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TRABAJO 2026\GUAPOTA\SELECCION ABREVIADA DE MENOR CUANTÍA\FERIAS 2026\"/>
    </mc:Choice>
  </mc:AlternateContent>
  <bookViews>
    <workbookView xWindow="0" yWindow="0" windowWidth="12540" windowHeight="9060" tabRatio="500"/>
  </bookViews>
  <sheets>
    <sheet name="MATRIZ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2" i="1" l="1"/>
  <c r="T8" i="1" l="1"/>
  <c r="M8" i="1"/>
  <c r="T18" i="1"/>
  <c r="T17" i="1"/>
  <c r="T16" i="1"/>
  <c r="T15" i="1"/>
  <c r="T14" i="1"/>
  <c r="T13" i="1"/>
  <c r="M18" i="1"/>
  <c r="M17" i="1"/>
  <c r="M16" i="1"/>
  <c r="M15" i="1"/>
  <c r="M14" i="1"/>
  <c r="M13" i="1"/>
  <c r="M12" i="1"/>
  <c r="T12" i="1"/>
  <c r="T20" i="1"/>
  <c r="T21" i="1"/>
  <c r="T24" i="1"/>
  <c r="T7" i="1"/>
  <c r="M7" i="1"/>
  <c r="M20" i="1"/>
  <c r="M21" i="1"/>
</calcChain>
</file>

<file path=xl/sharedStrings.xml><?xml version="1.0" encoding="utf-8"?>
<sst xmlns="http://schemas.openxmlformats.org/spreadsheetml/2006/main" count="277" uniqueCount="130">
  <si>
    <t>Tipo</t>
  </si>
  <si>
    <t>Descripción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</si>
  <si>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</si>
  <si>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</si>
  <si>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</si>
  <si>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</si>
  <si>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</si>
  <si>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</si>
  <si>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</si>
  <si>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</si>
  <si>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</si>
  <si>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</si>
  <si>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</si>
  <si>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</si>
  <si>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</si>
  <si>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</si>
  <si>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</si>
  <si>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</si>
  <si>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</si>
  <si>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</si>
  <si>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</si>
  <si>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</si>
  <si>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M/PIO</t>
  </si>
  <si>
    <t>proponente/adjudicatario</t>
  </si>
  <si>
    <t>Controles a ser implementados</t>
  </si>
  <si>
    <t>Como se realiza el monitoreo?</t>
  </si>
  <si>
    <t>Periodicidad ¿cuándo?</t>
  </si>
  <si>
    <t>Económico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</si>
  <si>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</si>
  <si>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</si>
  <si>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</si>
  <si>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</si>
  <si>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</si>
  <si>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</si>
  <si>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</si>
  <si>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</si>
  <si>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</si>
  <si>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del supervisor</t>
  </si>
  <si>
    <t>Por Evento</t>
  </si>
  <si>
    <t>Tendencia Inflacionaria</t>
  </si>
  <si>
    <t>Analizar mediante estudio del sector la tendencia inflacionaria a que el contrato podría estar sujeto, y establecer requisitos financeros a los proponentes, que garanticen que la ejecución del contrato contúe sin inconvenientes.</t>
  </si>
  <si>
    <t>Seguimiento por parte del supervisor</t>
  </si>
  <si>
    <t xml:space="preserve"> 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</si>
  <si>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</si>
  <si>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</si>
  <si>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</si>
  <si>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</si>
  <si>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</si>
  <si>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</si>
  <si>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</si>
  <si>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Ofertas artificialmente bajas</t>
  </si>
  <si>
    <t>Comité evaluador</t>
  </si>
  <si>
    <t>Etapa de Selección</t>
  </si>
  <si>
    <t>Rompimiento del equilibrio económico del contrato.</t>
  </si>
  <si>
    <t>Interno / Externo</t>
  </si>
  <si>
    <t>Revisión aleatoria de procesos contractuales</t>
  </si>
  <si>
    <t>POR AVANCE</t>
  </si>
  <si>
    <t>Social o político</t>
  </si>
  <si>
    <t>Paros, huelgas, actos terroristas, estados de excepción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</si>
  <si>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</si>
  <si>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</si>
  <si>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</si>
  <si>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Diario</t>
  </si>
  <si>
    <t>Operacional</t>
  </si>
  <si>
    <t>Interno</t>
  </si>
  <si>
    <t xml:space="preserve"> Etapa de planeación</t>
  </si>
  <si>
    <t>Insuficiencia del presupuesto oficial,  plazo o derivados del proceso</t>
  </si>
  <si>
    <t>Seguimiento a la ejecución administrativa y presupuestal del contrato</t>
  </si>
  <si>
    <t>Supervisor y/o Interventor</t>
  </si>
  <si>
    <t xml:space="preserve"> Informes de Supervisión </t>
  </si>
  <si>
    <t>De conformidad con los plazos del contrato</t>
  </si>
  <si>
    <t>No suscripción del contrato por parte del contratista</t>
  </si>
  <si>
    <t>Aplicación de la poliza de seriedad de la oferta y/o normatividad vigente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</si>
  <si>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</si>
  <si>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</si>
  <si>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</si>
  <si>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</si>
  <si>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</si>
  <si>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Seguimiento por parte del profesional encargado del proceso.</t>
  </si>
  <si>
    <t>Falta de expedición del registro presupuestal</t>
  </si>
  <si>
    <t>Riesgo Medio</t>
  </si>
  <si>
    <t>Etapa de Ejecución</t>
  </si>
  <si>
    <t>A través de la lista de chequeo</t>
  </si>
  <si>
    <t xml:space="preserve">Incumplimiento de la publicación del contrato </t>
  </si>
  <si>
    <t>A través del seguimiento del líder del área de contratación</t>
  </si>
  <si>
    <t>Semanal</t>
  </si>
  <si>
    <t>Liquidación del contrato de manera oportuna</t>
  </si>
  <si>
    <t>Supervisor  y Profesional encargado del proceso</t>
  </si>
  <si>
    <t>Etapa ejecución</t>
  </si>
  <si>
    <t>Etapa Pos-entrega</t>
  </si>
  <si>
    <t>TERMINO ESTIPULADO PARA LIQUIDAR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</si>
  <si>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</si>
  <si>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</si>
  <si>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</si>
  <si>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</si>
  <si>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Regulatorio</t>
  </si>
  <si>
    <t xml:space="preserve">Cambios en las tarifas, cambios en los regímenes especiales, expedición de normas de carácter técnico o calidad </t>
  </si>
  <si>
    <t>Especifico</t>
  </si>
  <si>
    <t>Consultar las posibles variaciones de la normatividad al respecto y aplicar mecanismos que aminoren los efectos del riesgo</t>
  </si>
  <si>
    <t xml:space="preserve"> Etapa de Ejecución</t>
  </si>
  <si>
    <t>Dar aplicación al artículo  2,2,1,1,2,2,4  del Decreto 1082 de 2015</t>
  </si>
  <si>
    <t xml:space="preserve">Especificaciones técnicas deficientes de los insumos y/o bienes a contratar. </t>
  </si>
  <si>
    <t xml:space="preserve">General </t>
  </si>
  <si>
    <t xml:space="preserve">Revisión y aprobación de las
especificaciones técnicas.
</t>
  </si>
  <si>
    <t xml:space="preserve">en los estudio previo </t>
  </si>
  <si>
    <t>Riesgo alto</t>
  </si>
  <si>
    <t>Cuando los insumos o bienes entregados no satisfacen las necesidades para las cuales han sido contratados.</t>
  </si>
  <si>
    <t>general</t>
  </si>
  <si>
    <t xml:space="preserve">contratista y supervisor </t>
  </si>
  <si>
    <t>Documentación donde se soporte el seguimiento y recibo de las diferentes actividades que desarrolla el contratista.</t>
  </si>
  <si>
    <t>Durante la ejecución del contrato.</t>
  </si>
  <si>
    <t>No entrega de los bienes o insumos en los plazos establecidos</t>
  </si>
  <si>
    <t>El contratista será responsable de las multas por el no cumplimiento de los plazos establecidos para la entrega de los bienes o insumos.</t>
  </si>
  <si>
    <t>Seguimiento a las fechas establecidas de entrega parcial o final..</t>
  </si>
  <si>
    <t xml:space="preserve">ajuste de precios </t>
  </si>
  <si>
    <t>externo</t>
  </si>
  <si>
    <t>Riiesgo medio</t>
  </si>
  <si>
    <t xml:space="preserve">riesgo bajo </t>
  </si>
  <si>
    <t>etapa de planeacion</t>
  </si>
  <si>
    <t>etapa de selección</t>
  </si>
  <si>
    <t xml:space="preserve">analisis economico </t>
  </si>
  <si>
    <t xml:space="preserve">Financiero </t>
  </si>
  <si>
    <t>Revisión de las
especificaciones por parte de la oficina gestora de la necesidad</t>
  </si>
  <si>
    <t xml:space="preserve">                   Supervisor.</t>
  </si>
  <si>
    <t>MATRIZ DE RIESGOS .</t>
  </si>
  <si>
    <t>Por Evento.</t>
  </si>
  <si>
    <t>La fluctuación de los precios de los bienes a adquirir.</t>
  </si>
  <si>
    <t>Sobrecostos en los bienes a contratar en estudios de mercado.</t>
  </si>
  <si>
    <t>El contratista asumirá los costos y demás gastos en que tenga que incurrir a fin de entregar los bienes  solicitados. Informar al supervisor y si es el caso visitar, verificar los bienes a entregar.</t>
  </si>
  <si>
    <t xml:space="preserve"> PRESTACIÓN DE SERVICIOS DE APOYO LOGÍSTICO PARA LA ORGANIZACIÓN, COORDINACIÓN Y DESARROLLO DE ACTIVIDADES A REALIZAR EN EL MARCO DEL FESTIVAL FOLCLÓRICO, CULTURAL, ARTÍSTICO, RECREATIVO, DEPORTIVO Y AGROPECUARIO EN EL MUNICIPIO DE GUAPOTÁ,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</si>
</sst>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justify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9" fontId="0" fillId="7" borderId="1" xfId="0" applyNumberFormat="1" applyFill="1" applyBorder="1" applyAlignment="1">
      <alignment horizontal="center" vertical="center"/>
    </xf>
    <xf numFmtId="0" fontId="0" fillId="7" borderId="0" xfId="0" applyFill="1"/>
    <xf numFmtId="0" fontId="0" fillId="9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00"/>
      <color rgb="FF00B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zoomScale="60" zoomScaleNormal="60" zoomScaleSheetLayoutView="50"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G6" sqref="G6"/>
    </sheetView>
  </sheetViews>
  <sheetFormatPr baseColWidth="10" defaultColWidth="9" defaultRowHeight="15.75" x14ac:dyDescent="0.25"/>
  <cols>
    <col min="1" max="1" width="15.125" customWidth="1"/>
    <col min="2" max="2" width="36.875" style="23" customWidth="1"/>
    <col min="3" max="10" width="10.875" customWidth="1"/>
    <col min="11" max="11" width="13.875" customWidth="1"/>
    <col min="12" max="13" width="10.875" customWidth="1"/>
    <col min="14" max="14" width="16.5" customWidth="1"/>
    <col min="15" max="15" width="9.125" customWidth="1"/>
    <col min="16" max="16" width="11.875" customWidth="1"/>
    <col min="17" max="17" width="29.125" customWidth="1"/>
    <col min="18" max="18" width="12.875" customWidth="1"/>
    <col min="19" max="20" width="10.875" customWidth="1"/>
    <col min="21" max="21" width="13.375" customWidth="1"/>
    <col min="22" max="22" width="28.5" customWidth="1"/>
    <col min="23" max="23" width="24.625" customWidth="1"/>
    <col min="24" max="24" width="23.625" customWidth="1"/>
    <col min="25" max="25" width="31.625" customWidth="1"/>
    <col min="26" max="26" width="24.375" customWidth="1"/>
    <col min="27" max="256" width="11" customWidth="1"/>
  </cols>
  <sheetData>
    <row r="1" spans="1:29" ht="3.75" customHeight="1" thickBot="1" x14ac:dyDescent="0.3"/>
    <row r="2" spans="1:29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4"/>
    </row>
    <row r="3" spans="1:29" x14ac:dyDescent="0.25">
      <c r="A3" s="35" t="s">
        <v>124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9" ht="50.25" customHeight="1" x14ac:dyDescent="0.25">
      <c r="A4" s="36" t="s">
        <v>129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9" ht="30" customHeight="1" x14ac:dyDescent="0.25">
      <c r="A5" s="31" t="s">
        <v>0</v>
      </c>
      <c r="B5" s="31" t="s">
        <v>1</v>
      </c>
      <c r="C5" s="31" t="s">
        <v>2</v>
      </c>
      <c r="D5" s="31" t="s">
        <v>3</v>
      </c>
      <c r="E5" s="31" t="s">
        <v>4</v>
      </c>
      <c r="F5" s="31" t="s">
        <v>5</v>
      </c>
      <c r="G5" s="31"/>
      <c r="H5" s="31"/>
      <c r="I5" s="31"/>
      <c r="J5" s="31"/>
      <c r="K5" s="30" t="s">
        <v>6</v>
      </c>
      <c r="L5" s="30" t="s">
        <v>7</v>
      </c>
      <c r="M5" s="30" t="s">
        <v>8</v>
      </c>
      <c r="N5" s="30" t="s">
        <v>9</v>
      </c>
      <c r="O5" s="30" t="s">
        <v>10</v>
      </c>
      <c r="P5" s="30"/>
      <c r="Q5" s="25" t="s">
        <v>11</v>
      </c>
      <c r="R5" s="30" t="s">
        <v>12</v>
      </c>
      <c r="S5" s="30"/>
      <c r="T5" s="30"/>
      <c r="U5" s="30"/>
      <c r="V5" s="30" t="s">
        <v>13</v>
      </c>
      <c r="W5" s="30" t="s">
        <v>14</v>
      </c>
      <c r="X5" s="30" t="s">
        <v>15</v>
      </c>
      <c r="Y5" s="30" t="s">
        <v>16</v>
      </c>
      <c r="Z5" s="30"/>
      <c r="AA5" s="1"/>
      <c r="AB5" s="1"/>
      <c r="AC5" s="1"/>
    </row>
    <row r="6" spans="1:29" ht="90" customHeight="1" x14ac:dyDescent="0.25">
      <c r="A6" s="31"/>
      <c r="B6" s="31"/>
      <c r="C6" s="31"/>
      <c r="D6" s="31"/>
      <c r="E6" s="31"/>
      <c r="F6" s="25" t="s">
        <v>17</v>
      </c>
      <c r="G6" s="25" t="s">
        <v>18</v>
      </c>
      <c r="H6" s="25" t="s">
        <v>19</v>
      </c>
      <c r="I6" s="25" t="s">
        <v>20</v>
      </c>
      <c r="J6" s="25" t="s">
        <v>21</v>
      </c>
      <c r="K6" s="30"/>
      <c r="L6" s="30"/>
      <c r="M6" s="30"/>
      <c r="N6" s="30"/>
      <c r="O6" s="25" t="s">
        <v>22</v>
      </c>
      <c r="P6" s="25" t="s">
        <v>23</v>
      </c>
      <c r="Q6" s="25" t="s">
        <v>24</v>
      </c>
      <c r="R6" s="25" t="s">
        <v>6</v>
      </c>
      <c r="S6" s="25" t="s">
        <v>7</v>
      </c>
      <c r="T6" s="25" t="s">
        <v>8</v>
      </c>
      <c r="U6" s="25" t="s">
        <v>9</v>
      </c>
      <c r="V6" s="30"/>
      <c r="W6" s="30"/>
      <c r="X6" s="30"/>
      <c r="Y6" s="25" t="s">
        <v>25</v>
      </c>
      <c r="Z6" s="25" t="s">
        <v>26</v>
      </c>
      <c r="AA6" s="1"/>
      <c r="AB6" s="1"/>
      <c r="AC6" s="1"/>
    </row>
    <row r="7" spans="1:29" ht="88.5" customHeight="1" x14ac:dyDescent="0.25">
      <c r="A7" s="29" t="s">
        <v>27</v>
      </c>
      <c r="B7" s="5" t="s">
        <v>126</v>
      </c>
      <c r="C7" s="3">
        <v>1</v>
      </c>
      <c r="D7" s="3" t="s">
        <v>28</v>
      </c>
      <c r="E7" s="3" t="s">
        <v>29</v>
      </c>
      <c r="F7" s="3" t="s">
        <v>30</v>
      </c>
      <c r="G7" s="3"/>
      <c r="H7" s="3"/>
      <c r="I7" s="3" t="s">
        <v>30</v>
      </c>
      <c r="J7" s="3" t="s">
        <v>30</v>
      </c>
      <c r="K7" s="3">
        <v>2</v>
      </c>
      <c r="L7" s="3">
        <v>4</v>
      </c>
      <c r="M7" s="9">
        <f>SUM(K7:L7)</f>
        <v>6</v>
      </c>
      <c r="N7" s="9" t="s">
        <v>31</v>
      </c>
      <c r="O7" s="3">
        <v>0</v>
      </c>
      <c r="P7" s="4">
        <v>1</v>
      </c>
      <c r="Q7" s="5" t="s">
        <v>32</v>
      </c>
      <c r="R7" s="3">
        <v>1</v>
      </c>
      <c r="S7" s="3">
        <v>4</v>
      </c>
      <c r="T7" s="8">
        <f>SUM(R7:S7)</f>
        <v>5</v>
      </c>
      <c r="U7" s="8" t="s">
        <v>33</v>
      </c>
      <c r="V7" s="2" t="s">
        <v>34</v>
      </c>
      <c r="W7" s="2" t="s">
        <v>35</v>
      </c>
      <c r="X7" s="2" t="s">
        <v>36</v>
      </c>
      <c r="Y7" s="5" t="s">
        <v>37</v>
      </c>
      <c r="Z7" s="10" t="s">
        <v>125</v>
      </c>
    </row>
    <row r="8" spans="1:29" ht="150" customHeight="1" x14ac:dyDescent="0.25">
      <c r="A8" s="29"/>
      <c r="B8" s="5" t="s">
        <v>39</v>
      </c>
      <c r="C8" s="3">
        <v>2</v>
      </c>
      <c r="D8" s="3" t="s">
        <v>28</v>
      </c>
      <c r="E8" s="3" t="s">
        <v>29</v>
      </c>
      <c r="F8" s="3" t="s">
        <v>30</v>
      </c>
      <c r="G8" s="3"/>
      <c r="H8" s="3"/>
      <c r="I8" s="3" t="s">
        <v>30</v>
      </c>
      <c r="J8" s="3" t="s">
        <v>30</v>
      </c>
      <c r="K8" s="3">
        <v>2</v>
      </c>
      <c r="L8" s="3">
        <v>4</v>
      </c>
      <c r="M8" s="9">
        <f>SUM(K8:L8)</f>
        <v>6</v>
      </c>
      <c r="N8" s="9" t="s">
        <v>31</v>
      </c>
      <c r="O8" s="3">
        <v>0</v>
      </c>
      <c r="P8" s="4">
        <v>1</v>
      </c>
      <c r="Q8" s="5" t="s">
        <v>40</v>
      </c>
      <c r="R8" s="3">
        <v>1</v>
      </c>
      <c r="S8" s="3">
        <v>4</v>
      </c>
      <c r="T8" s="8">
        <f>SUM(R8:S8)</f>
        <v>5</v>
      </c>
      <c r="U8" s="8" t="s">
        <v>33</v>
      </c>
      <c r="V8" s="2" t="s">
        <v>34</v>
      </c>
      <c r="W8" s="2" t="s">
        <v>35</v>
      </c>
      <c r="X8" s="2" t="s">
        <v>36</v>
      </c>
      <c r="Y8" s="5" t="s">
        <v>41</v>
      </c>
      <c r="Z8" s="10" t="s">
        <v>38</v>
      </c>
    </row>
    <row r="9" spans="1:29" ht="51" customHeight="1" x14ac:dyDescent="0.25">
      <c r="A9" s="29"/>
      <c r="B9" s="5" t="s">
        <v>127</v>
      </c>
      <c r="C9" s="3">
        <v>3</v>
      </c>
      <c r="D9" s="3" t="s">
        <v>28</v>
      </c>
      <c r="E9" s="3" t="s">
        <v>29</v>
      </c>
      <c r="F9" s="3" t="s">
        <v>30</v>
      </c>
      <c r="G9" s="3"/>
      <c r="H9" s="3"/>
      <c r="I9" s="3" t="s">
        <v>42</v>
      </c>
      <c r="J9" s="3" t="s">
        <v>42</v>
      </c>
      <c r="K9" s="3">
        <v>3</v>
      </c>
      <c r="L9" s="3">
        <v>5</v>
      </c>
      <c r="M9" s="11">
        <v>8</v>
      </c>
      <c r="N9" s="11" t="s">
        <v>43</v>
      </c>
      <c r="O9" s="4">
        <v>0.5</v>
      </c>
      <c r="P9" s="4">
        <v>0.5</v>
      </c>
      <c r="Q9" s="5" t="s">
        <v>44</v>
      </c>
      <c r="R9" s="3">
        <v>1</v>
      </c>
      <c r="S9" s="3">
        <v>3</v>
      </c>
      <c r="T9" s="21">
        <v>4</v>
      </c>
      <c r="U9" s="21" t="s">
        <v>45</v>
      </c>
      <c r="V9" s="2" t="s">
        <v>46</v>
      </c>
      <c r="W9" s="2" t="s">
        <v>47</v>
      </c>
      <c r="X9" s="2" t="s">
        <v>48</v>
      </c>
      <c r="Y9" s="5" t="s">
        <v>49</v>
      </c>
      <c r="Z9" s="10" t="s">
        <v>38</v>
      </c>
    </row>
    <row r="10" spans="1:29" ht="47.25" x14ac:dyDescent="0.25">
      <c r="A10" s="29"/>
      <c r="B10" s="5" t="s">
        <v>50</v>
      </c>
      <c r="C10" s="3">
        <v>4</v>
      </c>
      <c r="D10" s="3" t="s">
        <v>28</v>
      </c>
      <c r="E10" s="3" t="s">
        <v>29</v>
      </c>
      <c r="F10" s="3"/>
      <c r="G10" s="3" t="s">
        <v>30</v>
      </c>
      <c r="H10" s="3"/>
      <c r="I10" s="3"/>
      <c r="J10" s="3"/>
      <c r="K10" s="3">
        <v>3</v>
      </c>
      <c r="L10" s="3">
        <v>5</v>
      </c>
      <c r="M10" s="11">
        <v>8</v>
      </c>
      <c r="N10" s="11" t="s">
        <v>43</v>
      </c>
      <c r="O10" s="4">
        <v>0</v>
      </c>
      <c r="P10" s="4">
        <v>1</v>
      </c>
      <c r="Q10" s="5" t="s">
        <v>100</v>
      </c>
      <c r="R10" s="3">
        <v>1</v>
      </c>
      <c r="S10" s="3">
        <v>3</v>
      </c>
      <c r="T10" s="21">
        <v>4</v>
      </c>
      <c r="U10" s="21" t="s">
        <v>45</v>
      </c>
      <c r="V10" s="2" t="s">
        <v>51</v>
      </c>
      <c r="W10" s="2" t="s">
        <v>52</v>
      </c>
      <c r="X10" s="2" t="s">
        <v>52</v>
      </c>
      <c r="Y10" s="5" t="s">
        <v>49</v>
      </c>
      <c r="Z10" s="10" t="s">
        <v>38</v>
      </c>
    </row>
    <row r="11" spans="1:29" ht="47.25" x14ac:dyDescent="0.25">
      <c r="A11" s="29"/>
      <c r="B11" s="5" t="s">
        <v>53</v>
      </c>
      <c r="C11" s="3">
        <v>5</v>
      </c>
      <c r="D11" s="3" t="s">
        <v>28</v>
      </c>
      <c r="E11" s="10" t="s">
        <v>54</v>
      </c>
      <c r="F11" s="3"/>
      <c r="G11" s="3"/>
      <c r="H11" s="3" t="s">
        <v>42</v>
      </c>
      <c r="I11" s="3" t="s">
        <v>30</v>
      </c>
      <c r="J11" s="3" t="s">
        <v>30</v>
      </c>
      <c r="K11" s="3">
        <v>2</v>
      </c>
      <c r="L11" s="3">
        <v>4</v>
      </c>
      <c r="M11" s="9">
        <v>6</v>
      </c>
      <c r="N11" s="9" t="s">
        <v>31</v>
      </c>
      <c r="O11" s="4">
        <v>0.5</v>
      </c>
      <c r="P11" s="4">
        <v>0.5</v>
      </c>
      <c r="Q11" s="5" t="s">
        <v>44</v>
      </c>
      <c r="R11" s="3">
        <v>1</v>
      </c>
      <c r="S11" s="3">
        <v>4</v>
      </c>
      <c r="T11" s="8">
        <v>5</v>
      </c>
      <c r="U11" s="8" t="s">
        <v>33</v>
      </c>
      <c r="V11" s="2" t="s">
        <v>46</v>
      </c>
      <c r="W11" s="2" t="s">
        <v>47</v>
      </c>
      <c r="X11" s="2" t="s">
        <v>48</v>
      </c>
      <c r="Y11" s="5" t="s">
        <v>55</v>
      </c>
      <c r="Z11" s="26" t="s">
        <v>56</v>
      </c>
    </row>
    <row r="12" spans="1:29" s="20" customFormat="1" ht="63" x14ac:dyDescent="0.25">
      <c r="A12" s="15" t="s">
        <v>57</v>
      </c>
      <c r="B12" s="16" t="s">
        <v>58</v>
      </c>
      <c r="C12" s="17">
        <v>6</v>
      </c>
      <c r="D12" s="17" t="s">
        <v>28</v>
      </c>
      <c r="E12" s="18" t="s">
        <v>54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>
        <v>1</v>
      </c>
      <c r="L12" s="17">
        <v>4</v>
      </c>
      <c r="M12" s="7">
        <f t="shared" ref="M12:M21" si="0">SUM(K12:L12)</f>
        <v>5</v>
      </c>
      <c r="N12" s="7" t="s">
        <v>33</v>
      </c>
      <c r="O12" s="19">
        <v>1</v>
      </c>
      <c r="P12" s="19">
        <v>0</v>
      </c>
      <c r="Q12" s="16" t="s">
        <v>59</v>
      </c>
      <c r="R12" s="17">
        <v>1</v>
      </c>
      <c r="S12" s="17">
        <v>3</v>
      </c>
      <c r="T12" s="21">
        <f t="shared" ref="T12:T24" si="1">SUM(R12:S12)</f>
        <v>4</v>
      </c>
      <c r="U12" s="21" t="s">
        <v>45</v>
      </c>
      <c r="V12" s="15" t="s">
        <v>60</v>
      </c>
      <c r="W12" s="15" t="s">
        <v>47</v>
      </c>
      <c r="X12" s="15" t="s">
        <v>61</v>
      </c>
      <c r="Y12" s="16" t="s">
        <v>59</v>
      </c>
      <c r="Z12" s="18" t="s">
        <v>62</v>
      </c>
    </row>
    <row r="13" spans="1:29" ht="47.25" x14ac:dyDescent="0.25">
      <c r="A13" s="29"/>
      <c r="B13" s="5" t="s">
        <v>66</v>
      </c>
      <c r="C13" s="3">
        <v>7</v>
      </c>
      <c r="D13" s="3" t="s">
        <v>28</v>
      </c>
      <c r="E13" s="3" t="s">
        <v>64</v>
      </c>
      <c r="F13" s="3" t="s">
        <v>30</v>
      </c>
      <c r="G13" s="3"/>
      <c r="H13" s="3"/>
      <c r="I13" s="3" t="s">
        <v>30</v>
      </c>
      <c r="J13" s="3"/>
      <c r="K13" s="3">
        <v>2</v>
      </c>
      <c r="L13" s="3">
        <v>2</v>
      </c>
      <c r="M13" s="22">
        <f t="shared" si="0"/>
        <v>4</v>
      </c>
      <c r="N13" s="22" t="s">
        <v>45</v>
      </c>
      <c r="O13" s="4">
        <v>1</v>
      </c>
      <c r="P13" s="4">
        <v>0</v>
      </c>
      <c r="Q13" s="14" t="s">
        <v>67</v>
      </c>
      <c r="R13" s="3">
        <v>1</v>
      </c>
      <c r="S13" s="3">
        <v>1</v>
      </c>
      <c r="T13" s="6">
        <f t="shared" si="1"/>
        <v>2</v>
      </c>
      <c r="U13" s="6" t="s">
        <v>45</v>
      </c>
      <c r="V13" s="2" t="s">
        <v>68</v>
      </c>
      <c r="W13" s="2" t="s">
        <v>65</v>
      </c>
      <c r="X13" s="2" t="s">
        <v>61</v>
      </c>
      <c r="Y13" s="14" t="s">
        <v>69</v>
      </c>
      <c r="Z13" s="10" t="s">
        <v>70</v>
      </c>
    </row>
    <row r="14" spans="1:29" ht="47.25" x14ac:dyDescent="0.25">
      <c r="A14" s="29"/>
      <c r="B14" s="5" t="s">
        <v>71</v>
      </c>
      <c r="C14" s="3">
        <v>8</v>
      </c>
      <c r="D14" s="3" t="s">
        <v>28</v>
      </c>
      <c r="E14" s="3" t="s">
        <v>29</v>
      </c>
      <c r="F14" s="3"/>
      <c r="G14" s="3" t="s">
        <v>42</v>
      </c>
      <c r="H14" s="3" t="s">
        <v>30</v>
      </c>
      <c r="I14" s="3" t="s">
        <v>42</v>
      </c>
      <c r="J14" s="3"/>
      <c r="K14" s="3">
        <v>3</v>
      </c>
      <c r="L14" s="3">
        <v>5</v>
      </c>
      <c r="M14" s="12">
        <f t="shared" si="0"/>
        <v>8</v>
      </c>
      <c r="N14" s="11" t="s">
        <v>43</v>
      </c>
      <c r="O14" s="4">
        <v>0</v>
      </c>
      <c r="P14" s="4">
        <v>1</v>
      </c>
      <c r="Q14" s="5" t="s">
        <v>72</v>
      </c>
      <c r="R14" s="3">
        <v>2</v>
      </c>
      <c r="S14" s="3">
        <v>4</v>
      </c>
      <c r="T14" s="9">
        <f t="shared" si="1"/>
        <v>6</v>
      </c>
      <c r="U14" s="9" t="s">
        <v>31</v>
      </c>
      <c r="V14" s="2" t="s">
        <v>73</v>
      </c>
      <c r="W14" s="2" t="s">
        <v>74</v>
      </c>
      <c r="X14" s="2" t="s">
        <v>75</v>
      </c>
      <c r="Y14" s="5" t="s">
        <v>76</v>
      </c>
      <c r="Z14" s="10" t="s">
        <v>38</v>
      </c>
    </row>
    <row r="15" spans="1:29" ht="47.25" x14ac:dyDescent="0.25">
      <c r="A15" s="29"/>
      <c r="B15" s="5" t="s">
        <v>77</v>
      </c>
      <c r="C15" s="3">
        <v>9</v>
      </c>
      <c r="D15" s="3" t="s">
        <v>28</v>
      </c>
      <c r="E15" s="10" t="s">
        <v>54</v>
      </c>
      <c r="F15" s="3"/>
      <c r="G15" s="3"/>
      <c r="H15" s="3" t="s">
        <v>42</v>
      </c>
      <c r="I15" s="3" t="s">
        <v>30</v>
      </c>
      <c r="J15" s="3"/>
      <c r="K15" s="3">
        <v>3</v>
      </c>
      <c r="L15" s="3">
        <v>5</v>
      </c>
      <c r="M15" s="12">
        <f t="shared" si="0"/>
        <v>8</v>
      </c>
      <c r="N15" s="11" t="s">
        <v>43</v>
      </c>
      <c r="O15" s="4">
        <v>0</v>
      </c>
      <c r="P15" s="4">
        <v>1</v>
      </c>
      <c r="Q15" s="14" t="s">
        <v>78</v>
      </c>
      <c r="R15" s="3">
        <v>2</v>
      </c>
      <c r="S15" s="3">
        <v>4</v>
      </c>
      <c r="T15" s="9">
        <f t="shared" si="1"/>
        <v>6</v>
      </c>
      <c r="U15" s="9" t="s">
        <v>31</v>
      </c>
      <c r="V15" s="2" t="s">
        <v>73</v>
      </c>
      <c r="W15" s="2" t="s">
        <v>74</v>
      </c>
      <c r="X15" s="2" t="s">
        <v>75</v>
      </c>
      <c r="Y15" s="5" t="s">
        <v>76</v>
      </c>
      <c r="Z15" s="10" t="s">
        <v>38</v>
      </c>
    </row>
    <row r="16" spans="1:29" ht="51.75" customHeight="1" x14ac:dyDescent="0.25">
      <c r="A16" s="29"/>
      <c r="B16" s="5" t="s">
        <v>79</v>
      </c>
      <c r="C16" s="3">
        <v>11</v>
      </c>
      <c r="D16" s="3" t="s">
        <v>28</v>
      </c>
      <c r="E16" s="3" t="s">
        <v>64</v>
      </c>
      <c r="F16" s="3"/>
      <c r="G16" s="3"/>
      <c r="H16" s="3"/>
      <c r="I16" s="3" t="s">
        <v>30</v>
      </c>
      <c r="J16" s="3"/>
      <c r="K16" s="3">
        <v>2</v>
      </c>
      <c r="L16" s="3">
        <v>5</v>
      </c>
      <c r="M16" s="13">
        <f t="shared" si="0"/>
        <v>7</v>
      </c>
      <c r="N16" s="9" t="s">
        <v>31</v>
      </c>
      <c r="O16" s="4">
        <v>1</v>
      </c>
      <c r="P16" s="4">
        <v>0</v>
      </c>
      <c r="Q16" s="14" t="s">
        <v>78</v>
      </c>
      <c r="R16" s="3">
        <v>1</v>
      </c>
      <c r="S16" s="3">
        <v>4</v>
      </c>
      <c r="T16" s="8">
        <f t="shared" si="1"/>
        <v>5</v>
      </c>
      <c r="U16" s="8" t="s">
        <v>80</v>
      </c>
      <c r="V16" s="2" t="s">
        <v>73</v>
      </c>
      <c r="W16" s="2" t="s">
        <v>81</v>
      </c>
      <c r="X16" s="2" t="s">
        <v>81</v>
      </c>
      <c r="Y16" s="5" t="s">
        <v>82</v>
      </c>
      <c r="Z16" s="10" t="s">
        <v>38</v>
      </c>
    </row>
    <row r="17" spans="1:26" ht="55.5" customHeight="1" x14ac:dyDescent="0.25">
      <c r="A17" s="29"/>
      <c r="B17" s="5" t="s">
        <v>83</v>
      </c>
      <c r="C17" s="3">
        <v>12</v>
      </c>
      <c r="D17" s="3" t="s">
        <v>28</v>
      </c>
      <c r="E17" s="3" t="s">
        <v>64</v>
      </c>
      <c r="F17" s="3"/>
      <c r="G17" s="3"/>
      <c r="H17" s="3" t="s">
        <v>30</v>
      </c>
      <c r="I17" s="3" t="s">
        <v>42</v>
      </c>
      <c r="J17" s="3"/>
      <c r="K17" s="3">
        <v>4</v>
      </c>
      <c r="L17" s="3">
        <v>2</v>
      </c>
      <c r="M17" s="13">
        <f t="shared" si="0"/>
        <v>6</v>
      </c>
      <c r="N17" s="9" t="s">
        <v>31</v>
      </c>
      <c r="O17" s="4">
        <v>1</v>
      </c>
      <c r="P17" s="4">
        <v>0</v>
      </c>
      <c r="Q17" s="14" t="s">
        <v>78</v>
      </c>
      <c r="R17" s="3">
        <v>3</v>
      </c>
      <c r="S17" s="3">
        <v>1</v>
      </c>
      <c r="T17" s="6">
        <f t="shared" si="1"/>
        <v>4</v>
      </c>
      <c r="U17" s="6" t="s">
        <v>45</v>
      </c>
      <c r="V17" s="2" t="s">
        <v>73</v>
      </c>
      <c r="W17" s="2" t="s">
        <v>75</v>
      </c>
      <c r="X17" s="2" t="s">
        <v>81</v>
      </c>
      <c r="Y17" s="5" t="s">
        <v>84</v>
      </c>
      <c r="Z17" s="10" t="s">
        <v>85</v>
      </c>
    </row>
    <row r="18" spans="1:26" ht="47.25" x14ac:dyDescent="0.25">
      <c r="A18" s="29"/>
      <c r="B18" s="5" t="s">
        <v>86</v>
      </c>
      <c r="C18" s="3">
        <v>13</v>
      </c>
      <c r="D18" s="3" t="s">
        <v>28</v>
      </c>
      <c r="E18" s="10" t="s">
        <v>54</v>
      </c>
      <c r="F18" s="3"/>
      <c r="G18" s="3"/>
      <c r="H18" s="3"/>
      <c r="I18" s="3"/>
      <c r="J18" s="3" t="s">
        <v>30</v>
      </c>
      <c r="K18" s="3">
        <v>2</v>
      </c>
      <c r="L18" s="3">
        <v>2</v>
      </c>
      <c r="M18" s="22">
        <f t="shared" si="0"/>
        <v>4</v>
      </c>
      <c r="N18" s="22" t="s">
        <v>45</v>
      </c>
      <c r="O18" s="4">
        <v>0.5</v>
      </c>
      <c r="P18" s="4">
        <v>0.5</v>
      </c>
      <c r="Q18" s="14" t="s">
        <v>78</v>
      </c>
      <c r="R18" s="3">
        <v>1</v>
      </c>
      <c r="S18" s="3">
        <v>1</v>
      </c>
      <c r="T18" s="6">
        <f t="shared" si="1"/>
        <v>2</v>
      </c>
      <c r="U18" s="6" t="s">
        <v>45</v>
      </c>
      <c r="V18" s="2" t="s">
        <v>87</v>
      </c>
      <c r="W18" s="2" t="s">
        <v>88</v>
      </c>
      <c r="X18" s="2" t="s">
        <v>89</v>
      </c>
      <c r="Y18" s="5" t="s">
        <v>82</v>
      </c>
      <c r="Z18" s="26" t="s">
        <v>90</v>
      </c>
    </row>
    <row r="19" spans="1:26" ht="47.25" x14ac:dyDescent="0.25">
      <c r="A19" s="29" t="s">
        <v>121</v>
      </c>
      <c r="B19" s="5" t="s">
        <v>114</v>
      </c>
      <c r="C19" s="3">
        <v>14</v>
      </c>
      <c r="D19" s="3" t="s">
        <v>107</v>
      </c>
      <c r="E19" s="10" t="s">
        <v>115</v>
      </c>
      <c r="F19" s="3"/>
      <c r="G19" s="3"/>
      <c r="H19" s="3"/>
      <c r="I19" s="3" t="s">
        <v>30</v>
      </c>
      <c r="J19" s="3"/>
      <c r="K19" s="3">
        <v>3</v>
      </c>
      <c r="L19" s="3">
        <v>3</v>
      </c>
      <c r="M19" s="9">
        <v>6</v>
      </c>
      <c r="N19" s="9" t="s">
        <v>116</v>
      </c>
      <c r="O19" s="4">
        <v>0.2</v>
      </c>
      <c r="P19" s="4">
        <v>0.8</v>
      </c>
      <c r="Q19" s="14"/>
      <c r="R19" s="3">
        <v>2</v>
      </c>
      <c r="S19" s="3">
        <v>2</v>
      </c>
      <c r="T19" s="6">
        <v>4</v>
      </c>
      <c r="U19" s="6" t="s">
        <v>117</v>
      </c>
      <c r="V19" s="2" t="s">
        <v>60</v>
      </c>
      <c r="W19" s="2" t="s">
        <v>118</v>
      </c>
      <c r="X19" s="2" t="s">
        <v>119</v>
      </c>
      <c r="Y19" s="5" t="s">
        <v>120</v>
      </c>
      <c r="Z19" s="27" t="s">
        <v>94</v>
      </c>
    </row>
    <row r="20" spans="1:26" s="20" customFormat="1" ht="105" customHeight="1" x14ac:dyDescent="0.25">
      <c r="A20" s="29"/>
      <c r="B20" s="16" t="s">
        <v>91</v>
      </c>
      <c r="C20" s="17">
        <v>15</v>
      </c>
      <c r="D20" s="17" t="s">
        <v>28</v>
      </c>
      <c r="E20" s="3" t="s">
        <v>29</v>
      </c>
      <c r="F20" s="17" t="s">
        <v>42</v>
      </c>
      <c r="G20" s="17"/>
      <c r="H20" s="17"/>
      <c r="I20" s="17" t="s">
        <v>30</v>
      </c>
      <c r="J20" s="17"/>
      <c r="K20" s="17">
        <v>3</v>
      </c>
      <c r="L20" s="17">
        <v>4</v>
      </c>
      <c r="M20" s="9">
        <f t="shared" si="0"/>
        <v>7</v>
      </c>
      <c r="N20" s="9" t="s">
        <v>31</v>
      </c>
      <c r="O20" s="19">
        <v>0</v>
      </c>
      <c r="P20" s="19">
        <v>1</v>
      </c>
      <c r="Q20" s="16" t="s">
        <v>92</v>
      </c>
      <c r="R20" s="17">
        <v>2</v>
      </c>
      <c r="S20" s="17">
        <v>3</v>
      </c>
      <c r="T20" s="8">
        <f t="shared" si="1"/>
        <v>5</v>
      </c>
      <c r="U20" s="8" t="s">
        <v>80</v>
      </c>
      <c r="V20" s="15" t="s">
        <v>60</v>
      </c>
      <c r="W20" s="15" t="s">
        <v>47</v>
      </c>
      <c r="X20" s="15" t="s">
        <v>52</v>
      </c>
      <c r="Y20" s="16" t="s">
        <v>93</v>
      </c>
      <c r="Z20" s="15" t="s">
        <v>94</v>
      </c>
    </row>
    <row r="21" spans="1:26" ht="113.25" customHeight="1" x14ac:dyDescent="0.25">
      <c r="A21" s="28" t="s">
        <v>95</v>
      </c>
      <c r="B21" s="5" t="s">
        <v>96</v>
      </c>
      <c r="C21" s="3">
        <v>16</v>
      </c>
      <c r="D21" s="3" t="s">
        <v>97</v>
      </c>
      <c r="E21" s="3" t="s">
        <v>29</v>
      </c>
      <c r="F21" s="3" t="s">
        <v>30</v>
      </c>
      <c r="G21" s="3" t="s">
        <v>30</v>
      </c>
      <c r="H21" s="3" t="s">
        <v>30</v>
      </c>
      <c r="I21" s="3" t="s">
        <v>30</v>
      </c>
      <c r="J21" s="3" t="s">
        <v>42</v>
      </c>
      <c r="K21" s="3">
        <v>3</v>
      </c>
      <c r="L21" s="3">
        <v>2</v>
      </c>
      <c r="M21" s="8">
        <f t="shared" si="0"/>
        <v>5</v>
      </c>
      <c r="N21" s="8" t="s">
        <v>33</v>
      </c>
      <c r="O21" s="4">
        <v>1</v>
      </c>
      <c r="P21" s="4">
        <v>0</v>
      </c>
      <c r="Q21" s="16" t="s">
        <v>98</v>
      </c>
      <c r="R21" s="3">
        <v>2</v>
      </c>
      <c r="S21" s="3">
        <v>1</v>
      </c>
      <c r="T21" s="6">
        <f t="shared" si="1"/>
        <v>3</v>
      </c>
      <c r="U21" s="6" t="s">
        <v>45</v>
      </c>
      <c r="V21" s="15" t="s">
        <v>60</v>
      </c>
      <c r="W21" s="2" t="s">
        <v>47</v>
      </c>
      <c r="X21" s="2" t="s">
        <v>99</v>
      </c>
      <c r="Y21" s="16" t="s">
        <v>98</v>
      </c>
      <c r="Z21" s="26" t="s">
        <v>56</v>
      </c>
    </row>
    <row r="22" spans="1:26" ht="137.25" customHeight="1" x14ac:dyDescent="0.25">
      <c r="A22" s="29" t="s">
        <v>63</v>
      </c>
      <c r="B22" s="24" t="s">
        <v>106</v>
      </c>
      <c r="C22" s="3">
        <v>17</v>
      </c>
      <c r="D22" s="3" t="s">
        <v>107</v>
      </c>
      <c r="E22" s="3" t="s">
        <v>29</v>
      </c>
      <c r="F22" s="3"/>
      <c r="G22" s="3"/>
      <c r="H22" s="3"/>
      <c r="I22" s="3" t="s">
        <v>30</v>
      </c>
      <c r="J22" s="3"/>
      <c r="K22" s="3">
        <v>3</v>
      </c>
      <c r="L22" s="3">
        <v>4</v>
      </c>
      <c r="M22" s="9">
        <v>7</v>
      </c>
      <c r="N22" s="9" t="s">
        <v>105</v>
      </c>
      <c r="O22" s="4">
        <v>1</v>
      </c>
      <c r="P22" s="4">
        <v>0</v>
      </c>
      <c r="Q22" s="24" t="s">
        <v>128</v>
      </c>
      <c r="R22" s="3">
        <v>2</v>
      </c>
      <c r="S22" s="3">
        <v>1</v>
      </c>
      <c r="T22" s="6">
        <f t="shared" si="1"/>
        <v>3</v>
      </c>
      <c r="U22" s="6" t="s">
        <v>45</v>
      </c>
      <c r="V22" s="15" t="s">
        <v>108</v>
      </c>
      <c r="W22" s="2" t="s">
        <v>81</v>
      </c>
      <c r="X22" s="2" t="s">
        <v>81</v>
      </c>
      <c r="Y22" s="24" t="s">
        <v>109</v>
      </c>
      <c r="Z22" s="24" t="s">
        <v>110</v>
      </c>
    </row>
    <row r="23" spans="1:26" ht="113.25" customHeight="1" x14ac:dyDescent="0.25">
      <c r="A23" s="29"/>
      <c r="B23" s="24" t="s">
        <v>111</v>
      </c>
      <c r="C23" s="3">
        <v>18</v>
      </c>
      <c r="D23" s="3" t="s">
        <v>97</v>
      </c>
      <c r="E23" s="3" t="s">
        <v>29</v>
      </c>
      <c r="F23" s="3"/>
      <c r="G23" s="3"/>
      <c r="H23" s="3"/>
      <c r="I23" s="3" t="s">
        <v>30</v>
      </c>
      <c r="J23" s="3"/>
      <c r="K23" s="3">
        <v>3</v>
      </c>
      <c r="L23" s="3">
        <v>3</v>
      </c>
      <c r="M23" s="9">
        <v>6</v>
      </c>
      <c r="N23" s="9" t="s">
        <v>31</v>
      </c>
      <c r="O23" s="4">
        <v>1</v>
      </c>
      <c r="P23" s="4">
        <v>0</v>
      </c>
      <c r="Q23" s="24" t="s">
        <v>112</v>
      </c>
      <c r="R23" s="3">
        <v>2</v>
      </c>
      <c r="S23" s="3">
        <v>1</v>
      </c>
      <c r="T23" s="6">
        <v>3</v>
      </c>
      <c r="U23" s="6" t="s">
        <v>45</v>
      </c>
      <c r="V23" s="15" t="s">
        <v>108</v>
      </c>
      <c r="W23" s="2" t="s">
        <v>81</v>
      </c>
      <c r="X23" s="2" t="s">
        <v>81</v>
      </c>
      <c r="Y23" s="24" t="s">
        <v>113</v>
      </c>
      <c r="Z23" s="24" t="s">
        <v>110</v>
      </c>
    </row>
    <row r="24" spans="1:26" ht="99" customHeight="1" x14ac:dyDescent="0.25">
      <c r="A24" s="29"/>
      <c r="B24" s="5" t="s">
        <v>101</v>
      </c>
      <c r="C24" s="3">
        <v>20</v>
      </c>
      <c r="D24" s="3" t="s">
        <v>102</v>
      </c>
      <c r="E24" s="3" t="s">
        <v>64</v>
      </c>
      <c r="F24" s="3" t="s">
        <v>30</v>
      </c>
      <c r="G24" s="3"/>
      <c r="H24" s="3"/>
      <c r="I24" s="3" t="s">
        <v>30</v>
      </c>
      <c r="J24" s="3" t="s">
        <v>42</v>
      </c>
      <c r="K24" s="3">
        <v>3</v>
      </c>
      <c r="L24" s="3">
        <v>1</v>
      </c>
      <c r="M24" s="21">
        <v>4</v>
      </c>
      <c r="N24" s="21" t="s">
        <v>45</v>
      </c>
      <c r="O24" s="4">
        <v>0.5</v>
      </c>
      <c r="P24" s="4">
        <v>0.5</v>
      </c>
      <c r="Q24" s="5" t="s">
        <v>122</v>
      </c>
      <c r="R24" s="3">
        <v>3</v>
      </c>
      <c r="S24" s="3">
        <v>1</v>
      </c>
      <c r="T24" s="21">
        <f t="shared" si="1"/>
        <v>4</v>
      </c>
      <c r="U24" s="21" t="s">
        <v>45</v>
      </c>
      <c r="V24" s="2" t="s">
        <v>123</v>
      </c>
      <c r="W24" s="2" t="s">
        <v>47</v>
      </c>
      <c r="X24" s="2" t="s">
        <v>81</v>
      </c>
      <c r="Y24" s="5" t="s">
        <v>103</v>
      </c>
      <c r="Z24" s="10" t="s">
        <v>104</v>
      </c>
    </row>
  </sheetData>
  <mergeCells count="23">
    <mergeCell ref="A2:Z2"/>
    <mergeCell ref="A3:Z3"/>
    <mergeCell ref="A4:Z4"/>
    <mergeCell ref="A5:A6"/>
    <mergeCell ref="B5:B6"/>
    <mergeCell ref="L5:L6"/>
    <mergeCell ref="X5:X6"/>
    <mergeCell ref="W5:W6"/>
    <mergeCell ref="R5:U5"/>
    <mergeCell ref="K5:K6"/>
    <mergeCell ref="Y5:Z5"/>
    <mergeCell ref="A19:A20"/>
    <mergeCell ref="A22:A24"/>
    <mergeCell ref="A13:A18"/>
    <mergeCell ref="V5:V6"/>
    <mergeCell ref="D5:D6"/>
    <mergeCell ref="E5:E6"/>
    <mergeCell ref="F5:J5"/>
    <mergeCell ref="N5:N6"/>
    <mergeCell ref="M5:M6"/>
    <mergeCell ref="C5:C6"/>
    <mergeCell ref="A7:A11"/>
    <mergeCell ref="O5:P5"/>
  </mergeCells>
  <phoneticPr fontId="1" type="noConversion"/>
  <pageMargins left="0.39370078740157483" right="0.39370078740157483" top="0.39370078740157483" bottom="0.39370078740157483" header="0.11811023622047245" footer="0.19685039370078741"/>
  <pageSetup paperSize="5" scale="33" orientation="landscape" horizontalDpi="4294967292" verticalDpi="4294967292" r:id="rId1"/>
  <headerFooter alignWithMargins="0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USUARIO</cp:lastModifiedBy>
  <cp:revision/>
  <cp:lastPrinted>2024-02-17T05:00:33Z</cp:lastPrinted>
  <dcterms:created xsi:type="dcterms:W3CDTF">2014-01-14T11:46:32Z</dcterms:created>
  <dcterms:modified xsi:type="dcterms:W3CDTF">2026-10-21T22:45:38Z</dcterms:modified>
</cp:coreProperties>
</file>