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davinson_cordoba_aerocivil_gov_co/Documents/AEROCIVIL/11. PROCESOS/1. # PROCESO/16. MANTENIMIENTO HERRAMIENTAS MENORES/"/>
    </mc:Choice>
  </mc:AlternateContent>
  <xr:revisionPtr revIDLastSave="24" documentId="13_ncr:1_{D70BDE48-5D66-402E-80E5-495736FCDFF4}" xr6:coauthVersionLast="47" xr6:coauthVersionMax="47" xr10:uidLastSave="{A8DF415B-6CB5-4F3F-A0E6-8C71A68E7E78}"/>
  <bookViews>
    <workbookView xWindow="-120" yWindow="-120" windowWidth="29040" windowHeight="15720" xr2:uid="{00000000-000D-0000-FFFF-FFFF00000000}"/>
  </bookViews>
  <sheets>
    <sheet name="DILIGENCIAR PARSOLICITUD NUMERO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3" l="1"/>
  <c r="Q2" i="3"/>
  <c r="R2" i="3" s="1"/>
</calcChain>
</file>

<file path=xl/sharedStrings.xml><?xml version="1.0" encoding="utf-8"?>
<sst xmlns="http://schemas.openxmlformats.org/spreadsheetml/2006/main" count="28" uniqueCount="28">
  <si>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</si>
  <si>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</si>
  <si>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</si>
  <si>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</si>
  <si>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</si>
  <si>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</si>
  <si>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</si>
  <si>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</si>
  <si>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</si>
  <si>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</si>
  <si>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</si>
  <si>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</si>
  <si>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</si>
  <si>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</si>
  <si>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</si>
  <si>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</si>
  <si>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</si>
  <si>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ACTIVIDAD</t>
  </si>
  <si>
    <t>60 Días</t>
  </si>
  <si>
    <t>H3</t>
  </si>
  <si>
    <t>63500C1815 REALIZAR EL MANTENIMIENTO DE HERRAMIENTAS MENORES DE APOYO AL SERVICIO DE SALVAMENTO Y EXTINCION DE INCENDIOS PERTENECIENTES A LA DIRECCION REGIONAL NORORIENTE</t>
  </si>
  <si>
    <t>Minima Cuantia</t>
  </si>
  <si>
    <t>C-2403-0600-47-52104E-2403086-02 ADQUIS. DE BYS - SERVICIOS AEROPORTUARIOS - MEJORAMIENTO DE LOS SERVICIOS AEROPORTUARIOS Y A LA NAVEGACION AEREA DE LA REGION NORTE DE SANTANDER
C-2403-0600-35-52104E-2403086-02 ADQUIS. DE BYS - SERVICIOS AEROPORTUARIOS - MEJORAMIENTO DE LOS SERVICIOS AEROPORTUARIOS Y A LA NAVEGACION AEREA DEL AEROPUERTO CAMILO DAZA DE LA CIUDAD DE CUCUTA
C-2403-0600-36-52104E-2403086-02 ADQUIS. DE BYS - SERVICIOS AEROPORTUARIOS - MEJORAMIENTO DE LOS SERVICIOS AEROPORTUARIOS Y A LA NAVEGACION AEREA DEL AEROPUERTO PALONEGRO DE BUCARAMANGA
C-2403-0600-40-52104E-2403086-02 ADQUIS. DE BYS - SERVICIOS AEROPORTUARIOS - MEJORAMIENTO DE LOS SERVICIOS AEROPORTUARIOS Y A LA NAVEGACION AEREA DEL AEROPUERTO YARIGUIES DE LA CIUDAD DE BARRANCABERMEJA</t>
  </si>
  <si>
    <t>Mantener las herramientas menores de apoyo al servicio SEI de la direccion regional nororiente.</t>
  </si>
  <si>
    <t>Oscar Javier Rosero</t>
  </si>
  <si>
    <t>Coordinador Regional Grupo SEI
Nororiente</t>
  </si>
  <si>
    <t>Davinson Leardo Cordoba Oviedo</t>
  </si>
  <si>
    <t>Profesional Aeronautico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</si>
</sst>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3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49" fontId="1" fillId="0" borderId="1" xfId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/>
    </xf>
    <xf numFmtId="44" fontId="2" fillId="0" borderId="0" xfId="2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49" fontId="1" fillId="0" borderId="0" xfId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44" fontId="2" fillId="0" borderId="0" xfId="2" applyFont="1" applyFill="1" applyBorder="1" applyAlignment="1">
      <alignment horizontal="center" vertical="center" wrapText="1"/>
    </xf>
    <xf numFmtId="44" fontId="2" fillId="0" borderId="0" xfId="2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44" fontId="2" fillId="0" borderId="1" xfId="2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44" fontId="2" fillId="0" borderId="1" xfId="2" applyFont="1" applyFill="1" applyBorder="1" applyAlignment="1" applyProtection="1">
      <alignment horizontal="center" vertical="center"/>
      <protection locked="0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FBD3C3CE-C8D5-40C0-85D7-3B11F7E3E402}"/>
    <cellStyle name="Millares 2" xfId="7" xr:uid="{6B9C7044-5B76-4984-8461-E494E0B56898}"/>
    <cellStyle name="Millares 3" xfId="8" xr:uid="{3C0EF8E0-555B-4B22-BBA7-BBA7B19EC9F6}"/>
    <cellStyle name="Moneda" xfId="2" builtinId="4"/>
    <cellStyle name="Moneda 2" xfId="5" xr:uid="{2E9CA6EE-E334-457D-89FD-BE5003D1997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"/>
  <sheetViews>
    <sheetView tabSelected="1" zoomScale="85" zoomScaleNormal="85" workbookViewId="0">
      <selection activeCell="D2" sqref="D2"/>
    </sheetView>
  </sheetViews>
  <sheetFormatPr baseColWidth="10" defaultColWidth="11.42578125" defaultRowHeight="12.75" x14ac:dyDescent="0.2"/>
  <cols>
    <col min="1" max="1" width="11.42578125" style="3"/>
    <col min="2" max="2" width="43.42578125" style="3" customWidth="1"/>
    <col min="3" max="3" width="17.85546875" style="3" customWidth="1"/>
    <col min="4" max="4" width="19.140625" style="3" customWidth="1"/>
    <col min="5" max="5" width="23.28515625" style="3" bestFit="1" customWidth="1"/>
    <col min="6" max="6" width="22.28515625" style="3" customWidth="1"/>
    <col min="7" max="7" width="19.5703125" style="3" customWidth="1"/>
    <col min="8" max="9" width="37.85546875" style="3" customWidth="1"/>
    <col min="10" max="10" width="18.7109375" style="3" customWidth="1"/>
    <col min="11" max="11" width="21.85546875" style="3" bestFit="1" customWidth="1"/>
    <col min="12" max="12" width="22" style="3" customWidth="1"/>
    <col min="13" max="13" width="18.28515625" style="3" customWidth="1"/>
    <col min="14" max="14" width="21.28515625" style="3" customWidth="1"/>
    <col min="15" max="15" width="18" style="3" customWidth="1"/>
    <col min="16" max="16" width="16.5703125" style="3" bestFit="1" customWidth="1"/>
    <col min="17" max="17" width="15.42578125" style="3" bestFit="1" customWidth="1"/>
    <col min="18" max="18" width="19.42578125" style="3" customWidth="1"/>
    <col min="19" max="19" width="17" style="3" customWidth="1"/>
    <col min="20" max="16384" width="11.42578125" style="3"/>
  </cols>
  <sheetData>
    <row r="1" spans="1:19" s="28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17</v>
      </c>
      <c r="J1" s="1" t="s">
        <v>8</v>
      </c>
      <c r="K1" s="1" t="s">
        <v>9</v>
      </c>
      <c r="L1" s="13" t="s">
        <v>10</v>
      </c>
      <c r="M1" s="1" t="s">
        <v>11</v>
      </c>
      <c r="N1" s="11" t="s">
        <v>12</v>
      </c>
      <c r="O1" s="27" t="s">
        <v>13</v>
      </c>
      <c r="P1" s="27" t="s">
        <v>14</v>
      </c>
      <c r="Q1" s="13" t="s">
        <v>15</v>
      </c>
      <c r="R1" s="27" t="s">
        <v>16</v>
      </c>
    </row>
    <row r="2" spans="1:19" s="4" customFormat="1" ht="392.25" customHeight="1" x14ac:dyDescent="0.25">
      <c r="A2" s="5"/>
      <c r="B2" s="31" t="s">
        <v>20</v>
      </c>
      <c r="C2" s="32">
        <v>51458826</v>
      </c>
      <c r="D2" s="7" t="s">
        <v>18</v>
      </c>
      <c r="E2" s="16" t="s">
        <v>21</v>
      </c>
      <c r="F2" s="10" t="s">
        <v>26</v>
      </c>
      <c r="G2" s="10" t="s">
        <v>27</v>
      </c>
      <c r="H2" s="10" t="s">
        <v>22</v>
      </c>
      <c r="I2" s="10" t="s">
        <v>23</v>
      </c>
      <c r="J2" s="12">
        <v>21326</v>
      </c>
      <c r="K2" s="15">
        <v>46308</v>
      </c>
      <c r="L2" s="10" t="s">
        <v>24</v>
      </c>
      <c r="M2" s="7" t="s">
        <v>25</v>
      </c>
      <c r="N2" s="6"/>
      <c r="O2" s="10" t="s">
        <v>19</v>
      </c>
      <c r="P2" s="29">
        <f>C2/1.19</f>
        <v>43242710.924369752</v>
      </c>
      <c r="Q2" s="30">
        <f>P2*0.19</f>
        <v>8216115.0756302532</v>
      </c>
      <c r="R2" s="30">
        <f>P2+Q2</f>
        <v>51458826.000000007</v>
      </c>
      <c r="S2" s="14"/>
    </row>
    <row r="3" spans="1:19" s="4" customFormat="1" x14ac:dyDescent="0.25">
      <c r="A3" s="17"/>
      <c r="B3" s="18"/>
      <c r="C3" s="19"/>
      <c r="D3" s="20"/>
      <c r="E3" s="21"/>
      <c r="F3" s="20"/>
      <c r="G3" s="20"/>
      <c r="H3" s="22"/>
      <c r="I3" s="22"/>
      <c r="J3" s="23"/>
      <c r="K3" s="24"/>
      <c r="L3" s="22"/>
      <c r="M3" s="22"/>
      <c r="O3" s="22"/>
      <c r="P3" s="25"/>
      <c r="Q3" s="26"/>
      <c r="R3" s="26"/>
      <c r="S3" s="14"/>
    </row>
    <row r="4" spans="1:19" s="2" customFormat="1" ht="23.25" customHeight="1" x14ac:dyDescent="0.25"/>
    <row r="5" spans="1:19" s="2" customFormat="1" x14ac:dyDescent="0.25">
      <c r="P5" s="8"/>
      <c r="Q5" s="8"/>
      <c r="R5" s="9"/>
    </row>
    <row r="6" spans="1:19" s="2" customFormat="1" x14ac:dyDescent="0.25">
      <c r="R6" s="9"/>
    </row>
  </sheetData>
  <sortState xmlns:xlrd2="http://schemas.microsoft.com/office/spreadsheetml/2017/richdata2" ref="B2:M2">
    <sortCondition ref="J2"/>
  </sortState>
  <pageMargins left="0.19685039370078741" right="0.19685039370078741" top="0.74803149606299213" bottom="0.74803149606299213" header="0.31496062992125984" footer="0.31496062992125984"/>
  <pageSetup scale="3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Davinson Leardo Cordoba Oviedo</cp:lastModifiedBy>
  <cp:revision/>
  <dcterms:created xsi:type="dcterms:W3CDTF">2019-03-16T18:14:20Z</dcterms:created>
  <dcterms:modified xsi:type="dcterms:W3CDTF">2026-10-09T20:46:29Z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