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YANNETH FEBRERO 2025\AÑO 2026 CONTRATACION\EP VIGENCIA 2026 YANNETH\11. EP ENCUENTRO DE SABERES\PLIEGO17178\ANEXOS\"/>
    </mc:Choice>
  </mc:AlternateContent>
  <xr:revisionPtr revIDLastSave="0" documentId="13_ncr:1_{6164F16E-C544-43CB-8586-0D7FA56AD003}" xr6:coauthVersionLast="47" xr6:coauthVersionMax="47" xr10:uidLastSave="{00000000-0000-0000-0000-000000000000}"/>
  <bookViews>
    <workbookView xWindow="525" yWindow="135" windowWidth="13695" windowHeight="15480" tabRatio="337" xr2:uid="{00000000-000D-0000-FFFF-FFFF00000000}"/>
  </bookViews>
  <sheets>
    <sheet name="CONSOLIDADO PROPUESTA ECONOMICA" sheetId="9" r:id="rId1"/>
    <sheet name="ANEXO 9 PROPUESTA ECONOMICA" sheetId="8" r:id="rId2"/>
  </sheets>
  <definedNames>
    <definedName name="_xlnm.Print_Area" localSheetId="1">'ANEXO 9 PROPUESTA ECONOMICA'!$A$1:$H$92</definedName>
    <definedName name="todaslashoja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6" i="8" l="1"/>
  <c r="A72" i="8"/>
  <c r="A60" i="8"/>
</calcChain>
</file>

<file path=xl/sharedStrings.xml><?xml version="1.0" encoding="utf-8"?>
<sst xmlns="http://schemas.openxmlformats.org/spreadsheetml/2006/main" count="135" uniqueCount="98">
  <si>
    <t>Número de asistentes:</t>
  </si>
  <si>
    <t>LUGAR DE ENCUENTRO - REGISTRO FILMICO Y FOTOGRÁFICO - DOCUMENTOS TÉCNICOS</t>
  </si>
  <si>
    <r>
      <t xml:space="preserve"> </t>
    </r>
    <r>
      <rPr>
        <b/>
        <sz val="9"/>
        <color rgb="FF000000"/>
        <rFont val="Arial"/>
        <family val="2"/>
      </rPr>
      <t>CANTIDAD</t>
    </r>
  </si>
  <si>
    <t>DESCRIPCION</t>
  </si>
  <si>
    <t xml:space="preserve"> VALOR UNITARIO                                              SIN IVA </t>
  </si>
  <si>
    <t xml:space="preserve"> VALOR UNITARIO CON IVA </t>
  </si>
  <si>
    <t xml:space="preserve"> VALOR TOTAL SIN IVA </t>
  </si>
  <si>
    <t xml:space="preserve"> VALOR TOTAL CON IVA </t>
  </si>
  <si>
    <t>Subtotal Lugar de encuentro - Registro fílmico y fotográfico - Documentos técnicos</t>
  </si>
  <si>
    <t>RECURSO HUMANO</t>
  </si>
  <si>
    <t xml:space="preserve"> VALOR UNITARIO                                              POR ENCUENTRO</t>
  </si>
  <si>
    <t xml:space="preserve"> VALOR TOTAL ENCUENTROS</t>
  </si>
  <si>
    <t>Subtotal Recurso Humano</t>
  </si>
  <si>
    <t>MATERIALES</t>
  </si>
  <si>
    <t xml:space="preserve"> VALOR UNITARIO CON IVA  </t>
  </si>
  <si>
    <t>Impresiones: instrumentos, listados de asistencia, encuestas de opinión y demás documentación que se requiera</t>
  </si>
  <si>
    <t>Rollos de cinta papel gruesa</t>
  </si>
  <si>
    <t>Resma de papel</t>
  </si>
  <si>
    <t xml:space="preserve">Materiales ritual de armonización </t>
  </si>
  <si>
    <t>Subtotal Materiales</t>
  </si>
  <si>
    <t>ALIMENTACION</t>
  </si>
  <si>
    <t>Subtotal Alimentación</t>
  </si>
  <si>
    <t xml:space="preserve"> VALOR UNITARIO                                              </t>
  </si>
  <si>
    <t xml:space="preserve"> VALOR IDA Y REGRESO  </t>
  </si>
  <si>
    <t xml:space="preserve"> VALOR TOTAL </t>
  </si>
  <si>
    <t>Subtotal Desplazamiento</t>
  </si>
  <si>
    <t>HOSPEDAJE</t>
  </si>
  <si>
    <t>Subtotal Hospedajes</t>
  </si>
  <si>
    <t>TOTAL PRESUPUESTO DE LA ENTIDAD</t>
  </si>
  <si>
    <t>Disco Duro con soportes: video, fotografías, escaner de informes, asistencias, encuestas, informes, entre otros</t>
  </si>
  <si>
    <r>
      <t xml:space="preserve"> </t>
    </r>
    <r>
      <rPr>
        <b/>
        <sz val="9"/>
        <color rgb="FF000000"/>
        <rFont val="Arial"/>
        <family val="2"/>
      </rPr>
      <t>N° PERSONAS POR SUBREGIÓN</t>
    </r>
  </si>
  <si>
    <t>Valle de Aburrá</t>
  </si>
  <si>
    <t xml:space="preserve">Bajo Cauca </t>
  </si>
  <si>
    <t xml:space="preserve">Magdalena Medio </t>
  </si>
  <si>
    <t xml:space="preserve">Norte </t>
  </si>
  <si>
    <t>Nordeste</t>
  </si>
  <si>
    <t xml:space="preserve">Suroeste </t>
  </si>
  <si>
    <t xml:space="preserve">Occidente </t>
  </si>
  <si>
    <t xml:space="preserve">Urabá </t>
  </si>
  <si>
    <t>DESPLAZAMIENTOS (INCLUYE EL DESPLAZAMIENTO DE LOS RESGUARDOS A LA ZONA URBANA DE CADA MUNICIPIO)</t>
  </si>
  <si>
    <t>Muestras artesanales (tejidos en mostacilla, caña flecha, molas, turbantes, entre otras), una por cada pueblo indígena: Embera Eyábida, Embera Dóbida, Embera Chamí, Gunadule, Senú, Nutabe y de los Afros</t>
  </si>
  <si>
    <t xml:space="preserve">Duración de cada Encuentrode Saberes Intercultural: un (1) día </t>
  </si>
  <si>
    <t>Alquiler de Salón durante un (1) día, con silletería, mesas, tablero acrílico, equipos audio-visuales, video beam, portátil, amplificación de sonido, micrófonos)</t>
  </si>
  <si>
    <t>Registros fotográficos en formato digital, 20 en promedio de cada encuentro</t>
  </si>
  <si>
    <r>
      <rPr>
        <b/>
        <sz val="11"/>
        <color theme="1"/>
        <rFont val="Arial"/>
        <family val="2"/>
      </rPr>
      <t>OBJETO:</t>
    </r>
    <r>
      <rPr>
        <sz val="11"/>
        <color theme="1"/>
        <rFont val="Arial"/>
        <family val="2"/>
      </rPr>
      <t xml:space="preserve"> Realizar diez (10) encuentros de saberes interculturales con las autoridades y representantes de las comunidades étnicas (indígenas, afrodescendientes y Rrom o Gitanos) asentados en el territorio, con el fin de actualizar el capítulo étnico del ASIS - Análisis de la Situación de Salud del Departamento de Antioquia.</t>
    </r>
  </si>
  <si>
    <t>Contenido, diseño y publicación de 8 infografías del capítulo de profundización del componente étnico, 6 de los pueblos indígenas (Embera Eyábida, Embera Chamí, Embera Dóbida, Gunadule, Senú y Nutabe), 1 de los Afros y 1 de los Rrom o Gitanos, en español y traducido a lengua propia:  Embera Eyábida, Embera Chamí, Embera Dóbida y Gunadule, aprobadas por la Supervisora del contrato. 
El contenido corresponde al escrito del capítulo de profundización, las imágenes serán las tomadas en el encuentro
Los derechos de autoría le corresponden a la Secretaría de Salud e Inclusión Social de Antioquia</t>
  </si>
  <si>
    <t xml:space="preserve">Profesionales de apoyo técnico para documentar el desarrollo de las actividades establecidas para el encuentro, escribir el informe de los encuentros, consolidar el escrito para el capítulo a profundidad del ASIS que se entrega a planeación de la Secretaría de Salud e Inclusión Social del Departamento, acogiendo las indicaciones y lineamientos para el tema que da el Ministerio de Salud según resolución 100 de enero 2024, por tanto, deberán ser profesionales del área de las ciencias sociales y/o profesionales de salud con posgrado en Salud Pública y/o epidemiología, con experiencia en trabajo participativo con poblaciones vulnerables (Indígenas, Afrodescendientes y Rrom o Gitanos). </t>
  </si>
  <si>
    <t>Diez (10) líderes, autoridades o gestores comunitarios, podrán ser indígenas, afros o Rrom o Gitanos, los cuales tendrán las responsabilidades de la convocatoria, coordinar la logística para los rituales de armonización, las exposiciones de las artesanías y las muestra culturales, consultar los censos de la población con las autoridades respectivas, contactar a los traductores e ínterpretes indígenas, y las diferentes acciones para asegurar la presencialidad de las poblaciones convocadas</t>
  </si>
  <si>
    <t>Muestras prácticas culturales ancestrales: (baile autóctono, canciones propias, interpretaciones, ...), una por cada pueblo indígena: Embera Eyábida, Embera Dóbida, Embera Chamí, Gunadule, Senú, Nutabe,  de los Afros y de los Rrom</t>
  </si>
  <si>
    <t xml:space="preserve">Impresiones a color, tamaño tabloide </t>
  </si>
  <si>
    <t>Marcadores permanentes de diferentes colores, punta gruesa</t>
  </si>
  <si>
    <t>Marcadores permanentes de diferentes colores, punta delgada</t>
  </si>
  <si>
    <t xml:space="preserve">Bolsas (Estilo tula) en tela impermeable -estampada logo institucional-color verde </t>
  </si>
  <si>
    <t>Agenda Libreta Ecológica tamaño 18x15 Cm, incluye lapicero,  logos institucionales</t>
  </si>
  <si>
    <t>Paquetes de tarjetas bibliográficas de colores</t>
  </si>
  <si>
    <t xml:space="preserve">Paquetes de notas adhesivas removibles  </t>
  </si>
  <si>
    <t xml:space="preserve">Impresiones a color, tamaño oficio en papel adhesivo </t>
  </si>
  <si>
    <t>Desayunos (2 por persona)</t>
  </si>
  <si>
    <t>Refrigerios (1 en la mañana-1 en la tarde = 2 por persona)</t>
  </si>
  <si>
    <t>Almuerzos (1 por persona)</t>
  </si>
  <si>
    <t>Cenas (2 por persona)</t>
  </si>
  <si>
    <t>Estación de café y arómatica (2 en el dia x persona)</t>
  </si>
  <si>
    <t>Botellas de agua (1 por persona)</t>
  </si>
  <si>
    <r>
      <t xml:space="preserve"> </t>
    </r>
    <r>
      <rPr>
        <b/>
        <sz val="9"/>
        <color rgb="FF000000"/>
        <rFont val="Arial"/>
        <family val="2"/>
      </rPr>
      <t>CANTIDAD EN NOCHES (2)</t>
    </r>
  </si>
  <si>
    <t>Servicio de diez (10) filmaciones de audio y video tipo podcats, uno de cada encuentro, en alta resolución, editado de máximo 5 minutos</t>
  </si>
  <si>
    <t>Rollo de papel Kraft de 1.10 mts de ancho x 100 mts de largo</t>
  </si>
  <si>
    <t xml:space="preserve"> Valle de Aburrá (hospedaje para los 4 Rrom de Angostura)</t>
  </si>
  <si>
    <r>
      <rPr>
        <b/>
        <sz val="12"/>
        <color theme="1"/>
        <rFont val="Arial"/>
        <family val="2"/>
      </rPr>
      <t>VALOR EN LETRAS</t>
    </r>
    <r>
      <rPr>
        <sz val="12"/>
        <color theme="1"/>
        <rFont val="Arial"/>
        <family val="2"/>
      </rPr>
      <t>: ____________________________________________________________________</t>
    </r>
  </si>
  <si>
    <t xml:space="preserve">VALOR TOTAL </t>
  </si>
  <si>
    <t>TOTAL</t>
  </si>
  <si>
    <t xml:space="preserve">SUBREGIONES </t>
  </si>
  <si>
    <t>CANTIDAD</t>
  </si>
  <si>
    <t>VALOR UNITARIO</t>
  </si>
  <si>
    <t>Realizar diez (10) encuentros de saberes interculturales con las autoridades y representantes de las comunidades étnicas (indígenas, afrodescendientes y Rrom o Gitanos) asentados en el territorio, con el fin de actualizar el capítulo étnico del ASIS - Análisis de la Situación de Salud del Departamento de Antioquia, conforme al Anexo No. 1 Numero de asistentes por municipio y sedes de los encuentros y el Anexo N° 2 Ficha técnica encuentros saberes 2026</t>
  </si>
  <si>
    <t>Bajo Cauca</t>
  </si>
  <si>
    <t>Magdalena Medio</t>
  </si>
  <si>
    <t>Norte</t>
  </si>
  <si>
    <t xml:space="preserve">Noreste </t>
  </si>
  <si>
    <t>Suroeste 1</t>
  </si>
  <si>
    <t>Suroeste 2</t>
  </si>
  <si>
    <t>Occidente</t>
  </si>
  <si>
    <t>Uraba 1</t>
  </si>
  <si>
    <t>Uraba 2</t>
  </si>
  <si>
    <t>Medellín</t>
  </si>
  <si>
    <r>
      <t xml:space="preserve"> -</t>
    </r>
    <r>
      <rPr>
        <b/>
        <sz val="9"/>
        <rFont val="Times New Roman"/>
        <family val="1"/>
      </rPr>
      <t> </t>
    </r>
    <r>
      <rPr>
        <b/>
        <sz val="9"/>
        <rFont val="Arial"/>
        <family val="2"/>
      </rPr>
      <t>En la columna  “VALOR UNITARIO”, se deberá especificar el valor unitario del ítem solicitado, en número entero, sin decimales.</t>
    </r>
  </si>
  <si>
    <r>
      <t xml:space="preserve"> -</t>
    </r>
    <r>
      <rPr>
        <b/>
        <sz val="9"/>
        <rFont val="Times New Roman"/>
        <family val="1"/>
      </rPr>
      <t>  </t>
    </r>
    <r>
      <rPr>
        <b/>
        <sz val="9"/>
        <rFont val="Arial"/>
        <family val="2"/>
      </rPr>
      <t>En la columna  “VALOR TOTAL”, se debe especificar el valor total del ítem solicitado, multiplicado por la cantidad solicitada, en número entero sin decimales y realizando las aproximaciones a que hubiere lugar (si aplica).</t>
    </r>
  </si>
  <si>
    <t>___________________________________________________________</t>
  </si>
  <si>
    <t>NOMBRE Y FIRMA DEL REPRESENTANTE LEGAL</t>
  </si>
  <si>
    <t>C.C. Nº</t>
  </si>
  <si>
    <t>NOTA 1:</t>
  </si>
  <si>
    <t xml:space="preserve"> - Favor cotizar por la totalidad de los ítems y cantidades descritas </t>
  </si>
  <si>
    <t xml:space="preserve">CONSOLIDADO PROPUESTA ECONOMICA POR ENCUENTRO </t>
  </si>
  <si>
    <t>VALOR UNITARIO CON  IVA (SI APLICA)</t>
  </si>
  <si>
    <t>VALOR UNITARIO SIN  IVA (SI APLICA)</t>
  </si>
  <si>
    <t>DESAGREGADO ANEXO No.9 PROPUESTA ECOMOMICA</t>
  </si>
  <si>
    <t>ANEXO No.9 PROPUESTA ECOMOMICA</t>
  </si>
  <si>
    <t xml:space="preserve"> -  Diligenciar Anexo N°9 propuesta economica y consolidado Propuesta economica ( OBLIGATORIO DILIGENCIAR AMBOS ARCHIVOS ) </t>
  </si>
  <si>
    <t xml:space="preserve"> -  Diligenciar  los dos archivos "CONSOLIDADO PROPUESTA ECONOMICA POR ENCUENTRO ( Pestaña 2 del excell) y Anexo N°9  Propuesta Economica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</si>
</sst>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name val="Arial"/>
      <family val="2"/>
    </font>
    <font>
      <b/>
      <sz val="11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9"/>
      <name val="Times New Roman"/>
      <family val="1"/>
    </font>
    <font>
      <b/>
      <sz val="9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2" fillId="0" borderId="0"/>
    <xf numFmtId="0" fontId="12" fillId="0" borderId="0"/>
  </cellStyleXfs>
  <cellXfs count="180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7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6" fontId="7" fillId="0" borderId="3" xfId="0" applyNumberFormat="1" applyFont="1" applyBorder="1" applyAlignment="1">
      <alignment horizontal="right" vertical="center" wrapText="1"/>
    </xf>
    <xf numFmtId="6" fontId="6" fillId="0" borderId="0" xfId="0" applyNumberFormat="1" applyFont="1"/>
    <xf numFmtId="0" fontId="4" fillId="0" borderId="0" xfId="0" applyFont="1" applyAlignment="1">
      <alignment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6" fontId="7" fillId="0" borderId="0" xfId="0" applyNumberFormat="1" applyFont="1" applyAlignment="1">
      <alignment horizontal="right" vertical="center" wrapText="1"/>
    </xf>
    <xf numFmtId="6" fontId="4" fillId="0" borderId="0" xfId="0" applyNumberFormat="1" applyFont="1" applyAlignment="1">
      <alignment horizontal="right" vertical="center" wrapText="1"/>
    </xf>
    <xf numFmtId="6" fontId="4" fillId="0" borderId="0" xfId="0" applyNumberFormat="1" applyFont="1" applyAlignment="1">
      <alignment vertical="center" wrapText="1"/>
    </xf>
    <xf numFmtId="3" fontId="7" fillId="0" borderId="19" xfId="0" applyNumberFormat="1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6" fontId="4" fillId="4" borderId="8" xfId="0" applyNumberFormat="1" applyFont="1" applyFill="1" applyBorder="1" applyAlignment="1">
      <alignment horizontal="right" vertical="center" wrapText="1"/>
    </xf>
    <xf numFmtId="0" fontId="7" fillId="0" borderId="9" xfId="0" applyFont="1" applyBorder="1" applyAlignment="1">
      <alignment horizontal="center" vertical="center" wrapText="1"/>
    </xf>
    <xf numFmtId="6" fontId="4" fillId="0" borderId="0" xfId="0" applyNumberFormat="1" applyFont="1" applyAlignment="1">
      <alignment horizontal="center" vertical="center" wrapText="1"/>
    </xf>
    <xf numFmtId="6" fontId="4" fillId="0" borderId="1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2" borderId="33" xfId="0" applyFont="1" applyFill="1" applyBorder="1" applyAlignment="1">
      <alignment horizontal="center" vertical="center" wrapText="1"/>
    </xf>
    <xf numFmtId="6" fontId="4" fillId="4" borderId="1" xfId="0" applyNumberFormat="1" applyFont="1" applyFill="1" applyBorder="1" applyAlignment="1">
      <alignment horizontal="right" vertical="center" wrapText="1"/>
    </xf>
    <xf numFmtId="6" fontId="4" fillId="4" borderId="15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6" fontId="4" fillId="4" borderId="6" xfId="0" applyNumberFormat="1" applyFont="1" applyFill="1" applyBorder="1" applyAlignment="1">
      <alignment horizontal="right" vertical="center" wrapText="1"/>
    </xf>
    <xf numFmtId="6" fontId="5" fillId="4" borderId="6" xfId="0" applyNumberFormat="1" applyFont="1" applyFill="1" applyBorder="1" applyAlignment="1">
      <alignment vertical="center" wrapText="1"/>
    </xf>
    <xf numFmtId="6" fontId="5" fillId="4" borderId="1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6" fontId="7" fillId="3" borderId="3" xfId="0" applyNumberFormat="1" applyFont="1" applyFill="1" applyBorder="1" applyAlignment="1">
      <alignment horizontal="right" vertical="center" wrapText="1"/>
    </xf>
    <xf numFmtId="6" fontId="7" fillId="3" borderId="3" xfId="0" applyNumberFormat="1" applyFont="1" applyFill="1" applyBorder="1" applyAlignment="1">
      <alignment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vertical="center" wrapText="1"/>
    </xf>
    <xf numFmtId="0" fontId="6" fillId="3" borderId="0" xfId="0" applyFont="1" applyFill="1"/>
    <xf numFmtId="6" fontId="6" fillId="3" borderId="0" xfId="0" applyNumberFormat="1" applyFont="1" applyFill="1"/>
    <xf numFmtId="0" fontId="4" fillId="3" borderId="0" xfId="0" applyFont="1" applyFill="1" applyAlignment="1">
      <alignment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6" fontId="7" fillId="3" borderId="34" xfId="0" applyNumberFormat="1" applyFont="1" applyFill="1" applyBorder="1" applyAlignment="1">
      <alignment horizontal="right" vertical="center" wrapText="1"/>
    </xf>
    <xf numFmtId="6" fontId="7" fillId="3" borderId="0" xfId="0" applyNumberFormat="1" applyFont="1" applyFill="1" applyAlignment="1">
      <alignment horizontal="right" vertical="center" wrapText="1"/>
    </xf>
    <xf numFmtId="6" fontId="4" fillId="3" borderId="0" xfId="0" applyNumberFormat="1" applyFont="1" applyFill="1" applyAlignment="1">
      <alignment horizontal="right" vertical="center" wrapText="1"/>
    </xf>
    <xf numFmtId="6" fontId="4" fillId="3" borderId="0" xfId="0" applyNumberFormat="1" applyFont="1" applyFill="1" applyAlignment="1">
      <alignment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6" fontId="7" fillId="3" borderId="6" xfId="0" applyNumberFormat="1" applyFont="1" applyFill="1" applyBorder="1" applyAlignment="1">
      <alignment horizontal="right" vertical="center" wrapText="1"/>
    </xf>
    <xf numFmtId="6" fontId="7" fillId="3" borderId="18" xfId="0" applyNumberFormat="1" applyFont="1" applyFill="1" applyBorder="1" applyAlignment="1">
      <alignment horizontal="right" vertical="center" wrapText="1"/>
    </xf>
    <xf numFmtId="3" fontId="7" fillId="3" borderId="19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164" fontId="6" fillId="0" borderId="0" xfId="2" applyNumberFormat="1" applyFont="1"/>
    <xf numFmtId="0" fontId="7" fillId="5" borderId="31" xfId="0" applyFont="1" applyFill="1" applyBorder="1" applyAlignment="1">
      <alignment vertical="center" wrapText="1"/>
    </xf>
    <xf numFmtId="6" fontId="4" fillId="5" borderId="8" xfId="0" applyNumberFormat="1" applyFont="1" applyFill="1" applyBorder="1" applyAlignment="1">
      <alignment horizontal="right" vertical="center" wrapText="1"/>
    </xf>
    <xf numFmtId="0" fontId="7" fillId="5" borderId="15" xfId="0" applyFont="1" applyFill="1" applyBorder="1" applyAlignment="1">
      <alignment vertical="center" wrapText="1"/>
    </xf>
    <xf numFmtId="6" fontId="4" fillId="5" borderId="31" xfId="0" applyNumberFormat="1" applyFont="1" applyFill="1" applyBorder="1" applyAlignment="1">
      <alignment horizontal="right" vertical="center" wrapText="1"/>
    </xf>
    <xf numFmtId="6" fontId="4" fillId="5" borderId="33" xfId="0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 wrapText="1"/>
    </xf>
    <xf numFmtId="0" fontId="6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0" xfId="0" applyFont="1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13" fillId="0" borderId="0" xfId="0" applyFont="1"/>
    <xf numFmtId="0" fontId="9" fillId="0" borderId="0" xfId="0" applyFont="1" applyAlignment="1">
      <alignment vertical="center"/>
    </xf>
    <xf numFmtId="0" fontId="3" fillId="0" borderId="0" xfId="0" applyFont="1"/>
    <xf numFmtId="0" fontId="4" fillId="4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6" fontId="5" fillId="0" borderId="0" xfId="0" applyNumberFormat="1" applyFont="1" applyFill="1" applyBorder="1" applyAlignment="1">
      <alignment vertical="center" wrapText="1"/>
    </xf>
    <xf numFmtId="6" fontId="5" fillId="0" borderId="0" xfId="0" applyNumberFormat="1" applyFont="1" applyAlignment="1">
      <alignment horizontal="right" vertical="center" wrapText="1"/>
    </xf>
    <xf numFmtId="0" fontId="18" fillId="0" borderId="0" xfId="0" applyFont="1"/>
    <xf numFmtId="0" fontId="0" fillId="0" borderId="39" xfId="0" applyBorder="1"/>
    <xf numFmtId="0" fontId="0" fillId="0" borderId="29" xfId="0" applyBorder="1" applyAlignment="1">
      <alignment horizontal="center"/>
    </xf>
    <xf numFmtId="44" fontId="0" fillId="0" borderId="29" xfId="2" applyFont="1" applyBorder="1"/>
    <xf numFmtId="0" fontId="0" fillId="0" borderId="44" xfId="0" applyBorder="1"/>
    <xf numFmtId="0" fontId="0" fillId="0" borderId="41" xfId="0" applyBorder="1" applyAlignment="1">
      <alignment horizontal="center"/>
    </xf>
    <xf numFmtId="44" fontId="0" fillId="0" borderId="41" xfId="2" applyFont="1" applyBorder="1"/>
    <xf numFmtId="6" fontId="0" fillId="4" borderId="6" xfId="0" applyNumberFormat="1" applyFill="1" applyBorder="1"/>
    <xf numFmtId="0" fontId="0" fillId="0" borderId="9" xfId="0" applyBorder="1"/>
    <xf numFmtId="0" fontId="0" fillId="0" borderId="0" xfId="0" applyBorder="1"/>
    <xf numFmtId="0" fontId="0" fillId="0" borderId="12" xfId="0" applyBorder="1"/>
    <xf numFmtId="0" fontId="0" fillId="4" borderId="4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43" xfId="0" applyFill="1" applyBorder="1" applyAlignment="1">
      <alignment horizontal="center" wrapText="1"/>
    </xf>
    <xf numFmtId="0" fontId="0" fillId="0" borderId="31" xfId="0" applyBorder="1"/>
    <xf numFmtId="0" fontId="0" fillId="0" borderId="16" xfId="0" applyBorder="1"/>
    <xf numFmtId="0" fontId="0" fillId="0" borderId="7" xfId="0" applyBorder="1"/>
    <xf numFmtId="0" fontId="16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0" fillId="4" borderId="2" xfId="0" applyFill="1" applyBorder="1" applyAlignment="1">
      <alignment horizontal="center"/>
    </xf>
    <xf numFmtId="0" fontId="20" fillId="0" borderId="0" xfId="0" applyFont="1" applyAlignment="1" applyProtection="1">
      <alignment vertical="center"/>
      <protection locked="0"/>
    </xf>
    <xf numFmtId="0" fontId="18" fillId="4" borderId="2" xfId="0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0" fontId="16" fillId="0" borderId="0" xfId="0" applyFont="1" applyAlignment="1" applyProtection="1">
      <alignment horizontal="left" vertical="center" wrapText="1"/>
      <protection locked="0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25" xfId="0" applyFont="1" applyFill="1" applyBorder="1" applyAlignment="1">
      <alignment horizontal="left"/>
    </xf>
    <xf numFmtId="0" fontId="7" fillId="0" borderId="26" xfId="0" applyFont="1" applyFill="1" applyBorder="1" applyAlignment="1">
      <alignment horizontal="left"/>
    </xf>
    <xf numFmtId="0" fontId="4" fillId="4" borderId="1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left"/>
    </xf>
    <xf numFmtId="0" fontId="7" fillId="0" borderId="24" xfId="0" applyFont="1" applyFill="1" applyBorder="1" applyAlignment="1">
      <alignment horizontal="left"/>
    </xf>
    <xf numFmtId="0" fontId="7" fillId="0" borderId="27" xfId="0" applyFont="1" applyFill="1" applyBorder="1" applyAlignment="1">
      <alignment horizontal="left"/>
    </xf>
    <xf numFmtId="0" fontId="7" fillId="0" borderId="28" xfId="0" applyFont="1" applyFill="1" applyBorder="1" applyAlignment="1">
      <alignment horizontal="left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left" vertical="center" wrapText="1"/>
    </xf>
    <xf numFmtId="3" fontId="7" fillId="0" borderId="3" xfId="0" applyNumberFormat="1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left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0" fillId="3" borderId="32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4" fillId="5" borderId="40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32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6" fontId="7" fillId="3" borderId="0" xfId="0" applyNumberFormat="1" applyFont="1" applyFill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36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29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/>
    </xf>
    <xf numFmtId="0" fontId="9" fillId="0" borderId="38" xfId="0" applyFont="1" applyBorder="1" applyAlignment="1">
      <alignment horizontal="left" vertical="center"/>
    </xf>
    <xf numFmtId="0" fontId="9" fillId="0" borderId="39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</cellXfs>
  <cellStyles count="5">
    <cellStyle name="Moneda" xfId="2" builtinId="4"/>
    <cellStyle name="Normal" xfId="0" builtinId="0"/>
    <cellStyle name="Normal 2" xfId="1" xr:uid="{00000000-0005-0000-0000-000002000000}"/>
    <cellStyle name="Normal 3" xfId="3" xr:uid="{00000000-0005-0000-0000-000003000000}"/>
    <cellStyle name="Normal 3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0444C-C4EA-423C-87C4-02D4C985F15F}">
  <dimension ref="A1:I35"/>
  <sheetViews>
    <sheetView tabSelected="1" topLeftCell="A10" workbookViewId="0">
      <selection activeCell="K13" sqref="K13:K14"/>
    </sheetView>
  </sheetViews>
  <sheetFormatPr baseColWidth="10" defaultRowHeight="15" x14ac:dyDescent="0.25"/>
  <cols>
    <col min="1" max="1" width="48.7109375" customWidth="1"/>
    <col min="2" max="2" width="22.42578125" customWidth="1"/>
    <col min="3" max="3" width="16.85546875" customWidth="1"/>
    <col min="4" max="4" width="16.7109375" bestFit="1" customWidth="1"/>
    <col min="5" max="6" width="16.7109375" customWidth="1"/>
    <col min="7" max="7" width="16.7109375" bestFit="1" customWidth="1"/>
  </cols>
  <sheetData>
    <row r="1" spans="1:8" ht="31.5" customHeight="1" x14ac:dyDescent="0.35">
      <c r="A1" s="83" t="s">
        <v>95</v>
      </c>
      <c r="B1" s="71"/>
      <c r="C1" s="71"/>
      <c r="D1" s="71"/>
      <c r="E1" s="71"/>
      <c r="F1" s="71"/>
    </row>
    <row r="2" spans="1:8" ht="30" customHeight="1" thickBot="1" x14ac:dyDescent="0.3"/>
    <row r="3" spans="1:8" ht="41.25" customHeight="1" thickBot="1" x14ac:dyDescent="0.4">
      <c r="A3" s="106" t="s">
        <v>91</v>
      </c>
      <c r="B3" s="106"/>
      <c r="C3" s="106"/>
      <c r="D3" s="106"/>
      <c r="E3" s="106"/>
      <c r="F3" s="106"/>
      <c r="G3" s="107"/>
    </row>
    <row r="4" spans="1:8" ht="35.25" customHeight="1" thickBot="1" x14ac:dyDescent="0.3">
      <c r="A4" s="111" t="s">
        <v>41</v>
      </c>
      <c r="B4" s="112"/>
      <c r="C4" s="112"/>
      <c r="D4" s="112"/>
      <c r="E4" s="112"/>
      <c r="F4" s="112"/>
      <c r="G4" s="113"/>
      <c r="H4" s="72"/>
    </row>
    <row r="5" spans="1:8" ht="26.25" customHeight="1" x14ac:dyDescent="0.25">
      <c r="A5" s="91"/>
      <c r="B5" s="92"/>
      <c r="C5" s="92"/>
      <c r="D5" s="92"/>
      <c r="E5" s="92"/>
      <c r="F5" s="92"/>
      <c r="G5" s="93"/>
    </row>
    <row r="6" spans="1:8" ht="23.25" customHeight="1" thickBot="1" x14ac:dyDescent="0.3">
      <c r="A6" s="97"/>
      <c r="B6" s="98"/>
      <c r="C6" s="98"/>
      <c r="D6" s="98"/>
      <c r="E6" s="98"/>
      <c r="F6" s="98"/>
      <c r="G6" s="99"/>
    </row>
    <row r="7" spans="1:8" ht="51.75" customHeight="1" thickBot="1" x14ac:dyDescent="0.3">
      <c r="A7" s="94" t="s">
        <v>3</v>
      </c>
      <c r="B7" s="95" t="s">
        <v>70</v>
      </c>
      <c r="C7" s="95" t="s">
        <v>71</v>
      </c>
      <c r="D7" s="95" t="s">
        <v>72</v>
      </c>
      <c r="E7" s="96" t="s">
        <v>92</v>
      </c>
      <c r="F7" s="96" t="s">
        <v>93</v>
      </c>
      <c r="G7" s="96" t="s">
        <v>68</v>
      </c>
    </row>
    <row r="8" spans="1:8" x14ac:dyDescent="0.25">
      <c r="A8" s="114" t="s">
        <v>73</v>
      </c>
      <c r="B8" s="84" t="s">
        <v>74</v>
      </c>
      <c r="C8" s="85">
        <v>1</v>
      </c>
      <c r="D8" s="86"/>
      <c r="E8" s="86"/>
      <c r="F8" s="86"/>
      <c r="G8" s="86"/>
    </row>
    <row r="9" spans="1:8" x14ac:dyDescent="0.25">
      <c r="A9" s="115"/>
      <c r="B9" s="84" t="s">
        <v>75</v>
      </c>
      <c r="C9" s="85">
        <v>1</v>
      </c>
      <c r="D9" s="86"/>
      <c r="E9" s="86"/>
      <c r="F9" s="86"/>
      <c r="G9" s="86"/>
    </row>
    <row r="10" spans="1:8" x14ac:dyDescent="0.25">
      <c r="A10" s="115"/>
      <c r="B10" s="84" t="s">
        <v>76</v>
      </c>
      <c r="C10" s="85">
        <v>1</v>
      </c>
      <c r="D10" s="86"/>
      <c r="E10" s="86"/>
      <c r="F10" s="86"/>
      <c r="G10" s="86"/>
    </row>
    <row r="11" spans="1:8" x14ac:dyDescent="0.25">
      <c r="A11" s="115"/>
      <c r="B11" s="84" t="s">
        <v>77</v>
      </c>
      <c r="C11" s="85">
        <v>1</v>
      </c>
      <c r="D11" s="86"/>
      <c r="E11" s="86"/>
      <c r="F11" s="86"/>
      <c r="G11" s="86"/>
    </row>
    <row r="12" spans="1:8" x14ac:dyDescent="0.25">
      <c r="A12" s="115"/>
      <c r="B12" s="84" t="s">
        <v>78</v>
      </c>
      <c r="C12" s="85">
        <v>1</v>
      </c>
      <c r="D12" s="86"/>
      <c r="E12" s="86"/>
      <c r="F12" s="86"/>
      <c r="G12" s="86"/>
    </row>
    <row r="13" spans="1:8" ht="21" customHeight="1" x14ac:dyDescent="0.25">
      <c r="A13" s="115"/>
      <c r="B13" s="84" t="s">
        <v>79</v>
      </c>
      <c r="C13" s="85">
        <v>1</v>
      </c>
      <c r="D13" s="86"/>
      <c r="E13" s="86"/>
      <c r="F13" s="86"/>
      <c r="G13" s="86"/>
    </row>
    <row r="14" spans="1:8" ht="21.75" customHeight="1" x14ac:dyDescent="0.25">
      <c r="A14" s="115"/>
      <c r="B14" s="84" t="s">
        <v>80</v>
      </c>
      <c r="C14" s="85">
        <v>1</v>
      </c>
      <c r="D14" s="86"/>
      <c r="E14" s="86"/>
      <c r="F14" s="86"/>
      <c r="G14" s="86"/>
    </row>
    <row r="15" spans="1:8" ht="18.75" customHeight="1" x14ac:dyDescent="0.25">
      <c r="A15" s="115"/>
      <c r="B15" s="84" t="s">
        <v>81</v>
      </c>
      <c r="C15" s="85">
        <v>1</v>
      </c>
      <c r="D15" s="86"/>
      <c r="E15" s="86"/>
      <c r="F15" s="86"/>
      <c r="G15" s="86"/>
    </row>
    <row r="16" spans="1:8" ht="21" customHeight="1" x14ac:dyDescent="0.25">
      <c r="A16" s="115"/>
      <c r="B16" s="84" t="s">
        <v>82</v>
      </c>
      <c r="C16" s="85">
        <v>1</v>
      </c>
      <c r="D16" s="86"/>
      <c r="E16" s="86"/>
      <c r="F16" s="86"/>
      <c r="G16" s="86"/>
    </row>
    <row r="17" spans="1:9" ht="50.25" customHeight="1" thickBot="1" x14ac:dyDescent="0.3">
      <c r="A17" s="116"/>
      <c r="B17" s="87" t="s">
        <v>83</v>
      </c>
      <c r="C17" s="88">
        <v>1</v>
      </c>
      <c r="D17" s="89"/>
      <c r="E17" s="89"/>
      <c r="F17" s="89"/>
      <c r="G17" s="89"/>
    </row>
    <row r="18" spans="1:9" ht="33.75" customHeight="1" thickBot="1" x14ac:dyDescent="0.3">
      <c r="B18" s="109" t="s">
        <v>69</v>
      </c>
      <c r="C18" s="110"/>
      <c r="D18" s="110"/>
      <c r="E18" s="110"/>
      <c r="F18" s="104"/>
      <c r="G18" s="90"/>
    </row>
    <row r="19" spans="1:9" ht="20.25" customHeight="1" x14ac:dyDescent="0.25"/>
    <row r="23" spans="1:9" x14ac:dyDescent="0.25">
      <c r="A23" s="102" t="s">
        <v>89</v>
      </c>
      <c r="B23" s="80"/>
      <c r="C23" s="80"/>
      <c r="D23" s="81"/>
      <c r="E23" s="81"/>
      <c r="F23" s="81"/>
      <c r="G23" s="81"/>
      <c r="H23" s="81"/>
      <c r="I23" s="1"/>
    </row>
    <row r="24" spans="1:9" x14ac:dyDescent="0.25">
      <c r="A24" s="67" t="s">
        <v>90</v>
      </c>
      <c r="B24" s="1"/>
      <c r="C24" s="1"/>
      <c r="D24" s="55"/>
      <c r="E24" s="55"/>
      <c r="F24" s="55"/>
      <c r="G24" s="55"/>
      <c r="H24" s="55"/>
      <c r="I24" s="1"/>
    </row>
    <row r="25" spans="1:9" ht="21" customHeight="1" x14ac:dyDescent="0.25">
      <c r="A25" s="67" t="s">
        <v>84</v>
      </c>
      <c r="B25" s="67"/>
      <c r="C25" s="67"/>
      <c r="D25" s="68"/>
      <c r="E25" s="69"/>
      <c r="F25" s="69"/>
      <c r="G25" s="70"/>
      <c r="H25" s="70"/>
      <c r="I25" s="70"/>
    </row>
    <row r="26" spans="1:9" ht="35.25" customHeight="1" x14ac:dyDescent="0.25">
      <c r="A26" s="108" t="s">
        <v>85</v>
      </c>
      <c r="B26" s="108"/>
      <c r="C26" s="108"/>
      <c r="D26" s="108"/>
      <c r="E26" s="108"/>
      <c r="F26" s="108"/>
      <c r="G26" s="108"/>
      <c r="H26" s="108"/>
      <c r="I26" s="108"/>
    </row>
    <row r="27" spans="1:9" ht="25.5" customHeight="1" x14ac:dyDescent="0.25">
      <c r="A27" s="67" t="s">
        <v>96</v>
      </c>
      <c r="B27" s="100"/>
      <c r="C27" s="100"/>
      <c r="D27" s="100"/>
      <c r="E27" s="100"/>
      <c r="F27" s="103"/>
      <c r="G27" s="100"/>
      <c r="H27" s="100"/>
      <c r="I27" s="100"/>
    </row>
    <row r="28" spans="1:9" ht="28.5" customHeight="1" x14ac:dyDescent="0.25">
      <c r="A28" s="73"/>
      <c r="B28" s="1"/>
      <c r="C28" s="1"/>
      <c r="D28" s="12"/>
      <c r="E28" s="12"/>
      <c r="F28" s="12"/>
      <c r="G28" s="12"/>
      <c r="H28" s="12"/>
      <c r="I28" s="1"/>
    </row>
    <row r="29" spans="1:9" ht="15.75" x14ac:dyDescent="0.25">
      <c r="A29" s="66" t="s">
        <v>67</v>
      </c>
      <c r="B29" s="2"/>
      <c r="C29" s="2"/>
      <c r="D29" s="12"/>
      <c r="E29" s="12"/>
      <c r="F29" s="12"/>
      <c r="G29" s="12"/>
      <c r="H29" s="1"/>
      <c r="I29" s="1"/>
    </row>
    <row r="30" spans="1:9" x14ac:dyDescent="0.25">
      <c r="A30" s="70"/>
      <c r="B30" s="1"/>
      <c r="C30" s="1"/>
      <c r="D30" s="12"/>
      <c r="E30" s="12"/>
      <c r="F30" s="12"/>
      <c r="G30" s="12"/>
      <c r="H30" s="1"/>
      <c r="I30" s="1"/>
    </row>
    <row r="31" spans="1:9" x14ac:dyDescent="0.25">
      <c r="A31" s="70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70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70" t="s">
        <v>86</v>
      </c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01" t="s">
        <v>87</v>
      </c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01" t="s">
        <v>88</v>
      </c>
      <c r="B35" s="1"/>
      <c r="C35" s="1"/>
      <c r="D35" s="1"/>
      <c r="E35" s="1"/>
      <c r="F35" s="1"/>
      <c r="G35" s="1"/>
      <c r="H35" s="1"/>
      <c r="I35" s="1"/>
    </row>
  </sheetData>
  <mergeCells count="5">
    <mergeCell ref="A3:G3"/>
    <mergeCell ref="A26:I26"/>
    <mergeCell ref="B18:E18"/>
    <mergeCell ref="A4:G4"/>
    <mergeCell ref="A8:A17"/>
  </mergeCell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258E3-E9C9-49D9-BC53-444AEB3DAAC0}">
  <dimension ref="A1:O89"/>
  <sheetViews>
    <sheetView topLeftCell="A61" zoomScaleNormal="100" workbookViewId="0">
      <selection activeCell="C90" sqref="C90"/>
    </sheetView>
  </sheetViews>
  <sheetFormatPr baseColWidth="10" defaultColWidth="11.42578125" defaultRowHeight="12" x14ac:dyDescent="0.2"/>
  <cols>
    <col min="1" max="1" width="13.140625" style="1" customWidth="1"/>
    <col min="2" max="2" width="21.42578125" style="1" customWidth="1"/>
    <col min="3" max="3" width="78" style="1" customWidth="1"/>
    <col min="4" max="4" width="17.5703125" style="1" customWidth="1"/>
    <col min="5" max="5" width="17.28515625" style="1" customWidth="1"/>
    <col min="6" max="7" width="16.85546875" style="1" customWidth="1"/>
    <col min="8" max="8" width="5" style="1" customWidth="1"/>
    <col min="9" max="9" width="12.28515625" style="1" bestFit="1" customWidth="1"/>
    <col min="10" max="10" width="4.42578125" style="1" bestFit="1" customWidth="1"/>
    <col min="11" max="11" width="3.28515625" style="1" bestFit="1" customWidth="1"/>
    <col min="12" max="14" width="11.42578125" style="1"/>
    <col min="15" max="15" width="18.28515625" style="1" customWidth="1"/>
    <col min="16" max="16384" width="11.42578125" style="1"/>
  </cols>
  <sheetData>
    <row r="1" spans="1:8" ht="27.6" customHeight="1" x14ac:dyDescent="0.2">
      <c r="A1" s="170" t="s">
        <v>94</v>
      </c>
      <c r="B1" s="170"/>
      <c r="C1" s="170"/>
      <c r="D1" s="170"/>
      <c r="E1" s="170"/>
      <c r="F1" s="170"/>
      <c r="G1" s="170"/>
    </row>
    <row r="2" spans="1:8" ht="38.25" customHeight="1" x14ac:dyDescent="0.2">
      <c r="A2" s="171" t="s">
        <v>44</v>
      </c>
      <c r="B2" s="171"/>
      <c r="C2" s="171"/>
      <c r="D2" s="171"/>
      <c r="E2" s="171"/>
      <c r="F2" s="171"/>
      <c r="G2" s="171"/>
    </row>
    <row r="3" spans="1:8" ht="18.600000000000001" customHeight="1" x14ac:dyDescent="0.2">
      <c r="A3" s="172" t="s">
        <v>41</v>
      </c>
      <c r="B3" s="173"/>
      <c r="C3" s="173"/>
      <c r="D3" s="173"/>
      <c r="E3" s="173"/>
      <c r="F3" s="173"/>
      <c r="G3" s="174"/>
    </row>
    <row r="4" spans="1:8" ht="18" customHeight="1" x14ac:dyDescent="0.2">
      <c r="A4" s="172" t="s">
        <v>0</v>
      </c>
      <c r="B4" s="174"/>
      <c r="C4" s="175">
        <v>227</v>
      </c>
      <c r="D4" s="176"/>
      <c r="E4" s="176"/>
      <c r="F4" s="176"/>
      <c r="G4" s="177"/>
    </row>
    <row r="5" spans="1:8" ht="11.25" customHeight="1" thickBot="1" x14ac:dyDescent="0.25">
      <c r="A5" s="79"/>
      <c r="B5" s="79"/>
      <c r="C5" s="79"/>
      <c r="D5" s="79"/>
      <c r="E5" s="79"/>
      <c r="F5" s="79"/>
      <c r="G5" s="79"/>
    </row>
    <row r="6" spans="1:8" ht="18.75" customHeight="1" thickBot="1" x14ac:dyDescent="0.25">
      <c r="A6" s="167" t="s">
        <v>1</v>
      </c>
      <c r="B6" s="168"/>
      <c r="C6" s="168"/>
      <c r="D6" s="168"/>
      <c r="E6" s="168"/>
      <c r="F6" s="168"/>
      <c r="G6" s="169"/>
    </row>
    <row r="7" spans="1:8" ht="36" customHeight="1" thickBot="1" x14ac:dyDescent="0.25">
      <c r="A7" s="3" t="s">
        <v>2</v>
      </c>
      <c r="B7" s="178" t="s">
        <v>3</v>
      </c>
      <c r="C7" s="179"/>
      <c r="D7" s="4" t="s">
        <v>4</v>
      </c>
      <c r="E7" s="4" t="s">
        <v>5</v>
      </c>
      <c r="F7" s="4" t="s">
        <v>6</v>
      </c>
      <c r="G7" s="4" t="s">
        <v>7</v>
      </c>
    </row>
    <row r="8" spans="1:8" ht="26.25" customHeight="1" thickBot="1" x14ac:dyDescent="0.25">
      <c r="A8" s="31">
        <v>10</v>
      </c>
      <c r="B8" s="146" t="s">
        <v>42</v>
      </c>
      <c r="C8" s="147"/>
      <c r="D8" s="32"/>
      <c r="E8" s="33"/>
      <c r="F8" s="33"/>
      <c r="G8" s="33"/>
    </row>
    <row r="9" spans="1:8" ht="26.25" customHeight="1" thickBot="1" x14ac:dyDescent="0.25">
      <c r="A9" s="31">
        <v>10</v>
      </c>
      <c r="B9" s="146" t="s">
        <v>64</v>
      </c>
      <c r="C9" s="147"/>
      <c r="D9" s="32"/>
      <c r="E9" s="33"/>
      <c r="F9" s="33"/>
      <c r="G9" s="33"/>
      <c r="H9" s="7"/>
    </row>
    <row r="10" spans="1:8" ht="15.75" customHeight="1" thickBot="1" x14ac:dyDescent="0.25">
      <c r="A10" s="34">
        <v>200</v>
      </c>
      <c r="B10" s="146" t="s">
        <v>43</v>
      </c>
      <c r="C10" s="147"/>
      <c r="D10" s="32"/>
      <c r="E10" s="33"/>
      <c r="F10" s="33"/>
      <c r="G10" s="33"/>
    </row>
    <row r="11" spans="1:8" ht="14.25" customHeight="1" thickBot="1" x14ac:dyDescent="0.25">
      <c r="A11" s="35">
        <v>1</v>
      </c>
      <c r="B11" s="166" t="s">
        <v>29</v>
      </c>
      <c r="C11" s="147"/>
      <c r="D11" s="32"/>
      <c r="E11" s="33"/>
      <c r="F11" s="33"/>
      <c r="G11" s="33"/>
    </row>
    <row r="12" spans="1:8" ht="76.5" customHeight="1" thickBot="1" x14ac:dyDescent="0.25">
      <c r="A12" s="36">
        <v>8</v>
      </c>
      <c r="B12" s="166" t="s">
        <v>45</v>
      </c>
      <c r="C12" s="147"/>
      <c r="D12" s="32"/>
      <c r="E12" s="33"/>
      <c r="F12" s="33"/>
      <c r="G12" s="33"/>
    </row>
    <row r="13" spans="1:8" ht="15.75" customHeight="1" thickBot="1" x14ac:dyDescent="0.25">
      <c r="A13" s="56"/>
      <c r="B13" s="148" t="s">
        <v>8</v>
      </c>
      <c r="C13" s="149"/>
      <c r="D13" s="57"/>
      <c r="E13" s="57"/>
      <c r="F13" s="57"/>
      <c r="G13" s="57"/>
    </row>
    <row r="14" spans="1:8" ht="12.75" thickBot="1" x14ac:dyDescent="0.25">
      <c r="A14" s="37"/>
      <c r="B14" s="38"/>
      <c r="C14" s="38"/>
      <c r="D14" s="39"/>
      <c r="E14" s="39"/>
      <c r="F14" s="39"/>
      <c r="G14" s="39"/>
    </row>
    <row r="15" spans="1:8" ht="16.5" customHeight="1" thickBot="1" x14ac:dyDescent="0.25">
      <c r="A15" s="150" t="s">
        <v>9</v>
      </c>
      <c r="B15" s="151"/>
      <c r="C15" s="151"/>
      <c r="D15" s="151"/>
      <c r="E15" s="152"/>
      <c r="F15" s="40"/>
      <c r="G15" s="40"/>
    </row>
    <row r="16" spans="1:8" ht="60.75" customHeight="1" thickBot="1" x14ac:dyDescent="0.25">
      <c r="A16" s="41" t="s">
        <v>2</v>
      </c>
      <c r="B16" s="153" t="s">
        <v>3</v>
      </c>
      <c r="C16" s="154"/>
      <c r="D16" s="77" t="s">
        <v>10</v>
      </c>
      <c r="E16" s="42" t="s">
        <v>11</v>
      </c>
      <c r="F16" s="43"/>
      <c r="G16" s="43"/>
    </row>
    <row r="17" spans="1:15" ht="72" customHeight="1" thickBot="1" x14ac:dyDescent="0.25">
      <c r="A17" s="44">
        <v>3</v>
      </c>
      <c r="B17" s="155" t="s">
        <v>46</v>
      </c>
      <c r="C17" s="156"/>
      <c r="D17" s="32"/>
      <c r="E17" s="45"/>
      <c r="F17" s="46"/>
      <c r="G17" s="163"/>
      <c r="H17" s="163"/>
    </row>
    <row r="18" spans="1:15" ht="60" customHeight="1" thickBot="1" x14ac:dyDescent="0.25">
      <c r="A18" s="44">
        <v>10</v>
      </c>
      <c r="B18" s="164" t="s">
        <v>47</v>
      </c>
      <c r="C18" s="165"/>
      <c r="D18" s="32"/>
      <c r="E18" s="45"/>
      <c r="F18" s="46"/>
      <c r="G18" s="46"/>
      <c r="I18" s="64"/>
      <c r="J18" s="61"/>
      <c r="K18" s="61"/>
      <c r="L18" s="63"/>
      <c r="M18" s="61"/>
      <c r="N18" s="61"/>
      <c r="O18" s="62"/>
    </row>
    <row r="19" spans="1:15" ht="13.5" customHeight="1" thickBot="1" x14ac:dyDescent="0.25">
      <c r="A19" s="58"/>
      <c r="B19" s="157" t="s">
        <v>12</v>
      </c>
      <c r="C19" s="149"/>
      <c r="D19" s="59"/>
      <c r="E19" s="60"/>
      <c r="F19" s="47"/>
      <c r="G19" s="47"/>
    </row>
    <row r="20" spans="1:15" ht="12.75" thickBot="1" x14ac:dyDescent="0.25">
      <c r="A20" s="37"/>
      <c r="B20" s="40"/>
      <c r="C20" s="40"/>
      <c r="D20" s="48"/>
      <c r="E20" s="48"/>
      <c r="F20" s="48"/>
      <c r="G20" s="48"/>
    </row>
    <row r="21" spans="1:15" ht="15" customHeight="1" thickBot="1" x14ac:dyDescent="0.25">
      <c r="A21" s="158" t="s">
        <v>13</v>
      </c>
      <c r="B21" s="159"/>
      <c r="C21" s="159"/>
      <c r="D21" s="159"/>
      <c r="E21" s="159"/>
      <c r="F21" s="159"/>
      <c r="G21" s="160"/>
    </row>
    <row r="22" spans="1:15" ht="42.75" customHeight="1" thickBot="1" x14ac:dyDescent="0.25">
      <c r="A22" s="49" t="s">
        <v>2</v>
      </c>
      <c r="B22" s="161" t="s">
        <v>3</v>
      </c>
      <c r="C22" s="162"/>
      <c r="D22" s="78" t="s">
        <v>4</v>
      </c>
      <c r="E22" s="78" t="s">
        <v>14</v>
      </c>
      <c r="F22" s="78" t="s">
        <v>6</v>
      </c>
      <c r="G22" s="50" t="s">
        <v>7</v>
      </c>
    </row>
    <row r="23" spans="1:15" ht="14.25" customHeight="1" thickBot="1" x14ac:dyDescent="0.25">
      <c r="A23" s="53">
        <v>250</v>
      </c>
      <c r="B23" s="146" t="s">
        <v>15</v>
      </c>
      <c r="C23" s="147"/>
      <c r="D23" s="32"/>
      <c r="E23" s="51"/>
      <c r="F23" s="51"/>
      <c r="G23" s="52"/>
    </row>
    <row r="24" spans="1:15" ht="14.25" customHeight="1" thickBot="1" x14ac:dyDescent="0.25">
      <c r="A24" s="53">
        <v>70</v>
      </c>
      <c r="B24" s="146" t="s">
        <v>49</v>
      </c>
      <c r="C24" s="147"/>
      <c r="D24" s="32"/>
      <c r="E24" s="51"/>
      <c r="F24" s="51"/>
      <c r="G24" s="52"/>
    </row>
    <row r="25" spans="1:15" ht="14.25" customHeight="1" thickBot="1" x14ac:dyDescent="0.25">
      <c r="A25" s="53">
        <v>50</v>
      </c>
      <c r="B25" s="146" t="s">
        <v>56</v>
      </c>
      <c r="C25" s="147"/>
      <c r="D25" s="32"/>
      <c r="E25" s="51"/>
      <c r="F25" s="51"/>
      <c r="G25" s="52"/>
    </row>
    <row r="26" spans="1:15" ht="14.25" customHeight="1" thickBot="1" x14ac:dyDescent="0.25">
      <c r="A26" s="53">
        <v>20</v>
      </c>
      <c r="B26" s="146" t="s">
        <v>54</v>
      </c>
      <c r="C26" s="147"/>
      <c r="D26" s="32"/>
      <c r="E26" s="51"/>
      <c r="F26" s="51"/>
      <c r="G26" s="52"/>
    </row>
    <row r="27" spans="1:15" ht="14.25" customHeight="1" thickBot="1" x14ac:dyDescent="0.25">
      <c r="A27" s="53">
        <v>1</v>
      </c>
      <c r="B27" s="146" t="s">
        <v>65</v>
      </c>
      <c r="C27" s="147"/>
      <c r="D27" s="32"/>
      <c r="E27" s="51"/>
      <c r="F27" s="51"/>
      <c r="G27" s="52"/>
    </row>
    <row r="28" spans="1:15" ht="14.25" customHeight="1" thickBot="1" x14ac:dyDescent="0.25">
      <c r="A28" s="53">
        <v>10</v>
      </c>
      <c r="B28" s="146" t="s">
        <v>16</v>
      </c>
      <c r="C28" s="147"/>
      <c r="D28" s="32"/>
      <c r="E28" s="51"/>
      <c r="F28" s="51"/>
      <c r="G28" s="52"/>
    </row>
    <row r="29" spans="1:15" ht="14.25" customHeight="1" thickBot="1" x14ac:dyDescent="0.25">
      <c r="A29" s="53">
        <v>10</v>
      </c>
      <c r="B29" s="146" t="s">
        <v>55</v>
      </c>
      <c r="C29" s="147"/>
      <c r="D29" s="32"/>
      <c r="E29" s="51"/>
      <c r="F29" s="51"/>
      <c r="G29" s="52"/>
    </row>
    <row r="30" spans="1:15" ht="14.25" customHeight="1" thickBot="1" x14ac:dyDescent="0.25">
      <c r="A30" s="15">
        <v>230</v>
      </c>
      <c r="B30" s="140" t="s">
        <v>53</v>
      </c>
      <c r="C30" s="141"/>
      <c r="D30" s="32"/>
      <c r="E30" s="51"/>
      <c r="F30" s="51"/>
      <c r="G30" s="52"/>
    </row>
    <row r="31" spans="1:15" ht="14.25" customHeight="1" thickBot="1" x14ac:dyDescent="0.25">
      <c r="A31" s="15">
        <v>230</v>
      </c>
      <c r="B31" s="140" t="s">
        <v>52</v>
      </c>
      <c r="C31" s="141"/>
      <c r="D31" s="32"/>
      <c r="E31" s="51"/>
      <c r="F31" s="51"/>
      <c r="G31" s="52"/>
    </row>
    <row r="32" spans="1:15" ht="14.25" customHeight="1" thickBot="1" x14ac:dyDescent="0.25">
      <c r="A32" s="15">
        <v>30</v>
      </c>
      <c r="B32" s="140" t="s">
        <v>50</v>
      </c>
      <c r="C32" s="141"/>
      <c r="D32" s="32"/>
      <c r="E32" s="51"/>
      <c r="F32" s="51"/>
      <c r="G32" s="52"/>
    </row>
    <row r="33" spans="1:8" ht="14.25" customHeight="1" thickBot="1" x14ac:dyDescent="0.25">
      <c r="A33" s="15">
        <v>30</v>
      </c>
      <c r="B33" s="140" t="s">
        <v>51</v>
      </c>
      <c r="C33" s="141"/>
      <c r="D33" s="32"/>
      <c r="E33" s="51"/>
      <c r="F33" s="51"/>
      <c r="G33" s="52"/>
    </row>
    <row r="34" spans="1:8" ht="14.25" customHeight="1" thickBot="1" x14ac:dyDescent="0.25">
      <c r="A34" s="15">
        <v>1</v>
      </c>
      <c r="B34" s="140" t="s">
        <v>17</v>
      </c>
      <c r="C34" s="141"/>
      <c r="D34" s="32"/>
      <c r="E34" s="51"/>
      <c r="F34" s="51"/>
      <c r="G34" s="52"/>
    </row>
    <row r="35" spans="1:8" ht="14.25" customHeight="1" thickBot="1" x14ac:dyDescent="0.25">
      <c r="A35" s="15">
        <v>10</v>
      </c>
      <c r="B35" s="144" t="s">
        <v>18</v>
      </c>
      <c r="C35" s="145"/>
      <c r="D35" s="32"/>
      <c r="E35" s="51"/>
      <c r="F35" s="51"/>
      <c r="G35" s="52"/>
    </row>
    <row r="36" spans="1:8" ht="23.25" customHeight="1" thickBot="1" x14ac:dyDescent="0.25">
      <c r="A36" s="15">
        <v>20</v>
      </c>
      <c r="B36" s="144" t="s">
        <v>48</v>
      </c>
      <c r="C36" s="145"/>
      <c r="D36" s="32"/>
      <c r="E36" s="51"/>
      <c r="F36" s="51"/>
      <c r="G36" s="52"/>
    </row>
    <row r="37" spans="1:8" ht="25.5" customHeight="1" thickBot="1" x14ac:dyDescent="0.25">
      <c r="A37" s="15">
        <v>10</v>
      </c>
      <c r="B37" s="144" t="s">
        <v>40</v>
      </c>
      <c r="C37" s="145"/>
      <c r="D37" s="32"/>
      <c r="E37" s="51"/>
      <c r="F37" s="51"/>
      <c r="G37" s="52"/>
    </row>
    <row r="38" spans="1:8" ht="14.25" customHeight="1" thickBot="1" x14ac:dyDescent="0.25">
      <c r="A38" s="16"/>
      <c r="B38" s="133" t="s">
        <v>19</v>
      </c>
      <c r="C38" s="134"/>
      <c r="D38" s="17"/>
      <c r="E38" s="17"/>
      <c r="F38" s="17"/>
      <c r="G38" s="17"/>
      <c r="H38" s="7"/>
    </row>
    <row r="39" spans="1:8" ht="12.75" thickBot="1" x14ac:dyDescent="0.25">
      <c r="A39" s="18"/>
      <c r="B39" s="11"/>
      <c r="C39" s="11"/>
      <c r="D39" s="19"/>
      <c r="E39" s="19"/>
      <c r="F39" s="19"/>
      <c r="G39" s="20"/>
    </row>
    <row r="40" spans="1:8" ht="12.75" thickBot="1" x14ac:dyDescent="0.25">
      <c r="A40" s="135" t="s">
        <v>20</v>
      </c>
      <c r="B40" s="136"/>
      <c r="C40" s="136"/>
      <c r="D40" s="136"/>
      <c r="E40" s="136"/>
      <c r="F40" s="136"/>
      <c r="G40" s="137"/>
    </row>
    <row r="41" spans="1:8" ht="39.75" customHeight="1" thickBot="1" x14ac:dyDescent="0.25">
      <c r="A41" s="3" t="s">
        <v>2</v>
      </c>
      <c r="B41" s="138" t="s">
        <v>3</v>
      </c>
      <c r="C41" s="139"/>
      <c r="D41" s="4" t="s">
        <v>4</v>
      </c>
      <c r="E41" s="76" t="s">
        <v>5</v>
      </c>
      <c r="F41" s="4" t="s">
        <v>6</v>
      </c>
      <c r="G41" s="75" t="s">
        <v>7</v>
      </c>
      <c r="H41" s="7"/>
    </row>
    <row r="42" spans="1:8" ht="11.25" customHeight="1" thickBot="1" x14ac:dyDescent="0.25">
      <c r="A42" s="5">
        <v>454</v>
      </c>
      <c r="B42" s="140" t="s">
        <v>57</v>
      </c>
      <c r="C42" s="141"/>
      <c r="D42" s="32"/>
      <c r="E42" s="6"/>
      <c r="F42" s="6"/>
      <c r="G42" s="6"/>
    </row>
    <row r="43" spans="1:8" ht="11.25" customHeight="1" thickBot="1" x14ac:dyDescent="0.25">
      <c r="A43" s="5">
        <v>454</v>
      </c>
      <c r="B43" s="140" t="s">
        <v>58</v>
      </c>
      <c r="C43" s="141"/>
      <c r="D43" s="32"/>
      <c r="E43" s="6"/>
      <c r="F43" s="6"/>
      <c r="G43" s="6"/>
      <c r="H43" s="30"/>
    </row>
    <row r="44" spans="1:8" ht="11.25" customHeight="1" thickBot="1" x14ac:dyDescent="0.25">
      <c r="A44" s="5">
        <v>227</v>
      </c>
      <c r="B44" s="140" t="s">
        <v>59</v>
      </c>
      <c r="C44" s="141"/>
      <c r="D44" s="32"/>
      <c r="E44" s="6"/>
      <c r="F44" s="6"/>
      <c r="G44" s="6"/>
      <c r="H44" s="30"/>
    </row>
    <row r="45" spans="1:8" ht="11.25" customHeight="1" thickBot="1" x14ac:dyDescent="0.25">
      <c r="A45" s="5">
        <v>454</v>
      </c>
      <c r="B45" s="140" t="s">
        <v>60</v>
      </c>
      <c r="C45" s="141"/>
      <c r="D45" s="32"/>
      <c r="E45" s="6"/>
      <c r="F45" s="6"/>
      <c r="G45" s="6"/>
    </row>
    <row r="46" spans="1:8" ht="11.25" customHeight="1" thickBot="1" x14ac:dyDescent="0.25">
      <c r="A46" s="5">
        <v>454</v>
      </c>
      <c r="B46" s="140" t="s">
        <v>61</v>
      </c>
      <c r="C46" s="141"/>
      <c r="D46" s="32"/>
      <c r="E46" s="6"/>
      <c r="F46" s="6"/>
      <c r="G46" s="6"/>
    </row>
    <row r="47" spans="1:8" ht="11.25" customHeight="1" thickBot="1" x14ac:dyDescent="0.25">
      <c r="A47" s="5">
        <v>227</v>
      </c>
      <c r="B47" s="140" t="s">
        <v>62</v>
      </c>
      <c r="C47" s="141"/>
      <c r="D47" s="32"/>
      <c r="E47" s="6"/>
      <c r="F47" s="6"/>
      <c r="G47" s="6"/>
    </row>
    <row r="48" spans="1:8" ht="13.5" customHeight="1" thickBot="1" x14ac:dyDescent="0.25">
      <c r="A48" s="54"/>
      <c r="B48" s="142" t="s">
        <v>21</v>
      </c>
      <c r="C48" s="143"/>
      <c r="D48" s="17"/>
      <c r="E48" s="17"/>
      <c r="F48" s="17"/>
      <c r="G48" s="17"/>
    </row>
    <row r="49" spans="1:8" ht="12.75" thickBot="1" x14ac:dyDescent="0.25">
      <c r="A49" s="21"/>
      <c r="B49" s="22"/>
      <c r="C49" s="22"/>
      <c r="D49" s="12"/>
      <c r="E49" s="12"/>
      <c r="F49" s="12"/>
      <c r="G49" s="12"/>
    </row>
    <row r="50" spans="1:8" ht="21" customHeight="1" thickBot="1" x14ac:dyDescent="0.25">
      <c r="A50" s="128" t="s">
        <v>39</v>
      </c>
      <c r="B50" s="129"/>
      <c r="C50" s="129"/>
      <c r="D50" s="129"/>
      <c r="E50" s="129"/>
      <c r="F50" s="130"/>
      <c r="G50" s="12"/>
    </row>
    <row r="51" spans="1:8" ht="57" customHeight="1" thickBot="1" x14ac:dyDescent="0.25">
      <c r="A51" s="9" t="s">
        <v>30</v>
      </c>
      <c r="B51" s="131" t="s">
        <v>3</v>
      </c>
      <c r="C51" s="132"/>
      <c r="D51" s="75" t="s">
        <v>22</v>
      </c>
      <c r="E51" s="10" t="s">
        <v>23</v>
      </c>
      <c r="F51" s="23" t="s">
        <v>24</v>
      </c>
    </row>
    <row r="52" spans="1:8" ht="13.5" customHeight="1" thickBot="1" x14ac:dyDescent="0.25">
      <c r="A52" s="65">
        <v>26</v>
      </c>
      <c r="B52" s="124" t="s">
        <v>32</v>
      </c>
      <c r="C52" s="125"/>
      <c r="D52" s="32"/>
      <c r="E52" s="6"/>
      <c r="F52" s="6"/>
    </row>
    <row r="53" spans="1:8" ht="13.5" customHeight="1" thickBot="1" x14ac:dyDescent="0.25">
      <c r="A53" s="65">
        <v>12</v>
      </c>
      <c r="B53" s="124" t="s">
        <v>33</v>
      </c>
      <c r="C53" s="125"/>
      <c r="D53" s="32"/>
      <c r="E53" s="6"/>
      <c r="F53" s="6"/>
    </row>
    <row r="54" spans="1:8" ht="13.5" customHeight="1" thickBot="1" x14ac:dyDescent="0.25">
      <c r="A54" s="65">
        <v>12</v>
      </c>
      <c r="B54" s="117" t="s">
        <v>34</v>
      </c>
      <c r="C54" s="118"/>
      <c r="D54" s="32"/>
      <c r="E54" s="6"/>
      <c r="F54" s="6"/>
    </row>
    <row r="55" spans="1:8" ht="13.5" customHeight="1" thickBot="1" x14ac:dyDescent="0.25">
      <c r="A55" s="65">
        <v>20</v>
      </c>
      <c r="B55" s="126" t="s">
        <v>35</v>
      </c>
      <c r="C55" s="127"/>
      <c r="D55" s="32"/>
      <c r="E55" s="6"/>
      <c r="F55" s="6"/>
    </row>
    <row r="56" spans="1:8" ht="13.5" customHeight="1" thickBot="1" x14ac:dyDescent="0.25">
      <c r="A56" s="65">
        <v>44</v>
      </c>
      <c r="B56" s="124" t="s">
        <v>36</v>
      </c>
      <c r="C56" s="125"/>
      <c r="D56" s="32"/>
      <c r="E56" s="6"/>
      <c r="F56" s="6"/>
    </row>
    <row r="57" spans="1:8" ht="13.5" customHeight="1" thickBot="1" x14ac:dyDescent="0.25">
      <c r="A57" s="65">
        <v>30</v>
      </c>
      <c r="B57" s="124" t="s">
        <v>37</v>
      </c>
      <c r="C57" s="125"/>
      <c r="D57" s="32"/>
      <c r="E57" s="6"/>
      <c r="F57" s="6"/>
    </row>
    <row r="58" spans="1:8" ht="13.5" customHeight="1" thickBot="1" x14ac:dyDescent="0.25">
      <c r="A58" s="65">
        <v>51</v>
      </c>
      <c r="B58" s="124" t="s">
        <v>38</v>
      </c>
      <c r="C58" s="125"/>
      <c r="D58" s="32"/>
      <c r="E58" s="6"/>
      <c r="F58" s="6"/>
    </row>
    <row r="59" spans="1:8" ht="13.5" customHeight="1" thickBot="1" x14ac:dyDescent="0.25">
      <c r="A59" s="65">
        <v>32</v>
      </c>
      <c r="B59" s="117" t="s">
        <v>31</v>
      </c>
      <c r="C59" s="118"/>
      <c r="D59" s="32"/>
      <c r="E59" s="6"/>
      <c r="F59" s="6"/>
    </row>
    <row r="60" spans="1:8" ht="13.5" customHeight="1" thickBot="1" x14ac:dyDescent="0.25">
      <c r="A60" s="74">
        <f>SUM(A52:A59)</f>
        <v>227</v>
      </c>
      <c r="B60" s="119" t="s">
        <v>25</v>
      </c>
      <c r="C60" s="120"/>
      <c r="D60" s="24"/>
      <c r="E60" s="24"/>
      <c r="F60" s="25"/>
      <c r="H60" s="26"/>
    </row>
    <row r="61" spans="1:8" ht="12.75" thickBot="1" x14ac:dyDescent="0.25">
      <c r="A61" s="22"/>
      <c r="B61" s="8"/>
      <c r="C61" s="8"/>
      <c r="D61" s="13"/>
      <c r="E61" s="13"/>
      <c r="F61" s="13"/>
    </row>
    <row r="62" spans="1:8" ht="12.75" thickBot="1" x14ac:dyDescent="0.25">
      <c r="A62" s="128" t="s">
        <v>26</v>
      </c>
      <c r="B62" s="129"/>
      <c r="C62" s="129"/>
      <c r="D62" s="129"/>
      <c r="E62" s="129"/>
      <c r="F62" s="129"/>
      <c r="G62" s="130"/>
    </row>
    <row r="63" spans="1:8" ht="38.25" customHeight="1" thickBot="1" x14ac:dyDescent="0.25">
      <c r="A63" s="9" t="s">
        <v>63</v>
      </c>
      <c r="B63" s="131" t="s">
        <v>3</v>
      </c>
      <c r="C63" s="132"/>
      <c r="D63" s="4" t="s">
        <v>4</v>
      </c>
      <c r="E63" s="76" t="s">
        <v>14</v>
      </c>
      <c r="F63" s="4" t="s">
        <v>6</v>
      </c>
      <c r="G63" s="75" t="s">
        <v>7</v>
      </c>
    </row>
    <row r="64" spans="1:8" ht="12.75" customHeight="1" thickBot="1" x14ac:dyDescent="0.25">
      <c r="A64" s="65">
        <v>26</v>
      </c>
      <c r="B64" s="124" t="s">
        <v>32</v>
      </c>
      <c r="C64" s="125"/>
      <c r="D64" s="32"/>
      <c r="E64" s="6"/>
      <c r="F64" s="6"/>
      <c r="G64" s="6"/>
    </row>
    <row r="65" spans="1:9" ht="12.75" customHeight="1" thickBot="1" x14ac:dyDescent="0.25">
      <c r="A65" s="65">
        <v>12</v>
      </c>
      <c r="B65" s="124" t="s">
        <v>33</v>
      </c>
      <c r="C65" s="125"/>
      <c r="D65" s="32"/>
      <c r="E65" s="6"/>
      <c r="F65" s="6"/>
      <c r="G65" s="6"/>
    </row>
    <row r="66" spans="1:9" ht="12.75" customHeight="1" thickBot="1" x14ac:dyDescent="0.25">
      <c r="A66" s="65">
        <v>12</v>
      </c>
      <c r="B66" s="117" t="s">
        <v>34</v>
      </c>
      <c r="C66" s="118"/>
      <c r="D66" s="32"/>
      <c r="E66" s="6"/>
      <c r="F66" s="6"/>
      <c r="G66" s="6"/>
    </row>
    <row r="67" spans="1:9" ht="12.75" customHeight="1" thickBot="1" x14ac:dyDescent="0.25">
      <c r="A67" s="65">
        <v>20</v>
      </c>
      <c r="B67" s="126" t="s">
        <v>35</v>
      </c>
      <c r="C67" s="127"/>
      <c r="D67" s="32"/>
      <c r="E67" s="6"/>
      <c r="F67" s="6"/>
      <c r="G67" s="6"/>
    </row>
    <row r="68" spans="1:9" ht="12.75" customHeight="1" thickBot="1" x14ac:dyDescent="0.25">
      <c r="A68" s="65">
        <v>44</v>
      </c>
      <c r="B68" s="124" t="s">
        <v>36</v>
      </c>
      <c r="C68" s="125"/>
      <c r="D68" s="32"/>
      <c r="E68" s="6"/>
      <c r="F68" s="6"/>
      <c r="G68" s="6"/>
    </row>
    <row r="69" spans="1:9" ht="12.75" customHeight="1" thickBot="1" x14ac:dyDescent="0.25">
      <c r="A69" s="65">
        <v>30</v>
      </c>
      <c r="B69" s="124" t="s">
        <v>37</v>
      </c>
      <c r="C69" s="125"/>
      <c r="D69" s="32"/>
      <c r="E69" s="6"/>
      <c r="F69" s="6"/>
      <c r="G69" s="6"/>
    </row>
    <row r="70" spans="1:9" ht="12.75" customHeight="1" thickBot="1" x14ac:dyDescent="0.25">
      <c r="A70" s="65">
        <v>51</v>
      </c>
      <c r="B70" s="124" t="s">
        <v>38</v>
      </c>
      <c r="C70" s="125"/>
      <c r="D70" s="32"/>
      <c r="E70" s="6"/>
      <c r="F70" s="6"/>
      <c r="G70" s="6"/>
    </row>
    <row r="71" spans="1:9" ht="12.75" customHeight="1" thickBot="1" x14ac:dyDescent="0.25">
      <c r="A71" s="65">
        <v>4</v>
      </c>
      <c r="B71" s="117" t="s">
        <v>66</v>
      </c>
      <c r="C71" s="118"/>
      <c r="D71" s="32"/>
      <c r="E71" s="6"/>
      <c r="F71" s="6"/>
      <c r="G71" s="6"/>
    </row>
    <row r="72" spans="1:9" ht="12.75" customHeight="1" thickBot="1" x14ac:dyDescent="0.25">
      <c r="A72" s="74">
        <f>SUM(A64:A71)</f>
        <v>199</v>
      </c>
      <c r="B72" s="119" t="s">
        <v>27</v>
      </c>
      <c r="C72" s="120"/>
      <c r="D72" s="27"/>
      <c r="E72" s="27"/>
      <c r="F72" s="27"/>
      <c r="G72" s="27"/>
    </row>
    <row r="73" spans="1:9" ht="5.25" customHeight="1" thickBot="1" x14ac:dyDescent="0.25">
      <c r="B73" s="8"/>
      <c r="C73" s="8"/>
      <c r="D73" s="14"/>
      <c r="E73" s="14"/>
      <c r="F73" s="14"/>
      <c r="G73" s="14"/>
    </row>
    <row r="74" spans="1:9" ht="17.25" customHeight="1" thickBot="1" x14ac:dyDescent="0.25">
      <c r="A74" s="121" t="s">
        <v>28</v>
      </c>
      <c r="B74" s="122"/>
      <c r="C74" s="123"/>
      <c r="D74" s="28"/>
      <c r="E74" s="28"/>
      <c r="F74" s="29"/>
      <c r="G74" s="28"/>
    </row>
    <row r="75" spans="1:9" ht="17.25" customHeight="1" thickBot="1" x14ac:dyDescent="0.25">
      <c r="A75" s="80"/>
      <c r="B75" s="80"/>
      <c r="C75" s="80"/>
      <c r="D75" s="81"/>
      <c r="E75" s="81"/>
      <c r="F75" s="81"/>
      <c r="G75" s="81"/>
    </row>
    <row r="76" spans="1:9" ht="17.25" customHeight="1" thickBot="1" x14ac:dyDescent="0.25">
      <c r="A76" s="80"/>
      <c r="B76" s="80"/>
      <c r="C76" s="80"/>
      <c r="D76" s="81"/>
      <c r="E76" s="81"/>
      <c r="F76" s="82" t="s">
        <v>69</v>
      </c>
      <c r="G76" s="28">
        <f>G74</f>
        <v>0</v>
      </c>
      <c r="I76" s="7"/>
    </row>
    <row r="77" spans="1:9" ht="17.25" customHeight="1" x14ac:dyDescent="0.2">
      <c r="A77" s="102" t="s">
        <v>89</v>
      </c>
      <c r="B77" s="80"/>
      <c r="C77" s="80"/>
      <c r="D77" s="81"/>
      <c r="E77" s="81"/>
      <c r="F77" s="81"/>
      <c r="G77" s="81"/>
    </row>
    <row r="78" spans="1:9" ht="36.75" customHeight="1" x14ac:dyDescent="0.2">
      <c r="A78" s="67" t="s">
        <v>90</v>
      </c>
      <c r="D78" s="55"/>
      <c r="E78" s="55"/>
      <c r="F78" s="55"/>
      <c r="G78" s="55"/>
    </row>
    <row r="79" spans="1:9" ht="15.75" customHeight="1" x14ac:dyDescent="0.2">
      <c r="A79" s="67" t="s">
        <v>84</v>
      </c>
      <c r="B79" s="67"/>
      <c r="C79" s="67"/>
      <c r="D79" s="68"/>
      <c r="E79" s="69"/>
      <c r="F79" s="70"/>
      <c r="G79" s="70"/>
      <c r="H79" s="70"/>
    </row>
    <row r="80" spans="1:9" x14ac:dyDescent="0.2">
      <c r="A80" s="108" t="s">
        <v>85</v>
      </c>
      <c r="B80" s="108"/>
      <c r="C80" s="108"/>
      <c r="D80" s="108"/>
      <c r="E80" s="108"/>
      <c r="F80" s="108"/>
      <c r="G80" s="108"/>
      <c r="H80" s="108"/>
    </row>
    <row r="81" spans="1:8" x14ac:dyDescent="0.2">
      <c r="A81" s="105" t="s">
        <v>97</v>
      </c>
      <c r="B81" s="100"/>
      <c r="C81" s="100"/>
      <c r="D81" s="100"/>
      <c r="E81" s="100"/>
      <c r="F81" s="100"/>
      <c r="G81" s="100"/>
      <c r="H81" s="100"/>
    </row>
    <row r="82" spans="1:8" ht="15" x14ac:dyDescent="0.25">
      <c r="A82" s="73"/>
      <c r="D82" s="12"/>
      <c r="E82" s="12"/>
      <c r="F82" s="12"/>
      <c r="G82" s="12"/>
    </row>
    <row r="83" spans="1:8" ht="15.75" x14ac:dyDescent="0.25">
      <c r="A83" s="66" t="s">
        <v>67</v>
      </c>
      <c r="B83" s="2"/>
      <c r="C83" s="2"/>
      <c r="D83" s="12"/>
      <c r="E83" s="12"/>
      <c r="F83" s="12"/>
    </row>
    <row r="84" spans="1:8" x14ac:dyDescent="0.2">
      <c r="A84" s="70"/>
      <c r="D84" s="12"/>
      <c r="E84" s="12"/>
      <c r="F84" s="12"/>
    </row>
    <row r="85" spans="1:8" x14ac:dyDescent="0.2">
      <c r="A85" s="70"/>
    </row>
    <row r="86" spans="1:8" x14ac:dyDescent="0.2">
      <c r="A86" s="70"/>
    </row>
    <row r="87" spans="1:8" x14ac:dyDescent="0.2">
      <c r="A87" s="70" t="s">
        <v>86</v>
      </c>
    </row>
    <row r="88" spans="1:8" ht="15" x14ac:dyDescent="0.2">
      <c r="A88" s="101" t="s">
        <v>87</v>
      </c>
    </row>
    <row r="89" spans="1:8" ht="15" x14ac:dyDescent="0.2">
      <c r="A89" s="101" t="s">
        <v>88</v>
      </c>
    </row>
  </sheetData>
  <mergeCells count="70">
    <mergeCell ref="B12:C12"/>
    <mergeCell ref="A6:G6"/>
    <mergeCell ref="A1:G1"/>
    <mergeCell ref="A2:G2"/>
    <mergeCell ref="A3:G3"/>
    <mergeCell ref="A4:B4"/>
    <mergeCell ref="C4:G4"/>
    <mergeCell ref="B7:C7"/>
    <mergeCell ref="B8:C8"/>
    <mergeCell ref="B9:C9"/>
    <mergeCell ref="B10:C10"/>
    <mergeCell ref="B11:C11"/>
    <mergeCell ref="B25:C25"/>
    <mergeCell ref="B13:C13"/>
    <mergeCell ref="A15:E15"/>
    <mergeCell ref="B16:C16"/>
    <mergeCell ref="B17:C17"/>
    <mergeCell ref="B19:C19"/>
    <mergeCell ref="A21:G21"/>
    <mergeCell ref="B22:C22"/>
    <mergeCell ref="B23:C23"/>
    <mergeCell ref="B24:C24"/>
    <mergeCell ref="G17:H17"/>
    <mergeCell ref="B18:C1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51:C51"/>
    <mergeCell ref="B38:C38"/>
    <mergeCell ref="A40:G40"/>
    <mergeCell ref="B41:C41"/>
    <mergeCell ref="B42:C42"/>
    <mergeCell ref="B43:C43"/>
    <mergeCell ref="B44:C44"/>
    <mergeCell ref="B45:C45"/>
    <mergeCell ref="B46:C46"/>
    <mergeCell ref="B47:C47"/>
    <mergeCell ref="B48:C48"/>
    <mergeCell ref="A50:F50"/>
    <mergeCell ref="B64:C64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A62:G62"/>
    <mergeCell ref="B63:C63"/>
    <mergeCell ref="A80:H80"/>
    <mergeCell ref="B71:C71"/>
    <mergeCell ref="B72:C72"/>
    <mergeCell ref="A74:C74"/>
    <mergeCell ref="B65:C65"/>
    <mergeCell ref="B66:C66"/>
    <mergeCell ref="B67:C67"/>
    <mergeCell ref="B68:C68"/>
    <mergeCell ref="B69:C69"/>
    <mergeCell ref="B70:C70"/>
  </mergeCells>
  <pageMargins left="0.47244094488188981" right="0.70866141732283472" top="0.51181102362204722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CONSOLIDADO PROPUESTA ECONOMICA</vt:lpstr>
      <vt:lpstr>ANEXO 9 PROPUESTA ECONOMICA</vt:lpstr>
      <vt:lpstr>'ANEXO 9 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BEATRIZ CARMONA MONSALVE</dc:creator>
  <cp:keywords/>
  <dc:description/>
  <cp:lastModifiedBy>YANNETH BIBIANA CORREA RUIZ</cp:lastModifiedBy>
  <cp:revision/>
  <cp:lastPrinted>2026-07-17T15:24:21Z</cp:lastPrinted>
  <dcterms:created xsi:type="dcterms:W3CDTF">2022-08-28T03:46:14Z</dcterms:created>
  <dcterms:modified xsi:type="dcterms:W3CDTF">2026-10-21T14:42:19Z</dcterms:modified>
  <cp:category/>
  <cp:contentStatus/>
</cp:coreProperties>
</file>