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67 CMC-SG-067-2026 (Computadores y Otros)\Anexos\"/>
    </mc:Choice>
  </mc:AlternateContent>
  <xr:revisionPtr revIDLastSave="0" documentId="13_ncr:1_{FA328B40-4C86-42E0-B10B-B510C12E9DA0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Económica'!$B$1:$H$152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<sst xmlns="http://schemas.openxmlformats.org/spreadsheetml/2006/main" count="435" uniqueCount="453">
  <si>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</si>
  <si>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</si>
  <si>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</si>
  <si>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</si>
  <si>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</si>
  <si>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</si>
  <si>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</si>
  <si>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</si>
  <si>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</si>
  <si>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</si>
  <si>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</si>
  <si>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</si>
  <si>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</si>
  <si>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TOTAL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</si>
  <si>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</si>
  <si>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</si>
  <si>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 xml:space="preserve">PROPUESTA ECONÓMICA
CMC-SP-068-2026</t>
  </si>
  <si>
    <t xml:space="preserve">SUMINISTRO DE MATERIALES DE FERRETERÍA, BAJO LA MODALIDAD DE TIPO BOLSA O MONTO AGOTABLE, DE TRACTO SUCESIVO Y ORDEN ALEATORIO, PARA ATENDER LAS NECESIDADES DE MANTENIMIENTO, REPARACIÓN Y ADECUACIONES DE EDIFICACIONES, INFRAESTRUCTURA Y ESPACIOS PÚBLICOS DEL MUNICIPIO DE MACEO - ANTIOQUIA</t>
  </si>
  <si>
    <t>43 21 15 07</t>
  </si>
  <si>
    <t>Computador - Procesador Intel Core i5 12ª generación o superior
Memoria Ram 8 GB
Almacenamiento SSD de 256/512 GB SATA o NVME
Graficos: Integrados. Con  Licencia de Office 2021 Profesionalo superior</t>
  </si>
  <si>
    <t>Unidad</t>
  </si>
  <si>
    <t>Computador AIO - Procesador Intel Core i5 12.ª generación o superior, 27"
Memoria Ram 16 GB
Almacenamiento SSD de 512 GB NVME
Gráficos: Integrados. Con  Licencia de Office 2021 Profesionalo superior</t>
  </si>
  <si>
    <t>43 21 15 08</t>
  </si>
  <si>
    <t>Portátil -Procesador Intel Core i7 12.ª generación o superior
Memoria Ram 16 GB
Almacenamiento SSD de 512 GB NVME
Gráficos: Integrados o dedicados según requerimiento. Con  Licencia de Office 2021 Profesionalo superior</t>
  </si>
  <si>
    <t>43 21 17 11</t>
  </si>
  <si>
    <t>Escaner - Escáner documental con alimentador automático de documentos (ADF)
Velocidad de escaneo: Mínimo 30 ppm / 60 ipm
Capacidad del alimentador: Mínimo 50 hojas
Resolución óptica: 600 dpi
Dúplex: Escaneo automático a doble cara
Conectividad: USB 3.0 o superior
Formatos de papel: A4, Carta y Oficio
Compatibilidad: Windows 10/11 y software de digitalización con OCR</t>
  </si>
  <si>
    <t>43 21 21 04</t>
  </si>
  <si>
    <t>Impresora multifuncional de inyección de tinta a color con sistema de tanque de tinta
Funciones: Impresión, copia y escaneo
Velocidad de impresión: Mínimo 10 ppm en negro y 5 ppm a color
Resolución de impresión: Hasta 4800 x 1200 dpi
Escáner: Cama plana, resolución óptica de 600 x 1200 dpi o superior
Alimentación de papel: Mínimo 100 hojas
Conectividad: USB y Wi-Fi
Tamaño de papel: A4, Carta y Oficio
Impresión: Color y blanco y negro</t>
  </si>
  <si>
    <t>43 21 17 08</t>
  </si>
  <si>
    <t xml:space="preserve">Mouse ergonómico: Cómodo reposa pulgares y revestimiento de goma para un agarre perfecto - Botón de selección de velocidad (1000/1600 ppp)
2 botones para pulgar: Navegador hacia delante y hacia atrás - Dimensiones: 12 x 6.3 x 7.5 cm (alto, ancho y profundidad). - Peso: 89 gramos. - Versión USB: 2.0. - DPI: 1000, 1600. - Cantidad de botones: 6. - Tipo de Baterías: AAA - Baterías Incluidas: Si -  Duración de las baterías: 5 meses. </t>
  </si>
  <si>
    <t>43 21 19 00</t>
  </si>
  <si>
    <t>Pantalla: Pantalla IPS UHD 4K de 27” (3840 x 2160) - DCI-P3 90 % (típico) con HDR10 - Diseño prácticamente sin bordes en tres lados</t>
  </si>
  <si>
    <t>43 21 17 06</t>
  </si>
  <si>
    <t xml:space="preserve">Teclado - Escritorio, PC, Portátil - USB inalámbrico - 16.9"l. x 4.9"an. x 0.6"al. pulgadas </t>
  </si>
  <si>
    <t>Transceptor (Transceiver)</t>
  </si>
  <si>
    <t>43 20 15 53</t>
  </si>
  <si>
    <t xml:space="preserve">40 14 17 00</t>
  </si>
  <si>
    <t xml:space="preserve">TEE PRES 1/2"</t>
  </si>
  <si>
    <t xml:space="preserve">Unidad</t>
  </si>
  <si>
    <t xml:space="preserve">30 15 15 00</t>
  </si>
  <si>
    <t xml:space="preserve">TEJA ETERNIT #10 3MT</t>
  </si>
  <si>
    <t xml:space="preserve">Unidad</t>
  </si>
  <si>
    <t xml:space="preserve">11 16 21 00</t>
  </si>
  <si>
    <t xml:space="preserve">ROLLO TELA BOGOTANA X100MT</t>
  </si>
  <si>
    <t xml:space="preserve">Unidad</t>
  </si>
  <si>
    <t xml:space="preserve">31 21 18 00</t>
  </si>
  <si>
    <t xml:space="preserve">THINNER X GARRAFA</t>
  </si>
  <si>
    <t xml:space="preserve">Unidad</t>
  </si>
  <si>
    <t xml:space="preserve">39 12 14 00</t>
  </si>
  <si>
    <t xml:space="preserve">TOMA DOBLE GALICA</t>
  </si>
  <si>
    <t xml:space="preserve">Unidad</t>
  </si>
  <si>
    <t xml:space="preserve">31 16 15 00</t>
  </si>
  <si>
    <t xml:space="preserve">TLLO HEXAG ROSC 3/8X7"</t>
  </si>
  <si>
    <t xml:space="preserve">Unidad</t>
  </si>
  <si>
    <t xml:space="preserve">31 16 15 00</t>
  </si>
  <si>
    <t xml:space="preserve">TLLO AUTOP ESTREL 1"y 1 1/4</t>
  </si>
  <si>
    <t xml:space="preserve">Unidad</t>
  </si>
  <si>
    <t xml:space="preserve">31 16 15 00</t>
  </si>
  <si>
    <t xml:space="preserve">TLLO AUTOP ESTREL 1/2 y 3/4</t>
  </si>
  <si>
    <t xml:space="preserve">Unidad</t>
  </si>
  <si>
    <t xml:space="preserve">31 16 15 00</t>
  </si>
  <si>
    <t xml:space="preserve">TLLO ENSAM 8X1</t>
  </si>
  <si>
    <t xml:space="preserve">Unidad</t>
  </si>
  <si>
    <t xml:space="preserve">31 16 15 00</t>
  </si>
  <si>
    <t xml:space="preserve">TLLO ENSAM 8X11/2"</t>
  </si>
  <si>
    <t xml:space="preserve">Unidad</t>
  </si>
  <si>
    <t xml:space="preserve">40 17 15 00</t>
  </si>
  <si>
    <t xml:space="preserve">TUBO PRES 1/2" X 500L</t>
  </si>
  <si>
    <t xml:space="preserve">Unidad</t>
  </si>
  <si>
    <t xml:space="preserve">40 17 15 00</t>
  </si>
  <si>
    <t xml:space="preserve">TUBO PRES 3/4"</t>
  </si>
  <si>
    <t xml:space="preserve">Unidad</t>
  </si>
  <si>
    <t xml:space="preserve">40 17 15 00</t>
  </si>
  <si>
    <t xml:space="preserve">TUBO SANIT 11/2" FINO</t>
  </si>
  <si>
    <t xml:space="preserve">Unidad</t>
  </si>
  <si>
    <t xml:space="preserve">30 15 15 00</t>
  </si>
  <si>
    <t xml:space="preserve">TEJA MARFIL #10 3M GERFOR T/ETERNIT</t>
  </si>
  <si>
    <t xml:space="preserve">Unidad</t>
  </si>
  <si>
    <t xml:space="preserve">40 17 15 00</t>
  </si>
  <si>
    <t xml:space="preserve">TUBO SANIT 4"FINO</t>
  </si>
  <si>
    <t xml:space="preserve">Unidad</t>
  </si>
  <si>
    <t xml:space="preserve">39 10 16 00</t>
  </si>
  <si>
    <t xml:space="preserve">TUBO LEED T8 18W</t>
  </si>
  <si>
    <t xml:space="preserve">Unidad</t>
  </si>
  <si>
    <t xml:space="preserve">31 16 17 00</t>
  </si>
  <si>
    <t xml:space="preserve">TUERCA ROSC 3/8"</t>
  </si>
  <si>
    <t xml:space="preserve">Unidad</t>
  </si>
  <si>
    <t xml:space="preserve">40 14 17 00</t>
  </si>
  <si>
    <t xml:space="preserve">UNION GALV 1/2"</t>
  </si>
  <si>
    <t xml:space="preserve">Unidad</t>
  </si>
  <si>
    <t xml:space="preserve">40 14 17 00</t>
  </si>
  <si>
    <t xml:space="preserve">UNION SANT 4"</t>
  </si>
  <si>
    <t xml:space="preserve">Unidad</t>
  </si>
  <si>
    <t xml:space="preserve">30 11 19 00</t>
  </si>
  <si>
    <t xml:space="preserve">VARILLA CORRUGADA 3/8 X 6 MTS</t>
  </si>
  <si>
    <t xml:space="preserve">Unidad</t>
  </si>
  <si>
    <t xml:space="preserve">30 11 19 00</t>
  </si>
  <si>
    <t xml:space="preserve">VARILLA CORRUGADA 1/2"X 6 ML LEG</t>
  </si>
  <si>
    <t xml:space="preserve">Unidad</t>
  </si>
  <si>
    <t xml:space="preserve">40 14 17 00</t>
  </si>
  <si>
    <t xml:space="preserve">YEE PRES 1/2</t>
  </si>
  <si>
    <t xml:space="preserve">Unidad</t>
  </si>
  <si>
    <t xml:space="preserve">40 14 17 00</t>
  </si>
  <si>
    <t xml:space="preserve">YEE SANIT 3"</t>
  </si>
  <si>
    <t xml:space="preserve">Unidad</t>
  </si>
  <si>
    <t xml:space="preserve">40 14 17 00</t>
  </si>
  <si>
    <t xml:space="preserve">YEE SANIT 4 "</t>
  </si>
  <si>
    <t xml:space="preserve">Unidad</t>
  </si>
  <si>
    <t xml:space="preserve">30 11 18 00</t>
  </si>
  <si>
    <t xml:space="preserve">ARENA REVOQUE X MT3</t>
  </si>
  <si>
    <t xml:space="preserve">Unidad</t>
  </si>
  <si>
    <t xml:space="preserve">30 11 18 00</t>
  </si>
  <si>
    <t xml:space="preserve">ARENA GRAVA X MT3</t>
  </si>
  <si>
    <t xml:space="preserve">Unidad</t>
  </si>
  <si>
    <t xml:space="preserve">30 13 15 00</t>
  </si>
  <si>
    <t xml:space="preserve">BLOQUE TOLETE H10</t>
  </si>
  <si>
    <t xml:space="preserve">Unidad</t>
  </si>
  <si>
    <t xml:space="preserve">30 13 15 00</t>
  </si>
  <si>
    <t xml:space="preserve">BLOQUE TOLETE H12</t>
  </si>
  <si>
    <t xml:space="preserve">Unidad</t>
  </si>
  <si>
    <t xml:space="preserve">30 13 15 00</t>
  </si>
  <si>
    <t xml:space="preserve">BLOQUE TOLETE H15</t>
  </si>
  <si>
    <t xml:space="preserve">Unidad</t>
  </si>
  <si>
    <t xml:space="preserve">30 13 15 00</t>
  </si>
  <si>
    <t xml:space="preserve">BLOQUE TOLETE H20</t>
  </si>
  <si>
    <t xml:space="preserve">Unidad</t>
  </si>
  <si>
    <t xml:space="preserve">30 13 16 00</t>
  </si>
  <si>
    <t xml:space="preserve">ADOBE BARRO H 10</t>
  </si>
  <si>
    <t xml:space="preserve">Unidad</t>
  </si>
  <si>
    <t xml:space="preserve">30 13 16 00</t>
  </si>
  <si>
    <t xml:space="preserve">ADOBE BARRO H 15</t>
  </si>
  <si>
    <t xml:space="preserve">Unidad</t>
  </si>
  <si>
    <t xml:space="preserve">30 11 16 00</t>
  </si>
  <si>
    <t xml:space="preserve">CEMENTO ESTRUCTURAL X 42.5 KL</t>
  </si>
  <si>
    <t xml:space="preserve">Unidad</t>
  </si>
  <si>
    <t xml:space="preserve">30 11 15 00</t>
  </si>
  <si>
    <t xml:space="preserve">PEGACOR CORONA X 25 KLS</t>
  </si>
  <si>
    <t xml:space="preserve">Unidad</t>
  </si>
  <si>
    <t xml:space="preserve">30 11 15 00</t>
  </si>
  <si>
    <t xml:space="preserve">LECHADA X KILO MAXCOLOR</t>
  </si>
  <si>
    <t xml:space="preserve">Unidad</t>
  </si>
  <si>
    <t xml:space="preserve">30 11 17 00</t>
  </si>
  <si>
    <t xml:space="preserve">ESTUCOR CORONA X 25 KLS</t>
  </si>
  <si>
    <t xml:space="preserve">Unidad</t>
  </si>
  <si>
    <t xml:space="preserve">30 16 16 00</t>
  </si>
  <si>
    <t xml:space="preserve">CANAL PU6 B6 X 244 MTS</t>
  </si>
  <si>
    <t xml:space="preserve">Unidad</t>
  </si>
  <si>
    <t xml:space="preserve">30 16 16 00</t>
  </si>
  <si>
    <t xml:space="preserve">CANAL PUB9 C26 X244MT</t>
  </si>
  <si>
    <t xml:space="preserve">Unidad</t>
  </si>
  <si>
    <t xml:space="preserve">30 16 16 00</t>
  </si>
  <si>
    <t xml:space="preserve">ANGULO CIELO FALSO METAL</t>
  </si>
  <si>
    <t xml:space="preserve">Unidad</t>
  </si>
  <si>
    <t xml:space="preserve">30 16 15 00</t>
  </si>
  <si>
    <t xml:space="preserve">PLACA DE YESO GIPLAC 1/2</t>
  </si>
  <si>
    <t xml:space="preserve">Unidad</t>
  </si>
  <si>
    <t xml:space="preserve">31 20 15 00</t>
  </si>
  <si>
    <t xml:space="preserve">CINTA PAPEL 75 MTS</t>
  </si>
  <si>
    <t xml:space="preserve">Unidad</t>
  </si>
  <si>
    <t xml:space="preserve">31 20 15 00</t>
  </si>
  <si>
    <t xml:space="preserve">CINTA ENMAS 1"24mm</t>
  </si>
  <si>
    <t xml:space="preserve">Unidad</t>
  </si>
  <si>
    <t xml:space="preserve">31 20 15 00</t>
  </si>
  <si>
    <t xml:space="preserve">CINTA AISL X 18M</t>
  </si>
  <si>
    <t xml:space="preserve">Unidad</t>
  </si>
  <si>
    <t xml:space="preserve">30 17 16 00</t>
  </si>
  <si>
    <t xml:space="preserve">VENTANA EN ALUM 1.40X1 MT</t>
  </si>
  <si>
    <t xml:space="preserve">Unidad</t>
  </si>
  <si>
    <t xml:space="preserve">26 12 15 00</t>
  </si>
  <si>
    <t xml:space="preserve">CABLE RIGIDO # 12</t>
  </si>
  <si>
    <t xml:space="preserve">Unidad</t>
  </si>
  <si>
    <t xml:space="preserve">39 12 14 00</t>
  </si>
  <si>
    <t xml:space="preserve">CONECTOR ROJO</t>
  </si>
  <si>
    <t xml:space="preserve">Unidad</t>
  </si>
  <si>
    <t xml:space="preserve">30 15 17 00</t>
  </si>
  <si>
    <t xml:space="preserve">CANAL AMAZONAS TIPO A X 3Mtrs</t>
  </si>
  <si>
    <t xml:space="preserve">Unidad</t>
  </si>
  <si>
    <t xml:space="preserve">30 15 15 00</t>
  </si>
  <si>
    <t xml:space="preserve">TEJA DE BARRO</t>
  </si>
  <si>
    <t xml:space="preserve">Unidad</t>
  </si>
  <si>
    <t xml:space="preserve">30 10 36 00</t>
  </si>
  <si>
    <t xml:space="preserve">LARGUERO 2X4 CHANU</t>
  </si>
  <si>
    <t xml:space="preserve">Unidad</t>
  </si>
  <si>
    <t xml:space="preserve">39 12 13 00</t>
  </si>
  <si>
    <t xml:space="preserve">CAJA PLAST 2X4 CODELCA</t>
  </si>
  <si>
    <t xml:space="preserve">Unidad</t>
  </si>
  <si>
    <t xml:space="preserve">39 12 13 00</t>
  </si>
  <si>
    <t xml:space="preserve">CAJA PLAST 4X4 CODELCA</t>
  </si>
  <si>
    <t xml:space="preserve">Unidad</t>
  </si>
  <si>
    <t xml:space="preserve">39 12 13 00</t>
  </si>
  <si>
    <t xml:space="preserve">TAPA 2X4 PLAST</t>
  </si>
  <si>
    <t xml:space="preserve">Unidad</t>
  </si>
  <si>
    <t xml:space="preserve">39 12 13 00</t>
  </si>
  <si>
    <t xml:space="preserve">TAPA 4X4 PVC</t>
  </si>
  <si>
    <t xml:space="preserve">Unidad</t>
  </si>
  <si>
    <t xml:space="preserve">30 17 15 00</t>
  </si>
  <si>
    <t xml:space="preserve">PUERTA METALICA 90 X 2.10</t>
  </si>
  <si>
    <t xml:space="preserve">Unidad</t>
  </si>
  <si>
    <t xml:space="preserve">30 17 15 00</t>
  </si>
  <si>
    <t xml:space="preserve">PUERTA MADERA ENTAMBORADA 80X1.90</t>
  </si>
  <si>
    <t xml:space="preserve">Unidad</t>
  </si>
  <si>
    <t xml:space="preserve">30 18 17 00</t>
  </si>
  <si>
    <t xml:space="preserve">LLAVE MESON DOBLE + ABASTO GRIVAL</t>
  </si>
  <si>
    <t xml:space="preserve">Unidad</t>
  </si>
  <si>
    <t xml:space="preserve">30 18 17 00</t>
  </si>
  <si>
    <t xml:space="preserve">LLAVE LAVAMANOS+ ABASTO</t>
  </si>
  <si>
    <t xml:space="preserve">Unidad</t>
  </si>
  <si>
    <t xml:space="preserve">46 17 15 00</t>
  </si>
  <si>
    <t xml:space="preserve">CHAPA GATO 864</t>
  </si>
  <si>
    <t xml:space="preserve">Unidad</t>
  </si>
  <si>
    <t xml:space="preserve">40 14 17 00</t>
  </si>
  <si>
    <t xml:space="preserve">ABRAZADERA D/ALA 1/2 ALUM/INDU</t>
  </si>
  <si>
    <t xml:space="preserve">Unidad</t>
  </si>
  <si>
    <t xml:space="preserve">40 14 17 00</t>
  </si>
  <si>
    <t xml:space="preserve">ADAPT MACHO PRES 1/2"</t>
  </si>
  <si>
    <t xml:space="preserve">Unidad</t>
  </si>
  <si>
    <t xml:space="preserve">40 14 17 00</t>
  </si>
  <si>
    <t xml:space="preserve">ADAPT HEMBRA PRES 1/2"</t>
  </si>
  <si>
    <t xml:space="preserve">Unidad</t>
  </si>
  <si>
    <t xml:space="preserve">39 12 17 00</t>
  </si>
  <si>
    <t xml:space="preserve">AMARRA PLASTICA MED</t>
  </si>
  <si>
    <t xml:space="preserve">Unidad</t>
  </si>
  <si>
    <t xml:space="preserve">31 16 18 00</t>
  </si>
  <si>
    <t xml:space="preserve">ARANDELA PLANA 3/8</t>
  </si>
  <si>
    <t xml:space="preserve">Unidad</t>
  </si>
  <si>
    <t xml:space="preserve">27 11 20 00</t>
  </si>
  <si>
    <t xml:space="preserve">BARRA 16 LB HERRAGRO</t>
  </si>
  <si>
    <t xml:space="preserve">Unidad</t>
  </si>
  <si>
    <t xml:space="preserve">40 14 17 00</t>
  </si>
  <si>
    <t xml:space="preserve">CABLE PARA VIENTO SUPER GX 1/4</t>
  </si>
  <si>
    <t xml:space="preserve">Unidad</t>
  </si>
  <si>
    <t xml:space="preserve">39 10 16 00</t>
  </si>
  <si>
    <t xml:space="preserve">BOMBILLO LEED 50W</t>
  </si>
  <si>
    <t xml:space="preserve">Unidad</t>
  </si>
  <si>
    <t xml:space="preserve">39 12 16 00</t>
  </si>
  <si>
    <t xml:space="preserve">BREAKE 1 X 30A LUMINEX</t>
  </si>
  <si>
    <t xml:space="preserve">Unidad</t>
  </si>
  <si>
    <t xml:space="preserve">26 12 16 00</t>
  </si>
  <si>
    <t xml:space="preserve">DUPLEX 2 X 12 CENTELSA</t>
  </si>
  <si>
    <t xml:space="preserve">Unidad</t>
  </si>
  <si>
    <t xml:space="preserve">26 12 16 00</t>
  </si>
  <si>
    <t xml:space="preserve">DUPLEX 2 X 14 CENTELSA</t>
  </si>
  <si>
    <t xml:space="preserve">Unidad</t>
  </si>
  <si>
    <t xml:space="preserve">40 14 17 00</t>
  </si>
  <si>
    <t xml:space="preserve">CARNAZA X BOLSA</t>
  </si>
  <si>
    <t xml:space="preserve">Unidad</t>
  </si>
  <si>
    <t xml:space="preserve">30 11 16 00</t>
  </si>
  <si>
    <t xml:space="preserve">CEMENTO BLANCO X KILO</t>
  </si>
  <si>
    <t xml:space="preserve">Unidad</t>
  </si>
  <si>
    <t xml:space="preserve">46 17 15 00</t>
  </si>
  <si>
    <t xml:space="preserve">CHAPA ALCOBA CROMO PHILLIS 2250</t>
  </si>
  <si>
    <t xml:space="preserve">Unidad</t>
  </si>
  <si>
    <t xml:space="preserve">30 18 18 00</t>
  </si>
  <si>
    <t xml:space="preserve">CHAPETA LAVAMANOS</t>
  </si>
  <si>
    <t xml:space="preserve">Unidad</t>
  </si>
  <si>
    <t xml:space="preserve">31 20 15 00</t>
  </si>
  <si>
    <t xml:space="preserve">TEFLON INDUSTRIAL GDE</t>
  </si>
  <si>
    <t xml:space="preserve">Unidad</t>
  </si>
  <si>
    <t xml:space="preserve">31 16 20 00</t>
  </si>
  <si>
    <t xml:space="preserve">CLAVO ACERO CONCR 2"</t>
  </si>
  <si>
    <t xml:space="preserve">Unidad</t>
  </si>
  <si>
    <t xml:space="preserve">31 16 20 00</t>
  </si>
  <si>
    <t xml:space="preserve">CLAVO COMUN 3"</t>
  </si>
  <si>
    <t xml:space="preserve">Unidad</t>
  </si>
  <si>
    <t xml:space="preserve">40 14 17 00</t>
  </si>
  <si>
    <t xml:space="preserve">CODO GALV 1/2"</t>
  </si>
  <si>
    <t xml:space="preserve">Unidad</t>
  </si>
  <si>
    <t xml:space="preserve">39 13 17 00</t>
  </si>
  <si>
    <t xml:space="preserve">CANALETA 3/4 20X12</t>
  </si>
  <si>
    <t xml:space="preserve">Unidad</t>
  </si>
  <si>
    <t xml:space="preserve">39 11 16 00</t>
  </si>
  <si>
    <t xml:space="preserve">REFLECTOR LEED 100W SILVANIA</t>
  </si>
  <si>
    <t xml:space="preserve">Unidad</t>
  </si>
  <si>
    <t xml:space="preserve">39 11 16 00</t>
  </si>
  <si>
    <t xml:space="preserve">REFLECTOR LEED 150W SILVANIA</t>
  </si>
  <si>
    <t xml:space="preserve">Unidad</t>
  </si>
  <si>
    <t xml:space="preserve">39 11 15 00</t>
  </si>
  <si>
    <t xml:space="preserve">LAMPARA LEED T5/1X18W 1.20 LARGA</t>
  </si>
  <si>
    <t xml:space="preserve">Unidad</t>
  </si>
  <si>
    <t xml:space="preserve">39 11 15 00</t>
  </si>
  <si>
    <t xml:space="preserve">LAMPARA LEED T5/1X10 60 CORTA</t>
  </si>
  <si>
    <t xml:space="preserve">Unidad</t>
  </si>
  <si>
    <t xml:space="preserve">30 15 15 00</t>
  </si>
  <si>
    <t xml:space="preserve">TEJA ZINC 3.5 ACESCO C35</t>
  </si>
  <si>
    <t xml:space="preserve">Unidad</t>
  </si>
  <si>
    <t xml:space="preserve">40 14 17 00</t>
  </si>
  <si>
    <t xml:space="preserve">CODO PRES 1/2"</t>
  </si>
  <si>
    <t xml:space="preserve">Unidad</t>
  </si>
  <si>
    <t xml:space="preserve">40 14 17 00</t>
  </si>
  <si>
    <t xml:space="preserve">CODO SANIT 4"</t>
  </si>
  <si>
    <t xml:space="preserve">Unidad</t>
  </si>
  <si>
    <t xml:space="preserve">30 10 36 00</t>
  </si>
  <si>
    <t xml:space="preserve">ESTACON INMUNIZADO REDONDO 2.50</t>
  </si>
  <si>
    <t xml:space="preserve">Unidad</t>
  </si>
  <si>
    <t xml:space="preserve">30 11 17 00</t>
  </si>
  <si>
    <t xml:space="preserve">ESTUCO MAXTI X GLN 2 EN 1</t>
  </si>
  <si>
    <t xml:space="preserve">Unidad</t>
  </si>
  <si>
    <t xml:space="preserve">30 11 17 00</t>
  </si>
  <si>
    <t xml:space="preserve">ESTUCO MAXTI X BALDE 2 EN 1</t>
  </si>
  <si>
    <t xml:space="preserve">Unidad</t>
  </si>
  <si>
    <t xml:space="preserve">30 18 17 00</t>
  </si>
  <si>
    <t xml:space="preserve">CONJUNTO GRIFERIA SANITARIA GRIVAL</t>
  </si>
  <si>
    <t xml:space="preserve">Unidad</t>
  </si>
  <si>
    <t xml:space="preserve">30 16 15 00</t>
  </si>
  <si>
    <t xml:space="preserve">PLACA ETERBOARD 6MM</t>
  </si>
  <si>
    <t xml:space="preserve">Unidad</t>
  </si>
  <si>
    <t xml:space="preserve">31 19 15 00</t>
  </si>
  <si>
    <t xml:space="preserve">LIJA # 180</t>
  </si>
  <si>
    <t xml:space="preserve">Unidad</t>
  </si>
  <si>
    <t xml:space="preserve">31 19 15 00</t>
  </si>
  <si>
    <t xml:space="preserve">LIJA # 150</t>
  </si>
  <si>
    <t xml:space="preserve">Unidad</t>
  </si>
  <si>
    <t xml:space="preserve">31 19 15 00</t>
  </si>
  <si>
    <t xml:space="preserve">LIJA 220</t>
  </si>
  <si>
    <t xml:space="preserve">Unidad</t>
  </si>
  <si>
    <t xml:space="preserve">39 11 15 00</t>
  </si>
  <si>
    <t xml:space="preserve">LAMPARA IBISA HERMETIK 2X18/ T8 LEED</t>
  </si>
  <si>
    <t xml:space="preserve">Unidad</t>
  </si>
  <si>
    <t xml:space="preserve">31 19 15 00</t>
  </si>
  <si>
    <t xml:space="preserve">LIJA # 400</t>
  </si>
  <si>
    <t xml:space="preserve">Unidad</t>
  </si>
  <si>
    <t xml:space="preserve">40 17 15 00</t>
  </si>
  <si>
    <t xml:space="preserve">TUBO SANIT 2"FINO</t>
  </si>
  <si>
    <t xml:space="preserve">Unidad</t>
  </si>
  <si>
    <t xml:space="preserve">40 17 15 00</t>
  </si>
  <si>
    <t xml:space="preserve">TUBO SANIT 3" FINO</t>
  </si>
  <si>
    <t xml:space="preserve">Unidad</t>
  </si>
  <si>
    <t xml:space="preserve">40 17 15 00</t>
  </si>
  <si>
    <t xml:space="preserve">TUBO SANIT 4"FINO</t>
  </si>
  <si>
    <t xml:space="preserve">Unidad</t>
  </si>
  <si>
    <t xml:space="preserve">40 17 15 00</t>
  </si>
  <si>
    <t xml:space="preserve">TUBO SANIT 6" FINO (PESADO)</t>
  </si>
  <si>
    <t xml:space="preserve">Unidad</t>
  </si>
  <si>
    <t xml:space="preserve">30 18 17 00</t>
  </si>
  <si>
    <t xml:space="preserve">ABASTO LAVAMANOS + LLAVE GRIVAL</t>
  </si>
  <si>
    <t xml:space="preserve">Unidad</t>
  </si>
  <si>
    <t xml:space="preserve">40 14 16 00</t>
  </si>
  <si>
    <t xml:space="preserve">LLAVE BOLA PVC LISA 1/2L</t>
  </si>
  <si>
    <t xml:space="preserve">Unidad</t>
  </si>
  <si>
    <t xml:space="preserve">30 18 17 00</t>
  </si>
  <si>
    <t xml:space="preserve">LLAVE MESON SENCILLA BRISA</t>
  </si>
  <si>
    <t xml:space="preserve">Unidad</t>
  </si>
  <si>
    <t xml:space="preserve">30 18 17 00</t>
  </si>
  <si>
    <t xml:space="preserve">LLAVE TERMINAL COBRE GRIVAL</t>
  </si>
  <si>
    <t xml:space="preserve">Unidad</t>
  </si>
  <si>
    <t xml:space="preserve">30 10 36 00</t>
  </si>
  <si>
    <t xml:space="preserve">VIGA ABARCO 4X6 8 VARAS</t>
  </si>
  <si>
    <t xml:space="preserve">Unidad</t>
  </si>
  <si>
    <t xml:space="preserve">30 15 20 00</t>
  </si>
  <si>
    <t xml:space="preserve">MALLA ESLABONADA OJO 6 2X10 MTS</t>
  </si>
  <si>
    <t xml:space="preserve">Unidad</t>
  </si>
  <si>
    <t xml:space="preserve">30 11 19 00</t>
  </si>
  <si>
    <t xml:space="preserve">MALLA ELECTROSOL 15X15 X 18MT 3MM</t>
  </si>
  <si>
    <t xml:space="preserve">Unidad</t>
  </si>
  <si>
    <t xml:space="preserve">30 15 15 00</t>
  </si>
  <si>
    <t xml:space="preserve">TELA ASFALTICA SUPERFIX ALUMINIO 20MT</t>
  </si>
  <si>
    <t xml:space="preserve">Unidad</t>
  </si>
  <si>
    <t xml:space="preserve">27 11 16 00</t>
  </si>
  <si>
    <t xml:space="preserve">MARTILLO STANLEY UÑA 29 MM 20/ONZ C/MAD</t>
  </si>
  <si>
    <t xml:space="preserve">Unidad</t>
  </si>
  <si>
    <t xml:space="preserve">40 14 17 00</t>
  </si>
  <si>
    <t xml:space="preserve">NIPLE GALV 1/2X10</t>
  </si>
  <si>
    <t xml:space="preserve">Unidad</t>
  </si>
  <si>
    <t xml:space="preserve">40 14 17 00</t>
  </si>
  <si>
    <t xml:space="preserve">NIPLE GALV 1/2X15</t>
  </si>
  <si>
    <t xml:space="preserve">Unidad</t>
  </si>
  <si>
    <t xml:space="preserve">40 14 17 00</t>
  </si>
  <si>
    <t xml:space="preserve">NIPLE GALV 1/2X20</t>
  </si>
  <si>
    <t xml:space="preserve">Unidad</t>
  </si>
  <si>
    <t xml:space="preserve">30 18 15 00</t>
  </si>
  <si>
    <t xml:space="preserve">ORINAL MEDIANO COMPLETO</t>
  </si>
  <si>
    <t xml:space="preserve">Unidad</t>
  </si>
  <si>
    <t xml:space="preserve">39 11 15 00</t>
  </si>
  <si>
    <t xml:space="preserve">PANEL LEED 24 W INCRUSTAR</t>
  </si>
  <si>
    <t xml:space="preserve">Unidad</t>
  </si>
  <si>
    <t xml:space="preserve">39 11 15 00</t>
  </si>
  <si>
    <t xml:space="preserve">PANEL LEED 3W INCRUSTAR</t>
  </si>
  <si>
    <t xml:space="preserve">Unidad</t>
  </si>
  <si>
    <t xml:space="preserve">39 11 15 00</t>
  </si>
  <si>
    <t xml:space="preserve">PANEL LEED 24 W SOBREP/SILVANIA</t>
  </si>
  <si>
    <t xml:space="preserve">Unidad</t>
  </si>
  <si>
    <t xml:space="preserve">12 35 23 00</t>
  </si>
  <si>
    <t xml:space="preserve">PEROXIDO X 1000 CC</t>
  </si>
  <si>
    <t xml:space="preserve">Unidad</t>
  </si>
  <si>
    <t xml:space="preserve">31 21 15 00</t>
  </si>
  <si>
    <t xml:space="preserve">PINTURA DOMESTICO X GL</t>
  </si>
  <si>
    <t xml:space="preserve">Unidad</t>
  </si>
  <si>
    <t xml:space="preserve">31 21 15 00</t>
  </si>
  <si>
    <t xml:space="preserve">ANTICORROSIVO X GLN PINTUCO</t>
  </si>
  <si>
    <t xml:space="preserve">Unidad</t>
  </si>
  <si>
    <t xml:space="preserve">31 21 15 00</t>
  </si>
  <si>
    <t xml:space="preserve">KORAZA X CUÑETE</t>
  </si>
  <si>
    <t xml:space="preserve">Unidad</t>
  </si>
  <si>
    <t xml:space="preserve">31 21 19 00</t>
  </si>
  <si>
    <t xml:space="preserve">BROCHA GOYA 3"</t>
  </si>
  <si>
    <t xml:space="preserve">Unidad</t>
  </si>
  <si>
    <t xml:space="preserve">31 21 19 00</t>
  </si>
  <si>
    <t xml:space="preserve">RODILLO 9"</t>
  </si>
  <si>
    <t xml:space="preserve">Unidad</t>
  </si>
  <si>
    <t xml:space="preserve">31 21 15 00</t>
  </si>
  <si>
    <t xml:space="preserve">VINILTEX X CÑT</t>
  </si>
  <si>
    <t xml:space="preserve">Unidad</t>
  </si>
  <si>
    <t xml:space="preserve">39 10 18 00</t>
  </si>
  <si>
    <t xml:space="preserve">PLAFON PLASTICO</t>
  </si>
  <si>
    <t xml:space="preserve">Unidad</t>
  </si>
  <si>
    <t xml:space="preserve">40 14 17 00</t>
  </si>
  <si>
    <t xml:space="preserve">BUJE PRES 1X1/2"</t>
  </si>
  <si>
    <t xml:space="preserve">Unidad</t>
  </si>
  <si>
    <t xml:space="preserve">39 11 16 00</t>
  </si>
  <si>
    <t xml:space="preserve">REFLECTOR LEED 200V SILVANIA</t>
  </si>
  <si>
    <t xml:space="preserve">Unidad</t>
  </si>
  <si>
    <t xml:space="preserve">40 14 25 00</t>
  </si>
  <si>
    <t xml:space="preserve">REJILLA PLANA ALUM 2"</t>
  </si>
  <si>
    <t xml:space="preserve">Unidad</t>
  </si>
  <si>
    <t xml:space="preserve">40 14 25 00</t>
  </si>
  <si>
    <t xml:space="preserve">REJILLA PLANA ALUM 3</t>
  </si>
  <si>
    <t xml:space="preserve">Unidad</t>
  </si>
  <si>
    <t xml:space="preserve">40 14 25 00</t>
  </si>
  <si>
    <t xml:space="preserve">REJILLA PLANA ALUM 4</t>
  </si>
  <si>
    <t xml:space="preserve">Unidad</t>
  </si>
  <si>
    <t xml:space="preserve">30 15 15 00</t>
  </si>
  <si>
    <t xml:space="preserve">RUANA TAPA GOTERAS 33CMX10MTS ALUMBAND</t>
  </si>
  <si>
    <t xml:space="preserve">Unidad</t>
  </si>
  <si>
    <t xml:space="preserve">40 14 17 00</t>
  </si>
  <si>
    <t xml:space="preserve">SEMICODO PRES 1/2</t>
  </si>
  <si>
    <t xml:space="preserve">Unidad</t>
  </si>
  <si>
    <t xml:space="preserve">40 14 25 00</t>
  </si>
  <si>
    <t xml:space="preserve">SIFON FLEXIBLE GRIS GRIVAL</t>
  </si>
  <si>
    <t xml:space="preserve">Unidad</t>
  </si>
  <si>
    <t xml:space="preserve">31 20 16 00</t>
  </si>
  <si>
    <t xml:space="preserve">PEGA PVC GERFOR 1/4</t>
  </si>
  <si>
    <t xml:space="preserve">Unidad</t>
  </si>
  <si>
    <t xml:space="preserve">39 12 22 00</t>
  </si>
  <si>
    <t xml:space="preserve">INTERRUPTOR DOBLE CONMUTABLE</t>
  </si>
  <si>
    <t xml:space="preserve">Unidad</t>
  </si>
  <si>
    <t xml:space="preserve">39 12 22 00</t>
  </si>
  <si>
    <t xml:space="preserve">INTERRUPTOR SENCILLO CONMUTABLE</t>
  </si>
  <si>
    <t xml:space="preserve">Unidad</t>
  </si>
  <si>
    <t xml:space="preserve">40 14 17 00</t>
  </si>
  <si>
    <t xml:space="preserve">TAPON LISO PRES 1/2"</t>
  </si>
  <si>
    <t xml:space="preserve">Unidad</t>
  </si>
  <si>
    <t xml:space="preserve">40 14 17 00</t>
  </si>
  <si>
    <t xml:space="preserve">TEE GALV 1/2"</t>
  </si>
  <si>
    <t xml:space="preserve">Unidad</t>
  </si>
  <si>
    <t xml:space="preserve">30 10 23 00</t>
  </si>
  <si>
    <t xml:space="preserve">TUBO RECTANG 3X1 1/2 76X38 C16</t>
  </si>
  <si>
    <t xml:space="preserve">Unidad</t>
  </si>
  <si>
    <t xml:space="preserve">30 10 23 00</t>
  </si>
  <si>
    <t xml:space="preserve">TUBO RECTANG 3X1 1/2 76X38 C18</t>
  </si>
  <si>
    <t xml:space="preserve">Unidad</t>
  </si>
  <si>
    <t xml:space="preserve">30 13 15 00</t>
  </si>
  <si>
    <t xml:space="preserve">BLOQUELON 23X8 X 80 LISO</t>
  </si>
  <si>
    <t xml:space="preserve"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</si>
</sst>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</cellStyleXfs>
  <cellXfs count="4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left" vertical="center" wrapText="1"/>
    </xf>
    <xf numFmtId="42" fontId="5" fillId="0" borderId="7" xfId="1" applyFont="1" applyFill="1" applyBorder="1" applyAlignment="1">
      <alignment horizontal="center" vertical="center"/>
    </xf>
    <xf numFmtId="42" fontId="4" fillId="0" borderId="7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42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161"/>
  <sheetViews>
    <sheetView tabSelected="1" view="pageBreakPreview" zoomScale="85" zoomScaleNormal="85" zoomScaleSheetLayoutView="85" zoomScalePageLayoutView="70" workbookViewId="0">
      <selection activeCell="G4" sqref="G4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9" ht="58.5" customHeight="1" x14ac:dyDescent="0.3">
      <c r="B1" s="20" t="s">
        <v>16</v>
      </c>
      <c r="C1" s="21"/>
      <c r="D1" s="21"/>
      <c r="E1" s="21"/>
      <c r="F1" s="21"/>
      <c r="G1" s="21"/>
      <c r="H1" s="22"/>
    </row>
    <row r="2" spans="2:9" ht="79.2" customHeight="1" x14ac:dyDescent="0.3">
      <c r="B2" s="33" t="s">
        <v>17</v>
      </c>
      <c r="C2" s="33"/>
      <c r="D2" s="34"/>
      <c r="E2" s="34"/>
      <c r="F2" s="34"/>
      <c r="G2" s="34"/>
      <c r="H2" s="34"/>
    </row>
    <row r="3" spans="2:9" ht="40.799999999999997" customHeight="1" x14ac:dyDescent="0.3">
      <c r="B3" s="1" t="s">
        <v>0</v>
      </c>
      <c r="C3" s="7" t="s">
        <v>1</v>
      </c>
      <c r="D3" s="8" t="s">
        <v>2</v>
      </c>
      <c r="E3" s="1" t="s">
        <v>3</v>
      </c>
      <c r="F3" s="1" t="s">
        <v>4</v>
      </c>
      <c r="G3" s="2" t="s">
        <v>14</v>
      </c>
      <c r="H3" s="2" t="s">
        <v>15</v>
      </c>
    </row>
    <row r="4" spans="2:9" ht="21" customHeight="1" x14ac:dyDescent="0.3">
      <c r="B4" s="9">
        <v>1</v>
      </c>
      <c r="C4" s="10" t="s">
        <v>36</v>
      </c>
      <c r="D4" s="11" t="s">
        <v>37</v>
      </c>
      <c r="E4" s="10" t="s">
        <v>38</v>
      </c>
      <c r="F4" s="10">
        <v>1</v>
      </c>
      <c r="G4" s="12"/>
      <c r="H4" s="13">
        <f>G4*F4</f>
        <v>0</v>
      </c>
    </row>
    <row r="5" spans="2:9" ht="21" customHeight="1" x14ac:dyDescent="0.3">
      <c r="B5" s="9">
        <v>2</v>
      </c>
      <c r="C5" s="10" t="s">
        <v>39</v>
      </c>
      <c r="D5" s="11" t="s">
        <v>40</v>
      </c>
      <c r="E5" s="10" t="s">
        <v>41</v>
      </c>
      <c r="F5" s="10">
        <v>1</v>
      </c>
      <c r="G5" s="12"/>
      <c r="H5" s="13">
        <f>G5*F5</f>
        <v>0</v>
      </c>
    </row>
    <row r="6" spans="2:9" ht="21" customHeight="1" x14ac:dyDescent="0.3">
      <c r="B6" s="9">
        <v>3</v>
      </c>
      <c r="C6" s="10" t="s">
        <v>42</v>
      </c>
      <c r="D6" s="11" t="s">
        <v>43</v>
      </c>
      <c r="E6" s="10" t="s">
        <v>44</v>
      </c>
      <c r="F6" s="10">
        <v>1</v>
      </c>
      <c r="G6" s="12"/>
      <c r="H6" s="13">
        <f>G6*F6</f>
        <v>0</v>
      </c>
    </row>
    <row r="7" spans="2:9" ht="21" customHeight="1" x14ac:dyDescent="0.3">
      <c r="B7" s="9">
        <v>4</v>
      </c>
      <c r="C7" s="10" t="s">
        <v>45</v>
      </c>
      <c r="D7" s="11" t="s">
        <v>46</v>
      </c>
      <c r="E7" s="10" t="s">
        <v>47</v>
      </c>
      <c r="F7" s="10">
        <v>1</v>
      </c>
      <c r="G7" s="12"/>
      <c r="H7" s="13">
        <f>G7*F7</f>
        <v>0</v>
      </c>
    </row>
    <row r="8" spans="2:9" ht="21" customHeight="1" x14ac:dyDescent="0.3">
      <c r="B8" s="9">
        <v>5</v>
      </c>
      <c r="C8" s="10" t="s">
        <v>48</v>
      </c>
      <c r="D8" s="11" t="s">
        <v>49</v>
      </c>
      <c r="E8" s="10" t="s">
        <v>50</v>
      </c>
      <c r="F8" s="10">
        <v>1</v>
      </c>
      <c r="G8" s="12"/>
      <c r="H8" s="13">
        <f>G8*F8</f>
        <v>0</v>
      </c>
    </row>
    <row r="9" spans="2:9" ht="21" customHeight="1" x14ac:dyDescent="0.3">
      <c r="B9" s="9">
        <v>6</v>
      </c>
      <c r="C9" s="10" t="s">
        <v>51</v>
      </c>
      <c r="D9" s="11" t="s">
        <v>52</v>
      </c>
      <c r="E9" s="10" t="s">
        <v>53</v>
      </c>
      <c r="F9" s="10">
        <v>1</v>
      </c>
      <c r="G9" s="12"/>
      <c r="H9" s="13">
        <f>G9*F9</f>
        <v>0</v>
      </c>
    </row>
    <row r="10" spans="2:9" ht="21" customHeight="1" x14ac:dyDescent="0.3">
      <c r="B10" s="9">
        <v>7</v>
      </c>
      <c r="C10" s="10" t="s">
        <v>54</v>
      </c>
      <c r="D10" s="11" t="s">
        <v>55</v>
      </c>
      <c r="E10" s="10" t="s">
        <v>56</v>
      </c>
      <c r="F10" s="10">
        <v>1</v>
      </c>
      <c r="G10" s="12"/>
      <c r="H10" s="13">
        <f>G10*F10</f>
        <v>0</v>
      </c>
    </row>
    <row r="11" spans="2:9" ht="21" customHeight="1" x14ac:dyDescent="0.3">
      <c r="B11" s="9">
        <v>8</v>
      </c>
      <c r="C11" s="10" t="s">
        <v>57</v>
      </c>
      <c r="D11" s="11" t="s">
        <v>58</v>
      </c>
      <c r="E11" s="10" t="s">
        <v>59</v>
      </c>
      <c r="F11" s="10">
        <v>1</v>
      </c>
      <c r="G11" s="12"/>
      <c r="H11" s="13">
        <f>G11*F11</f>
        <v>0</v>
      </c>
    </row>
    <row r="12" spans="2:9" ht="21" customHeight="1" x14ac:dyDescent="0.3">
      <c r="B12" s="9">
        <v>9</v>
      </c>
      <c r="C12" s="10" t="s">
        <v>60</v>
      </c>
      <c r="D12" s="11" t="s">
        <v>61</v>
      </c>
      <c r="E12" s="10" t="s">
        <v>62</v>
      </c>
      <c r="F12" s="10">
        <v>1</v>
      </c>
      <c r="G12" s="12"/>
      <c r="H12" s="13">
        <f>G12*F12</f>
        <v>0</v>
      </c>
    </row>
    <row r="13" spans="2:9" ht="21" customHeight="1" x14ac:dyDescent="0.3">
      <c r="B13" s="9">
        <v>10</v>
      </c>
      <c r="C13" s="10" t="s">
        <v>63</v>
      </c>
      <c r="D13" s="11" t="s">
        <v>64</v>
      </c>
      <c r="E13" s="10" t="s">
        <v>65</v>
      </c>
      <c r="F13" s="10">
        <v>1</v>
      </c>
      <c r="G13" s="12"/>
      <c r="H13" s="13">
        <f>G13*F13</f>
        <v>0</v>
      </c>
    </row>
    <row r="14" spans="2:9" ht="21" customHeight="1" x14ac:dyDescent="0.3">
      <c r="B14" s="9">
        <v>11</v>
      </c>
      <c r="C14" s="10" t="s">
        <v>66</v>
      </c>
      <c r="D14" s="11" t="s">
        <v>67</v>
      </c>
      <c r="E14" s="10" t="s">
        <v>68</v>
      </c>
      <c r="F14" s="10">
        <v>1</v>
      </c>
      <c r="G14" s="12"/>
      <c r="H14" s="13">
        <f>G14*F14</f>
        <v>0</v>
      </c>
    </row>
    <row r="15" spans="2:9" ht="21" customHeight="1" x14ac:dyDescent="0.3">
      <c r="B15" s="9">
        <v>12</v>
      </c>
      <c r="C15" s="10" t="s">
        <v>69</v>
      </c>
      <c r="D15" s="11" t="s">
        <v>70</v>
      </c>
      <c r="E15" s="10" t="s">
        <v>71</v>
      </c>
      <c r="F15" s="10">
        <v>1</v>
      </c>
      <c r="G15" s="12"/>
      <c r="H15" s="13">
        <f>G15*F15</f>
        <v>0</v>
      </c>
    </row>
    <row r="16" spans="2:9" ht="21" customHeight="1" x14ac:dyDescent="0.3">
      <c r="B16" s="9">
        <v>13</v>
      </c>
      <c r="C16" s="10" t="s">
        <v>72</v>
      </c>
      <c r="D16" s="11" t="s">
        <v>73</v>
      </c>
      <c r="E16" s="10" t="s">
        <v>74</v>
      </c>
      <c r="F16" s="10">
        <v>1</v>
      </c>
      <c r="G16" s="12"/>
      <c r="H16" s="13">
        <f>G16*F16</f>
        <v>0</v>
      </c>
    </row>
    <row r="17" spans="2:9" ht="21" customHeight="1" x14ac:dyDescent="0.3">
      <c r="B17" s="9">
        <v>14</v>
      </c>
      <c r="C17" s="10" t="s">
        <v>75</v>
      </c>
      <c r="D17" s="11" t="s">
        <v>76</v>
      </c>
      <c r="E17" s="10" t="s">
        <v>77</v>
      </c>
      <c r="F17" s="10">
        <v>1</v>
      </c>
      <c r="G17" s="12"/>
      <c r="H17" s="13">
        <f>G17*F17</f>
        <v>0</v>
      </c>
    </row>
    <row r="18" spans="2:9" ht="21" customHeight="1" x14ac:dyDescent="0.3">
      <c r="B18" s="9">
        <v>15</v>
      </c>
      <c r="C18" s="10" t="s">
        <v>78</v>
      </c>
      <c r="D18" s="11" t="s">
        <v>79</v>
      </c>
      <c r="E18" s="10" t="s">
        <v>80</v>
      </c>
      <c r="F18" s="10">
        <v>1</v>
      </c>
      <c r="G18" s="12"/>
      <c r="H18" s="13">
        <f>G18*F18</f>
        <v>0</v>
      </c>
    </row>
    <row r="19" spans="2:9" ht="21" customHeight="1" x14ac:dyDescent="0.3">
      <c r="B19" s="9">
        <v>16</v>
      </c>
      <c r="C19" s="10" t="s">
        <v>81</v>
      </c>
      <c r="D19" s="11" t="s">
        <v>82</v>
      </c>
      <c r="E19" s="10" t="s">
        <v>83</v>
      </c>
      <c r="F19" s="10">
        <v>1</v>
      </c>
      <c r="G19" s="12"/>
      <c r="H19" s="13">
        <f>G19*F19</f>
        <v>0</v>
      </c>
    </row>
    <row r="20" spans="2:9" ht="21" customHeight="1" x14ac:dyDescent="0.3">
      <c r="B20" s="9">
        <v>17</v>
      </c>
      <c r="C20" s="10" t="s">
        <v>84</v>
      </c>
      <c r="D20" s="11" t="s">
        <v>85</v>
      </c>
      <c r="E20" s="10" t="s">
        <v>86</v>
      </c>
      <c r="F20" s="10">
        <v>1</v>
      </c>
      <c r="G20" s="12"/>
      <c r="H20" s="13">
        <f>G20*F20</f>
        <v>0</v>
      </c>
    </row>
    <row r="21" spans="2:9" ht="21" customHeight="1" x14ac:dyDescent="0.3">
      <c r="B21" s="9">
        <v>18</v>
      </c>
      <c r="C21" s="10" t="s">
        <v>87</v>
      </c>
      <c r="D21" s="11" t="s">
        <v>88</v>
      </c>
      <c r="E21" s="10" t="s">
        <v>89</v>
      </c>
      <c r="F21" s="10">
        <v>1</v>
      </c>
      <c r="G21" s="12"/>
      <c r="H21" s="13">
        <f>G21*F21</f>
        <v>0</v>
      </c>
    </row>
    <row r="22" spans="2:9" ht="21" customHeight="1" x14ac:dyDescent="0.3">
      <c r="B22" s="9">
        <v>19</v>
      </c>
      <c r="C22" s="10" t="s">
        <v>90</v>
      </c>
      <c r="D22" s="11" t="s">
        <v>91</v>
      </c>
      <c r="E22" s="10" t="s">
        <v>92</v>
      </c>
      <c r="F22" s="10">
        <v>1</v>
      </c>
      <c r="G22" s="12"/>
      <c r="H22" s="13">
        <f>G22*F22</f>
        <v>0</v>
      </c>
    </row>
    <row r="23" spans="2:9" ht="21" customHeight="1" x14ac:dyDescent="0.3">
      <c r="B23" s="9">
        <v>20</v>
      </c>
      <c r="C23" s="10" t="s">
        <v>93</v>
      </c>
      <c r="D23" s="11" t="s">
        <v>94</v>
      </c>
      <c r="E23" s="10" t="s">
        <v>95</v>
      </c>
      <c r="F23" s="10">
        <v>1</v>
      </c>
      <c r="G23" s="12"/>
      <c r="H23" s="13">
        <f>G23*F23</f>
        <v>0</v>
      </c>
    </row>
    <row r="24" spans="2:9" ht="21" customHeight="1" x14ac:dyDescent="0.3">
      <c r="B24" s="9">
        <v>21</v>
      </c>
      <c r="C24" s="10" t="s">
        <v>96</v>
      </c>
      <c r="D24" s="11" t="s">
        <v>97</v>
      </c>
      <c r="E24" s="10" t="s">
        <v>98</v>
      </c>
      <c r="F24" s="10">
        <v>1</v>
      </c>
      <c r="G24" s="12"/>
      <c r="H24" s="13">
        <f>G24*F24</f>
        <v>0</v>
      </c>
    </row>
    <row r="25" spans="2:9" ht="21" customHeight="1" x14ac:dyDescent="0.3">
      <c r="B25" s="9">
        <v>22</v>
      </c>
      <c r="C25" s="10" t="s">
        <v>99</v>
      </c>
      <c r="D25" s="11" t="s">
        <v>100</v>
      </c>
      <c r="E25" s="10" t="s">
        <v>101</v>
      </c>
      <c r="F25" s="10">
        <v>1</v>
      </c>
      <c r="G25" s="12"/>
      <c r="H25" s="13">
        <f>G25*F25</f>
        <v>0</v>
      </c>
    </row>
    <row r="26" spans="2:9" ht="21" customHeight="1" x14ac:dyDescent="0.3">
      <c r="B26" s="9">
        <v>23</v>
      </c>
      <c r="C26" s="10" t="s">
        <v>102</v>
      </c>
      <c r="D26" s="11" t="s">
        <v>103</v>
      </c>
      <c r="E26" s="10" t="s">
        <v>104</v>
      </c>
      <c r="F26" s="10">
        <v>1</v>
      </c>
      <c r="G26" s="12"/>
      <c r="H26" s="13">
        <f>G26*F26</f>
        <v>0</v>
      </c>
    </row>
    <row r="27" spans="2:9" ht="21" customHeight="1" x14ac:dyDescent="0.3">
      <c r="B27" s="9">
        <v>24</v>
      </c>
      <c r="C27" s="10" t="s">
        <v>105</v>
      </c>
      <c r="D27" s="11" t="s">
        <v>106</v>
      </c>
      <c r="E27" s="10" t="s">
        <v>107</v>
      </c>
      <c r="F27" s="10">
        <v>1</v>
      </c>
      <c r="G27" s="12"/>
      <c r="H27" s="13">
        <f>G27*F27</f>
        <v>0</v>
      </c>
    </row>
    <row r="28" spans="2:9" ht="21" customHeight="1" x14ac:dyDescent="0.3">
      <c r="B28" s="9">
        <v>25</v>
      </c>
      <c r="C28" s="10" t="s">
        <v>108</v>
      </c>
      <c r="D28" s="11" t="s">
        <v>109</v>
      </c>
      <c r="E28" s="10" t="s">
        <v>110</v>
      </c>
      <c r="F28" s="10">
        <v>1</v>
      </c>
      <c r="G28" s="12"/>
      <c r="H28" s="13">
        <f>G28*F28</f>
        <v>0</v>
      </c>
    </row>
    <row r="29" spans="2:9" ht="21" customHeight="1" x14ac:dyDescent="0.3">
      <c r="B29" s="9">
        <v>26</v>
      </c>
      <c r="C29" s="10" t="s">
        <v>111</v>
      </c>
      <c r="D29" s="11" t="s">
        <v>112</v>
      </c>
      <c r="E29" s="10" t="s">
        <v>113</v>
      </c>
      <c r="F29" s="10">
        <v>1</v>
      </c>
      <c r="G29" s="12"/>
      <c r="H29" s="13">
        <f>G29*F29</f>
        <v>0</v>
      </c>
    </row>
    <row r="30" spans="2:9" ht="21" customHeight="1" x14ac:dyDescent="0.3">
      <c r="B30" s="9">
        <v>27</v>
      </c>
      <c r="C30" s="10" t="s">
        <v>114</v>
      </c>
      <c r="D30" s="11" t="s">
        <v>115</v>
      </c>
      <c r="E30" s="10" t="s">
        <v>116</v>
      </c>
      <c r="F30" s="10">
        <v>1</v>
      </c>
      <c r="G30" s="12"/>
      <c r="H30" s="13">
        <f>G30*F30</f>
        <v>0</v>
      </c>
    </row>
    <row r="31" spans="2:9" ht="21" customHeight="1" x14ac:dyDescent="0.3">
      <c r="B31" s="9">
        <v>28</v>
      </c>
      <c r="C31" s="10" t="s">
        <v>117</v>
      </c>
      <c r="D31" s="11" t="s">
        <v>118</v>
      </c>
      <c r="E31" s="10" t="s">
        <v>119</v>
      </c>
      <c r="F31" s="10">
        <v>1</v>
      </c>
      <c r="G31" s="12"/>
      <c r="H31" s="13">
        <f>G31*F31</f>
        <v>0</v>
      </c>
    </row>
    <row r="32" spans="2:9" ht="21" customHeight="1" x14ac:dyDescent="0.3">
      <c r="B32" s="9">
        <v>29</v>
      </c>
      <c r="C32" s="10" t="s">
        <v>120</v>
      </c>
      <c r="D32" s="11" t="s">
        <v>121</v>
      </c>
      <c r="E32" s="10" t="s">
        <v>122</v>
      </c>
      <c r="F32" s="10">
        <v>1</v>
      </c>
      <c r="G32" s="12"/>
      <c r="H32" s="13">
        <f>G32*F32</f>
        <v>0</v>
      </c>
    </row>
    <row r="33" spans="2:9" ht="21" customHeight="1" x14ac:dyDescent="0.3">
      <c r="B33" s="9">
        <v>30</v>
      </c>
      <c r="C33" s="10" t="s">
        <v>123</v>
      </c>
      <c r="D33" s="11" t="s">
        <v>124</v>
      </c>
      <c r="E33" s="10" t="s">
        <v>125</v>
      </c>
      <c r="F33" s="10">
        <v>1</v>
      </c>
      <c r="G33" s="12"/>
      <c r="H33" s="13">
        <f>G33*F33</f>
        <v>0</v>
      </c>
    </row>
    <row r="34" spans="2:9" ht="21" customHeight="1" x14ac:dyDescent="0.3">
      <c r="B34" s="9">
        <v>31</v>
      </c>
      <c r="C34" s="10" t="s">
        <v>126</v>
      </c>
      <c r="D34" s="11" t="s">
        <v>127</v>
      </c>
      <c r="E34" s="10" t="s">
        <v>128</v>
      </c>
      <c r="F34" s="10">
        <v>1</v>
      </c>
      <c r="G34" s="12"/>
      <c r="H34" s="13">
        <f>G34*F34</f>
        <v>0</v>
      </c>
    </row>
    <row r="35" spans="2:9" ht="21" customHeight="1" x14ac:dyDescent="0.3">
      <c r="B35" s="9">
        <v>32</v>
      </c>
      <c r="C35" s="10" t="s">
        <v>129</v>
      </c>
      <c r="D35" s="11" t="s">
        <v>130</v>
      </c>
      <c r="E35" s="10" t="s">
        <v>131</v>
      </c>
      <c r="F35" s="10">
        <v>1</v>
      </c>
      <c r="G35" s="12"/>
      <c r="H35" s="13">
        <f>G35*F35</f>
        <v>0</v>
      </c>
    </row>
    <row r="36" spans="2:9" ht="21" customHeight="1" x14ac:dyDescent="0.3">
      <c r="B36" s="9">
        <v>33</v>
      </c>
      <c r="C36" s="10" t="s">
        <v>132</v>
      </c>
      <c r="D36" s="11" t="s">
        <v>133</v>
      </c>
      <c r="E36" s="10" t="s">
        <v>134</v>
      </c>
      <c r="F36" s="10">
        <v>1</v>
      </c>
      <c r="G36" s="12"/>
      <c r="H36" s="13">
        <f>G36*F36</f>
        <v>0</v>
      </c>
    </row>
    <row r="37" spans="2:9" ht="21" customHeight="1" x14ac:dyDescent="0.3">
      <c r="B37" s="9">
        <v>34</v>
      </c>
      <c r="C37" s="10" t="s">
        <v>135</v>
      </c>
      <c r="D37" s="11" t="s">
        <v>136</v>
      </c>
      <c r="E37" s="10" t="s">
        <v>137</v>
      </c>
      <c r="F37" s="10">
        <v>1</v>
      </c>
      <c r="G37" s="12"/>
      <c r="H37" s="13">
        <f>G37*F37</f>
        <v>0</v>
      </c>
    </row>
    <row r="38" spans="2:9" ht="21" customHeight="1" x14ac:dyDescent="0.3">
      <c r="B38" s="9">
        <v>35</v>
      </c>
      <c r="C38" s="10" t="s">
        <v>138</v>
      </c>
      <c r="D38" s="11" t="s">
        <v>139</v>
      </c>
      <c r="E38" s="10" t="s">
        <v>140</v>
      </c>
      <c r="F38" s="10">
        <v>1</v>
      </c>
      <c r="G38" s="12"/>
      <c r="H38" s="13">
        <f>G38*F38</f>
        <v>0</v>
      </c>
    </row>
    <row r="39" spans="2:9" ht="21" customHeight="1" x14ac:dyDescent="0.3">
      <c r="B39" s="9">
        <v>36</v>
      </c>
      <c r="C39" s="10" t="s">
        <v>141</v>
      </c>
      <c r="D39" s="11" t="s">
        <v>142</v>
      </c>
      <c r="E39" s="10" t="s">
        <v>143</v>
      </c>
      <c r="F39" s="10">
        <v>1</v>
      </c>
      <c r="G39" s="12"/>
      <c r="H39" s="13">
        <f>G39*F39</f>
        <v>0</v>
      </c>
    </row>
    <row r="40" spans="2:9" ht="21" customHeight="1" x14ac:dyDescent="0.3">
      <c r="B40" s="9">
        <v>37</v>
      </c>
      <c r="C40" s="10" t="s">
        <v>144</v>
      </c>
      <c r="D40" s="11" t="s">
        <v>145</v>
      </c>
      <c r="E40" s="10" t="s">
        <v>146</v>
      </c>
      <c r="F40" s="10">
        <v>1</v>
      </c>
      <c r="G40" s="12"/>
      <c r="H40" s="13">
        <f>G40*F40</f>
        <v>0</v>
      </c>
    </row>
    <row r="41" spans="2:9" ht="21" customHeight="1" x14ac:dyDescent="0.3">
      <c r="B41" s="9">
        <v>38</v>
      </c>
      <c r="C41" s="10" t="s">
        <v>147</v>
      </c>
      <c r="D41" s="11" t="s">
        <v>148</v>
      </c>
      <c r="E41" s="10" t="s">
        <v>149</v>
      </c>
      <c r="F41" s="10">
        <v>1</v>
      </c>
      <c r="G41" s="12"/>
      <c r="H41" s="13">
        <f>G41*F41</f>
        <v>0</v>
      </c>
    </row>
    <row r="42" spans="2:9" ht="21" customHeight="1" x14ac:dyDescent="0.3">
      <c r="B42" s="9">
        <v>39</v>
      </c>
      <c r="C42" s="10" t="s">
        <v>150</v>
      </c>
      <c r="D42" s="11" t="s">
        <v>151</v>
      </c>
      <c r="E42" s="10" t="s">
        <v>152</v>
      </c>
      <c r="F42" s="10">
        <v>1</v>
      </c>
      <c r="G42" s="12"/>
      <c r="H42" s="13">
        <f>G42*F42</f>
        <v>0</v>
      </c>
    </row>
    <row r="43" spans="2:9" ht="21" customHeight="1" x14ac:dyDescent="0.3">
      <c r="B43" s="9">
        <v>40</v>
      </c>
      <c r="C43" s="10" t="s">
        <v>153</v>
      </c>
      <c r="D43" s="11" t="s">
        <v>154</v>
      </c>
      <c r="E43" s="10" t="s">
        <v>155</v>
      </c>
      <c r="F43" s="10">
        <v>1</v>
      </c>
      <c r="G43" s="12"/>
      <c r="H43" s="13">
        <f>G43*F43</f>
        <v>0</v>
      </c>
    </row>
    <row r="44" spans="2:9" ht="21" customHeight="1" x14ac:dyDescent="0.3">
      <c r="B44" s="9">
        <v>41</v>
      </c>
      <c r="C44" s="10" t="s">
        <v>156</v>
      </c>
      <c r="D44" s="11" t="s">
        <v>157</v>
      </c>
      <c r="E44" s="10" t="s">
        <v>158</v>
      </c>
      <c r="F44" s="10">
        <v>1</v>
      </c>
      <c r="G44" s="12"/>
      <c r="H44" s="13">
        <f>G44*F44</f>
        <v>0</v>
      </c>
    </row>
    <row r="45" spans="2:9" ht="21" customHeight="1" x14ac:dyDescent="0.3">
      <c r="B45" s="9">
        <v>42</v>
      </c>
      <c r="C45" s="10" t="s">
        <v>159</v>
      </c>
      <c r="D45" s="11" t="s">
        <v>160</v>
      </c>
      <c r="E45" s="10" t="s">
        <v>161</v>
      </c>
      <c r="F45" s="10">
        <v>1</v>
      </c>
      <c r="G45" s="12"/>
      <c r="H45" s="13">
        <f>G45*F45</f>
        <v>0</v>
      </c>
    </row>
    <row r="46" spans="2:9" ht="21" customHeight="1" x14ac:dyDescent="0.3">
      <c r="B46" s="9">
        <v>43</v>
      </c>
      <c r="C46" s="10" t="s">
        <v>162</v>
      </c>
      <c r="D46" s="11" t="s">
        <v>163</v>
      </c>
      <c r="E46" s="10" t="s">
        <v>164</v>
      </c>
      <c r="F46" s="10">
        <v>1</v>
      </c>
      <c r="G46" s="12"/>
      <c r="H46" s="13">
        <f>G46*F46</f>
        <v>0</v>
      </c>
    </row>
    <row r="47" spans="2:9" ht="21" customHeight="1" x14ac:dyDescent="0.3">
      <c r="B47" s="9">
        <v>44</v>
      </c>
      <c r="C47" s="10" t="s">
        <v>165</v>
      </c>
      <c r="D47" s="11" t="s">
        <v>166</v>
      </c>
      <c r="E47" s="10" t="s">
        <v>167</v>
      </c>
      <c r="F47" s="10">
        <v>1</v>
      </c>
      <c r="G47" s="12"/>
      <c r="H47" s="13">
        <f>G47*F47</f>
        <v>0</v>
      </c>
    </row>
    <row r="48" spans="2:9" ht="21" customHeight="1" x14ac:dyDescent="0.3">
      <c r="B48" s="9">
        <v>45</v>
      </c>
      <c r="C48" s="10" t="s">
        <v>168</v>
      </c>
      <c r="D48" s="11" t="s">
        <v>169</v>
      </c>
      <c r="E48" s="10" t="s">
        <v>170</v>
      </c>
      <c r="F48" s="10">
        <v>1</v>
      </c>
      <c r="G48" s="12"/>
      <c r="H48" s="13">
        <f>G48*F48</f>
        <v>0</v>
      </c>
    </row>
    <row r="49" spans="2:9" ht="21" customHeight="1" x14ac:dyDescent="0.3">
      <c r="B49" s="9">
        <v>46</v>
      </c>
      <c r="C49" s="10" t="s">
        <v>171</v>
      </c>
      <c r="D49" s="11" t="s">
        <v>172</v>
      </c>
      <c r="E49" s="10" t="s">
        <v>173</v>
      </c>
      <c r="F49" s="10">
        <v>1</v>
      </c>
      <c r="G49" s="12"/>
      <c r="H49" s="13">
        <f>G49*F49</f>
        <v>0</v>
      </c>
    </row>
    <row r="50" spans="2:9" ht="21" customHeight="1" x14ac:dyDescent="0.3">
      <c r="B50" s="9">
        <v>47</v>
      </c>
      <c r="C50" s="10" t="s">
        <v>174</v>
      </c>
      <c r="D50" s="11" t="s">
        <v>175</v>
      </c>
      <c r="E50" s="10" t="s">
        <v>176</v>
      </c>
      <c r="F50" s="10">
        <v>1</v>
      </c>
      <c r="G50" s="12"/>
      <c r="H50" s="13">
        <f>G50*F50</f>
        <v>0</v>
      </c>
    </row>
    <row r="51" spans="2:9" ht="21" customHeight="1" x14ac:dyDescent="0.3">
      <c r="B51" s="9">
        <v>48</v>
      </c>
      <c r="C51" s="10" t="s">
        <v>177</v>
      </c>
      <c r="D51" s="11" t="s">
        <v>178</v>
      </c>
      <c r="E51" s="10" t="s">
        <v>179</v>
      </c>
      <c r="F51" s="10">
        <v>1</v>
      </c>
      <c r="G51" s="12"/>
      <c r="H51" s="13">
        <f>G51*F51</f>
        <v>0</v>
      </c>
    </row>
    <row r="52" spans="2:9" ht="21" customHeight="1" x14ac:dyDescent="0.3">
      <c r="B52" s="9">
        <v>49</v>
      </c>
      <c r="C52" s="10" t="s">
        <v>180</v>
      </c>
      <c r="D52" s="11" t="s">
        <v>181</v>
      </c>
      <c r="E52" s="10" t="s">
        <v>182</v>
      </c>
      <c r="F52" s="10">
        <v>1</v>
      </c>
      <c r="G52" s="12"/>
      <c r="H52" s="13">
        <f>G52*F52</f>
        <v>0</v>
      </c>
    </row>
    <row r="53" spans="2:9" ht="21" customHeight="1" x14ac:dyDescent="0.3">
      <c r="B53" s="9">
        <v>50</v>
      </c>
      <c r="C53" s="10" t="s">
        <v>183</v>
      </c>
      <c r="D53" s="11" t="s">
        <v>184</v>
      </c>
      <c r="E53" s="10" t="s">
        <v>185</v>
      </c>
      <c r="F53" s="10">
        <v>1</v>
      </c>
      <c r="G53" s="12"/>
      <c r="H53" s="13">
        <f>G53*F53</f>
        <v>0</v>
      </c>
    </row>
    <row r="54" spans="2:9" ht="21" customHeight="1" x14ac:dyDescent="0.3">
      <c r="B54" s="9">
        <v>51</v>
      </c>
      <c r="C54" s="10" t="s">
        <v>186</v>
      </c>
      <c r="D54" s="11" t="s">
        <v>187</v>
      </c>
      <c r="E54" s="10" t="s">
        <v>188</v>
      </c>
      <c r="F54" s="10">
        <v>1</v>
      </c>
      <c r="G54" s="12"/>
      <c r="H54" s="13">
        <f>G54*F54</f>
        <v>0</v>
      </c>
    </row>
    <row r="55" spans="2:9" ht="21" customHeight="1" x14ac:dyDescent="0.3">
      <c r="B55" s="9">
        <v>52</v>
      </c>
      <c r="C55" s="10" t="s">
        <v>189</v>
      </c>
      <c r="D55" s="11" t="s">
        <v>190</v>
      </c>
      <c r="E55" s="10" t="s">
        <v>191</v>
      </c>
      <c r="F55" s="10">
        <v>1</v>
      </c>
      <c r="G55" s="12"/>
      <c r="H55" s="13">
        <f>G55*F55</f>
        <v>0</v>
      </c>
    </row>
    <row r="56" spans="2:9" ht="21" customHeight="1" x14ac:dyDescent="0.3">
      <c r="B56" s="9">
        <v>53</v>
      </c>
      <c r="C56" s="10" t="s">
        <v>192</v>
      </c>
      <c r="D56" s="11" t="s">
        <v>193</v>
      </c>
      <c r="E56" s="10" t="s">
        <v>194</v>
      </c>
      <c r="F56" s="10">
        <v>1</v>
      </c>
      <c r="G56" s="12"/>
      <c r="H56" s="13">
        <f>G56*F56</f>
        <v>0</v>
      </c>
    </row>
    <row r="57" spans="2:9" ht="21" customHeight="1" x14ac:dyDescent="0.3">
      <c r="B57" s="9">
        <v>54</v>
      </c>
      <c r="C57" s="10" t="s">
        <v>195</v>
      </c>
      <c r="D57" s="11" t="s">
        <v>196</v>
      </c>
      <c r="E57" s="10" t="s">
        <v>197</v>
      </c>
      <c r="F57" s="10">
        <v>1</v>
      </c>
      <c r="G57" s="12"/>
      <c r="H57" s="13">
        <f>G57*F57</f>
        <v>0</v>
      </c>
    </row>
    <row r="58" spans="2:9" ht="21" customHeight="1" x14ac:dyDescent="0.3">
      <c r="B58" s="9">
        <v>55</v>
      </c>
      <c r="C58" s="10" t="s">
        <v>198</v>
      </c>
      <c r="D58" s="11" t="s">
        <v>199</v>
      </c>
      <c r="E58" s="10" t="s">
        <v>200</v>
      </c>
      <c r="F58" s="10">
        <v>1</v>
      </c>
      <c r="G58" s="12"/>
      <c r="H58" s="13">
        <f>G58*F58</f>
        <v>0</v>
      </c>
    </row>
    <row r="59" spans="2:9" ht="21" customHeight="1" x14ac:dyDescent="0.3">
      <c r="B59" s="9">
        <v>56</v>
      </c>
      <c r="C59" s="10" t="s">
        <v>201</v>
      </c>
      <c r="D59" s="11" t="s">
        <v>202</v>
      </c>
      <c r="E59" s="10" t="s">
        <v>203</v>
      </c>
      <c r="F59" s="10">
        <v>1</v>
      </c>
      <c r="G59" s="12"/>
      <c r="H59" s="13">
        <f>G59*F59</f>
        <v>0</v>
      </c>
    </row>
    <row r="60" spans="2:9" ht="21" customHeight="1" x14ac:dyDescent="0.3">
      <c r="B60" s="9">
        <v>57</v>
      </c>
      <c r="C60" s="10" t="s">
        <v>204</v>
      </c>
      <c r="D60" s="11" t="s">
        <v>205</v>
      </c>
      <c r="E60" s="10" t="s">
        <v>206</v>
      </c>
      <c r="F60" s="10">
        <v>1</v>
      </c>
      <c r="G60" s="12"/>
      <c r="H60" s="13">
        <f>G60*F60</f>
        <v>0</v>
      </c>
    </row>
    <row r="61" spans="2:9" ht="21" customHeight="1" x14ac:dyDescent="0.3">
      <c r="B61" s="9">
        <v>58</v>
      </c>
      <c r="C61" s="10" t="s">
        <v>207</v>
      </c>
      <c r="D61" s="11" t="s">
        <v>208</v>
      </c>
      <c r="E61" s="10" t="s">
        <v>209</v>
      </c>
      <c r="F61" s="10">
        <v>1</v>
      </c>
      <c r="G61" s="12"/>
      <c r="H61" s="13">
        <f>G61*F61</f>
        <v>0</v>
      </c>
    </row>
    <row r="62" spans="2:9" ht="21" customHeight="1" x14ac:dyDescent="0.3">
      <c r="B62" s="9">
        <v>59</v>
      </c>
      <c r="C62" s="10" t="s">
        <v>210</v>
      </c>
      <c r="D62" s="11" t="s">
        <v>211</v>
      </c>
      <c r="E62" s="10" t="s">
        <v>212</v>
      </c>
      <c r="F62" s="10">
        <v>1</v>
      </c>
      <c r="G62" s="12"/>
      <c r="H62" s="13">
        <f>G62*F62</f>
        <v>0</v>
      </c>
    </row>
    <row r="63" spans="2:9" ht="21" customHeight="1" x14ac:dyDescent="0.3">
      <c r="B63" s="9">
        <v>60</v>
      </c>
      <c r="C63" s="10" t="s">
        <v>213</v>
      </c>
      <c r="D63" s="11" t="s">
        <v>214</v>
      </c>
      <c r="E63" s="10" t="s">
        <v>215</v>
      </c>
      <c r="F63" s="10">
        <v>1</v>
      </c>
      <c r="G63" s="12"/>
      <c r="H63" s="13">
        <f>G63*F63</f>
        <v>0</v>
      </c>
    </row>
    <row r="64" spans="2:9" ht="21" customHeight="1" x14ac:dyDescent="0.3">
      <c r="B64" s="9">
        <v>61</v>
      </c>
      <c r="C64" s="10" t="s">
        <v>216</v>
      </c>
      <c r="D64" s="11" t="s">
        <v>217</v>
      </c>
      <c r="E64" s="10" t="s">
        <v>218</v>
      </c>
      <c r="F64" s="10">
        <v>1</v>
      </c>
      <c r="G64" s="12"/>
      <c r="H64" s="13">
        <f>G64*F64</f>
        <v>0</v>
      </c>
    </row>
    <row r="65" spans="2:9" ht="21" customHeight="1" x14ac:dyDescent="0.3">
      <c r="B65" s="9">
        <v>62</v>
      </c>
      <c r="C65" s="10" t="s">
        <v>219</v>
      </c>
      <c r="D65" s="11" t="s">
        <v>220</v>
      </c>
      <c r="E65" s="10" t="s">
        <v>221</v>
      </c>
      <c r="F65" s="10">
        <v>1</v>
      </c>
      <c r="G65" s="12"/>
      <c r="H65" s="13">
        <f>G65*F65</f>
        <v>0</v>
      </c>
    </row>
    <row r="66" spans="2:9" ht="21" customHeight="1" x14ac:dyDescent="0.3">
      <c r="B66" s="9">
        <v>63</v>
      </c>
      <c r="C66" s="10" t="s">
        <v>222</v>
      </c>
      <c r="D66" s="11" t="s">
        <v>223</v>
      </c>
      <c r="E66" s="10" t="s">
        <v>224</v>
      </c>
      <c r="F66" s="10">
        <v>1</v>
      </c>
      <c r="G66" s="12"/>
      <c r="H66" s="13">
        <f>G66*F66</f>
        <v>0</v>
      </c>
    </row>
    <row r="67" spans="2:9" ht="21" customHeight="1" x14ac:dyDescent="0.3">
      <c r="B67" s="9">
        <v>64</v>
      </c>
      <c r="C67" s="10" t="s">
        <v>225</v>
      </c>
      <c r="D67" s="11" t="s">
        <v>226</v>
      </c>
      <c r="E67" s="10" t="s">
        <v>227</v>
      </c>
      <c r="F67" s="10">
        <v>1</v>
      </c>
      <c r="G67" s="12"/>
      <c r="H67" s="13">
        <f>G67*F67</f>
        <v>0</v>
      </c>
    </row>
    <row r="68" spans="2:9" ht="21" customHeight="1" x14ac:dyDescent="0.3">
      <c r="B68" s="9">
        <v>65</v>
      </c>
      <c r="C68" s="10" t="s">
        <v>228</v>
      </c>
      <c r="D68" s="11" t="s">
        <v>229</v>
      </c>
      <c r="E68" s="10" t="s">
        <v>230</v>
      </c>
      <c r="F68" s="10">
        <v>1</v>
      </c>
      <c r="G68" s="12"/>
      <c r="H68" s="13">
        <f>G68*F68</f>
        <v>0</v>
      </c>
    </row>
    <row r="69" spans="2:9" ht="21" customHeight="1" x14ac:dyDescent="0.3">
      <c r="B69" s="9">
        <v>66</v>
      </c>
      <c r="C69" s="10" t="s">
        <v>231</v>
      </c>
      <c r="D69" s="11" t="s">
        <v>232</v>
      </c>
      <c r="E69" s="10" t="s">
        <v>233</v>
      </c>
      <c r="F69" s="10">
        <v>1</v>
      </c>
      <c r="G69" s="12"/>
      <c r="H69" s="13">
        <f>G69*F69</f>
        <v>0</v>
      </c>
    </row>
    <row r="70" spans="2:9" ht="21" customHeight="1" x14ac:dyDescent="0.3">
      <c r="B70" s="9">
        <v>67</v>
      </c>
      <c r="C70" s="10" t="s">
        <v>234</v>
      </c>
      <c r="D70" s="11" t="s">
        <v>235</v>
      </c>
      <c r="E70" s="10" t="s">
        <v>236</v>
      </c>
      <c r="F70" s="10">
        <v>1</v>
      </c>
      <c r="G70" s="12"/>
      <c r="H70" s="13">
        <f>G70*F70</f>
        <v>0</v>
      </c>
    </row>
    <row r="71" spans="2:9" ht="21" customHeight="1" x14ac:dyDescent="0.3">
      <c r="B71" s="9">
        <v>68</v>
      </c>
      <c r="C71" s="10" t="s">
        <v>237</v>
      </c>
      <c r="D71" s="11" t="s">
        <v>238</v>
      </c>
      <c r="E71" s="10" t="s">
        <v>239</v>
      </c>
      <c r="F71" s="10">
        <v>1</v>
      </c>
      <c r="G71" s="12"/>
      <c r="H71" s="13">
        <f>G71*F71</f>
        <v>0</v>
      </c>
    </row>
    <row r="72" spans="2:9" ht="21" customHeight="1" x14ac:dyDescent="0.3">
      <c r="B72" s="9">
        <v>69</v>
      </c>
      <c r="C72" s="10" t="s">
        <v>240</v>
      </c>
      <c r="D72" s="11" t="s">
        <v>241</v>
      </c>
      <c r="E72" s="10" t="s">
        <v>242</v>
      </c>
      <c r="F72" s="10">
        <v>1</v>
      </c>
      <c r="G72" s="12"/>
      <c r="H72" s="13">
        <f>G72*F72</f>
        <v>0</v>
      </c>
    </row>
    <row r="73" spans="2:9" ht="21" customHeight="1" x14ac:dyDescent="0.3">
      <c r="B73" s="9">
        <v>70</v>
      </c>
      <c r="C73" s="10" t="s">
        <v>243</v>
      </c>
      <c r="D73" s="11" t="s">
        <v>244</v>
      </c>
      <c r="E73" s="10" t="s">
        <v>245</v>
      </c>
      <c r="F73" s="10">
        <v>1</v>
      </c>
      <c r="G73" s="12"/>
      <c r="H73" s="13">
        <f>G73*F73</f>
        <v>0</v>
      </c>
    </row>
    <row r="74" spans="2:9" ht="21" customHeight="1" x14ac:dyDescent="0.3">
      <c r="B74" s="9">
        <v>71</v>
      </c>
      <c r="C74" s="10" t="s">
        <v>246</v>
      </c>
      <c r="D74" s="11" t="s">
        <v>247</v>
      </c>
      <c r="E74" s="10" t="s">
        <v>248</v>
      </c>
      <c r="F74" s="10">
        <v>1</v>
      </c>
      <c r="G74" s="12"/>
      <c r="H74" s="13">
        <f>G74*F74</f>
        <v>0</v>
      </c>
    </row>
    <row r="75" spans="2:9" ht="21" customHeight="1" x14ac:dyDescent="0.3">
      <c r="B75" s="9">
        <v>72</v>
      </c>
      <c r="C75" s="10" t="s">
        <v>249</v>
      </c>
      <c r="D75" s="11" t="s">
        <v>250</v>
      </c>
      <c r="E75" s="10" t="s">
        <v>251</v>
      </c>
      <c r="F75" s="10">
        <v>1</v>
      </c>
      <c r="G75" s="12"/>
      <c r="H75" s="13">
        <f>G75*F75</f>
        <v>0</v>
      </c>
    </row>
    <row r="76" spans="2:9" ht="21" customHeight="1" x14ac:dyDescent="0.3">
      <c r="B76" s="9">
        <v>73</v>
      </c>
      <c r="C76" s="10" t="s">
        <v>252</v>
      </c>
      <c r="D76" s="11" t="s">
        <v>253</v>
      </c>
      <c r="E76" s="10" t="s">
        <v>254</v>
      </c>
      <c r="F76" s="10">
        <v>1</v>
      </c>
      <c r="G76" s="12"/>
      <c r="H76" s="13">
        <f>G76*F76</f>
        <v>0</v>
      </c>
    </row>
    <row r="77" spans="2:9" ht="21" customHeight="1" x14ac:dyDescent="0.3">
      <c r="B77" s="9">
        <v>74</v>
      </c>
      <c r="C77" s="10" t="s">
        <v>255</v>
      </c>
      <c r="D77" s="11" t="s">
        <v>256</v>
      </c>
      <c r="E77" s="10" t="s">
        <v>257</v>
      </c>
      <c r="F77" s="10">
        <v>1</v>
      </c>
      <c r="G77" s="12"/>
      <c r="H77" s="13">
        <f>G77*F77</f>
        <v>0</v>
      </c>
    </row>
    <row r="78" spans="2:9" ht="21" customHeight="1" x14ac:dyDescent="0.3">
      <c r="B78" s="9">
        <v>75</v>
      </c>
      <c r="C78" s="10" t="s">
        <v>258</v>
      </c>
      <c r="D78" s="11" t="s">
        <v>259</v>
      </c>
      <c r="E78" s="10" t="s">
        <v>260</v>
      </c>
      <c r="F78" s="10">
        <v>1</v>
      </c>
      <c r="G78" s="12"/>
      <c r="H78" s="13">
        <f>G78*F78</f>
        <v>0</v>
      </c>
    </row>
    <row r="79" spans="2:9" ht="21" customHeight="1" x14ac:dyDescent="0.3">
      <c r="B79" s="9">
        <v>76</v>
      </c>
      <c r="C79" s="10" t="s">
        <v>261</v>
      </c>
      <c r="D79" s="11" t="s">
        <v>262</v>
      </c>
      <c r="E79" s="10" t="s">
        <v>263</v>
      </c>
      <c r="F79" s="10">
        <v>1</v>
      </c>
      <c r="G79" s="12"/>
      <c r="H79" s="13">
        <f>G79*F79</f>
        <v>0</v>
      </c>
    </row>
    <row r="80" spans="2:9" ht="21" customHeight="1" x14ac:dyDescent="0.3">
      <c r="B80" s="9">
        <v>77</v>
      </c>
      <c r="C80" s="10" t="s">
        <v>264</v>
      </c>
      <c r="D80" s="11" t="s">
        <v>265</v>
      </c>
      <c r="E80" s="10" t="s">
        <v>266</v>
      </c>
      <c r="F80" s="10">
        <v>1</v>
      </c>
      <c r="G80" s="12"/>
      <c r="H80" s="13">
        <f>G80*F80</f>
        <v>0</v>
      </c>
    </row>
    <row r="81" spans="2:9" ht="21" customHeight="1" x14ac:dyDescent="0.3">
      <c r="B81" s="9">
        <v>78</v>
      </c>
      <c r="C81" s="10" t="s">
        <v>267</v>
      </c>
      <c r="D81" s="11" t="s">
        <v>268</v>
      </c>
      <c r="E81" s="10" t="s">
        <v>269</v>
      </c>
      <c r="F81" s="10">
        <v>1</v>
      </c>
      <c r="G81" s="12"/>
      <c r="H81" s="13">
        <f>G81*F81</f>
        <v>0</v>
      </c>
    </row>
    <row r="82" spans="2:9" ht="21" customHeight="1" x14ac:dyDescent="0.3">
      <c r="B82" s="9">
        <v>79</v>
      </c>
      <c r="C82" s="10" t="s">
        <v>270</v>
      </c>
      <c r="D82" s="11" t="s">
        <v>271</v>
      </c>
      <c r="E82" s="10" t="s">
        <v>272</v>
      </c>
      <c r="F82" s="10">
        <v>1</v>
      </c>
      <c r="G82" s="12"/>
      <c r="H82" s="13">
        <f>G82*F82</f>
        <v>0</v>
      </c>
    </row>
    <row r="83" spans="2:9" ht="21" customHeight="1" x14ac:dyDescent="0.3">
      <c r="B83" s="9">
        <v>80</v>
      </c>
      <c r="C83" s="10" t="s">
        <v>273</v>
      </c>
      <c r="D83" s="11" t="s">
        <v>274</v>
      </c>
      <c r="E83" s="10" t="s">
        <v>275</v>
      </c>
      <c r="F83" s="10">
        <v>1</v>
      </c>
      <c r="G83" s="12"/>
      <c r="H83" s="13">
        <f>G83*F83</f>
        <v>0</v>
      </c>
    </row>
    <row r="84" spans="2:9" ht="21" customHeight="1" x14ac:dyDescent="0.3">
      <c r="B84" s="9">
        <v>81</v>
      </c>
      <c r="C84" s="10" t="s">
        <v>276</v>
      </c>
      <c r="D84" s="11" t="s">
        <v>277</v>
      </c>
      <c r="E84" s="10" t="s">
        <v>278</v>
      </c>
      <c r="F84" s="10">
        <v>1</v>
      </c>
      <c r="G84" s="12"/>
      <c r="H84" s="13">
        <f>G84*F84</f>
        <v>0</v>
      </c>
    </row>
    <row r="85" spans="2:9" ht="21" customHeight="1" x14ac:dyDescent="0.3">
      <c r="B85" s="9">
        <v>82</v>
      </c>
      <c r="C85" s="10" t="s">
        <v>279</v>
      </c>
      <c r="D85" s="11" t="s">
        <v>280</v>
      </c>
      <c r="E85" s="10" t="s">
        <v>281</v>
      </c>
      <c r="F85" s="10">
        <v>1</v>
      </c>
      <c r="G85" s="12"/>
      <c r="H85" s="13">
        <f>G85*F85</f>
        <v>0</v>
      </c>
    </row>
    <row r="86" spans="2:9" ht="21" customHeight="1" x14ac:dyDescent="0.3">
      <c r="B86" s="9">
        <v>83</v>
      </c>
      <c r="C86" s="10" t="s">
        <v>282</v>
      </c>
      <c r="D86" s="11" t="s">
        <v>283</v>
      </c>
      <c r="E86" s="10" t="s">
        <v>284</v>
      </c>
      <c r="F86" s="10">
        <v>1</v>
      </c>
      <c r="G86" s="12"/>
      <c r="H86" s="13">
        <f>G86*F86</f>
        <v>0</v>
      </c>
    </row>
    <row r="87" spans="2:9" ht="21" customHeight="1" x14ac:dyDescent="0.3">
      <c r="B87" s="9">
        <v>84</v>
      </c>
      <c r="C87" s="10" t="s">
        <v>285</v>
      </c>
      <c r="D87" s="11" t="s">
        <v>286</v>
      </c>
      <c r="E87" s="10" t="s">
        <v>287</v>
      </c>
      <c r="F87" s="10">
        <v>1</v>
      </c>
      <c r="G87" s="12"/>
      <c r="H87" s="13">
        <f>G87*F87</f>
        <v>0</v>
      </c>
    </row>
    <row r="88" spans="2:9" ht="21" customHeight="1" x14ac:dyDescent="0.3">
      <c r="B88" s="9">
        <v>85</v>
      </c>
      <c r="C88" s="10" t="s">
        <v>288</v>
      </c>
      <c r="D88" s="11" t="s">
        <v>289</v>
      </c>
      <c r="E88" s="10" t="s">
        <v>290</v>
      </c>
      <c r="F88" s="10">
        <v>1</v>
      </c>
      <c r="G88" s="12"/>
      <c r="H88" s="13">
        <f>G88*F88</f>
        <v>0</v>
      </c>
    </row>
    <row r="89" spans="2:9" ht="21" customHeight="1" x14ac:dyDescent="0.3">
      <c r="B89" s="9">
        <v>86</v>
      </c>
      <c r="C89" s="10" t="s">
        <v>291</v>
      </c>
      <c r="D89" s="11" t="s">
        <v>292</v>
      </c>
      <c r="E89" s="10" t="s">
        <v>293</v>
      </c>
      <c r="F89" s="10">
        <v>1</v>
      </c>
      <c r="G89" s="12"/>
      <c r="H89" s="13">
        <f>G89*F89</f>
        <v>0</v>
      </c>
    </row>
    <row r="90" spans="2:9" ht="21" customHeight="1" x14ac:dyDescent="0.3">
      <c r="B90" s="9">
        <v>87</v>
      </c>
      <c r="C90" s="10" t="s">
        <v>294</v>
      </c>
      <c r="D90" s="11" t="s">
        <v>295</v>
      </c>
      <c r="E90" s="10" t="s">
        <v>296</v>
      </c>
      <c r="F90" s="10">
        <v>1</v>
      </c>
      <c r="G90" s="12"/>
      <c r="H90" s="13">
        <f>G90*F90</f>
        <v>0</v>
      </c>
    </row>
    <row r="91" spans="2:9" ht="21" customHeight="1" x14ac:dyDescent="0.3">
      <c r="B91" s="9">
        <v>88</v>
      </c>
      <c r="C91" s="10" t="s">
        <v>297</v>
      </c>
      <c r="D91" s="11" t="s">
        <v>298</v>
      </c>
      <c r="E91" s="10" t="s">
        <v>299</v>
      </c>
      <c r="F91" s="10">
        <v>1</v>
      </c>
      <c r="G91" s="12"/>
      <c r="H91" s="13">
        <f>G91*F91</f>
        <v>0</v>
      </c>
    </row>
    <row r="92" spans="2:9" ht="21" customHeight="1" x14ac:dyDescent="0.3">
      <c r="B92" s="9">
        <v>89</v>
      </c>
      <c r="C92" s="10" t="s">
        <v>300</v>
      </c>
      <c r="D92" s="11" t="s">
        <v>301</v>
      </c>
      <c r="E92" s="10" t="s">
        <v>302</v>
      </c>
      <c r="F92" s="10">
        <v>1</v>
      </c>
      <c r="G92" s="12"/>
      <c r="H92" s="13">
        <f>G92*F92</f>
        <v>0</v>
      </c>
    </row>
    <row r="93" spans="2:9" ht="21" customHeight="1" x14ac:dyDescent="0.3">
      <c r="B93" s="9">
        <v>90</v>
      </c>
      <c r="C93" s="10" t="s">
        <v>303</v>
      </c>
      <c r="D93" s="11" t="s">
        <v>304</v>
      </c>
      <c r="E93" s="10" t="s">
        <v>305</v>
      </c>
      <c r="F93" s="10">
        <v>1</v>
      </c>
      <c r="G93" s="12"/>
      <c r="H93" s="13">
        <f>G93*F93</f>
        <v>0</v>
      </c>
    </row>
    <row r="94" spans="2:9" ht="21" customHeight="1" x14ac:dyDescent="0.3">
      <c r="B94" s="9">
        <v>91</v>
      </c>
      <c r="C94" s="10" t="s">
        <v>306</v>
      </c>
      <c r="D94" s="11" t="s">
        <v>307</v>
      </c>
      <c r="E94" s="10" t="s">
        <v>308</v>
      </c>
      <c r="F94" s="10">
        <v>1</v>
      </c>
      <c r="G94" s="12"/>
      <c r="H94" s="13">
        <f>G94*F94</f>
        <v>0</v>
      </c>
    </row>
    <row r="95" spans="2:9" ht="21" customHeight="1" x14ac:dyDescent="0.3">
      <c r="B95" s="9">
        <v>92</v>
      </c>
      <c r="C95" s="10" t="s">
        <v>309</v>
      </c>
      <c r="D95" s="11" t="s">
        <v>310</v>
      </c>
      <c r="E95" s="10" t="s">
        <v>311</v>
      </c>
      <c r="F95" s="10">
        <v>1</v>
      </c>
      <c r="G95" s="12"/>
      <c r="H95" s="13">
        <f>G95*F95</f>
        <v>0</v>
      </c>
    </row>
    <row r="96" spans="2:9" ht="21" customHeight="1" x14ac:dyDescent="0.3">
      <c r="B96" s="9">
        <v>93</v>
      </c>
      <c r="C96" s="10" t="s">
        <v>312</v>
      </c>
      <c r="D96" s="11" t="s">
        <v>313</v>
      </c>
      <c r="E96" s="10" t="s">
        <v>314</v>
      </c>
      <c r="F96" s="10">
        <v>1</v>
      </c>
      <c r="G96" s="12"/>
      <c r="H96" s="13">
        <f>G96*F96</f>
        <v>0</v>
      </c>
    </row>
    <row r="97" spans="2:9" ht="21" customHeight="1" x14ac:dyDescent="0.3">
      <c r="B97" s="9">
        <v>94</v>
      </c>
      <c r="C97" s="10" t="s">
        <v>315</v>
      </c>
      <c r="D97" s="11" t="s">
        <v>316</v>
      </c>
      <c r="E97" s="10" t="s">
        <v>317</v>
      </c>
      <c r="F97" s="10">
        <v>1</v>
      </c>
      <c r="G97" s="12"/>
      <c r="H97" s="13">
        <f>G97*F97</f>
        <v>0</v>
      </c>
    </row>
    <row r="98" spans="2:9" ht="21" customHeight="1" x14ac:dyDescent="0.3">
      <c r="B98" s="9">
        <v>95</v>
      </c>
      <c r="C98" s="10" t="s">
        <v>318</v>
      </c>
      <c r="D98" s="11" t="s">
        <v>319</v>
      </c>
      <c r="E98" s="10" t="s">
        <v>320</v>
      </c>
      <c r="F98" s="10">
        <v>1</v>
      </c>
      <c r="G98" s="12"/>
      <c r="H98" s="13">
        <f>G98*F98</f>
        <v>0</v>
      </c>
    </row>
    <row r="99" spans="2:9" ht="21" customHeight="1" x14ac:dyDescent="0.3">
      <c r="B99" s="9">
        <v>96</v>
      </c>
      <c r="C99" s="10" t="s">
        <v>321</v>
      </c>
      <c r="D99" s="11" t="s">
        <v>322</v>
      </c>
      <c r="E99" s="10" t="s">
        <v>323</v>
      </c>
      <c r="F99" s="10">
        <v>1</v>
      </c>
      <c r="G99" s="12"/>
      <c r="H99" s="13">
        <f>G99*F99</f>
        <v>0</v>
      </c>
    </row>
    <row r="100" spans="2:9" ht="21" customHeight="1" x14ac:dyDescent="0.3">
      <c r="B100" s="9">
        <v>97</v>
      </c>
      <c r="C100" s="10" t="s">
        <v>324</v>
      </c>
      <c r="D100" s="11" t="s">
        <v>325</v>
      </c>
      <c r="E100" s="10" t="s">
        <v>326</v>
      </c>
      <c r="F100" s="10">
        <v>1</v>
      </c>
      <c r="G100" s="12"/>
      <c r="H100" s="13">
        <f>G100*F100</f>
        <v>0</v>
      </c>
    </row>
    <row r="101" spans="2:9" ht="21" customHeight="1" x14ac:dyDescent="0.3">
      <c r="B101" s="9">
        <v>98</v>
      </c>
      <c r="C101" s="10" t="s">
        <v>327</v>
      </c>
      <c r="D101" s="11" t="s">
        <v>328</v>
      </c>
      <c r="E101" s="10" t="s">
        <v>329</v>
      </c>
      <c r="F101" s="10">
        <v>1</v>
      </c>
      <c r="G101" s="12"/>
      <c r="H101" s="13">
        <f>G101*F101</f>
        <v>0</v>
      </c>
    </row>
    <row r="102" spans="2:9" ht="21" customHeight="1" x14ac:dyDescent="0.3">
      <c r="B102" s="9">
        <v>99</v>
      </c>
      <c r="C102" s="10" t="s">
        <v>330</v>
      </c>
      <c r="D102" s="11" t="s">
        <v>331</v>
      </c>
      <c r="E102" s="10" t="s">
        <v>332</v>
      </c>
      <c r="F102" s="10">
        <v>1</v>
      </c>
      <c r="G102" s="12"/>
      <c r="H102" s="13">
        <f>G102*F102</f>
        <v>0</v>
      </c>
    </row>
    <row r="103" spans="2:9" ht="21" customHeight="1" x14ac:dyDescent="0.3">
      <c r="B103" s="9">
        <v>100</v>
      </c>
      <c r="C103" s="10" t="s">
        <v>333</v>
      </c>
      <c r="D103" s="11" t="s">
        <v>334</v>
      </c>
      <c r="E103" s="10" t="s">
        <v>335</v>
      </c>
      <c r="F103" s="10">
        <v>1</v>
      </c>
      <c r="G103" s="12"/>
      <c r="H103" s="13">
        <f>G103*F103</f>
        <v>0</v>
      </c>
    </row>
    <row r="104" spans="2:9" ht="21" customHeight="1" x14ac:dyDescent="0.3">
      <c r="B104" s="9">
        <v>101</v>
      </c>
      <c r="C104" s="10" t="s">
        <v>336</v>
      </c>
      <c r="D104" s="11" t="s">
        <v>337</v>
      </c>
      <c r="E104" s="10" t="s">
        <v>338</v>
      </c>
      <c r="F104" s="10">
        <v>1</v>
      </c>
      <c r="G104" s="12"/>
      <c r="H104" s="13">
        <f>G104*F104</f>
        <v>0</v>
      </c>
    </row>
    <row r="105" spans="2:9" ht="21" customHeight="1" x14ac:dyDescent="0.3">
      <c r="B105" s="9">
        <v>102</v>
      </c>
      <c r="C105" s="10" t="s">
        <v>339</v>
      </c>
      <c r="D105" s="11" t="s">
        <v>340</v>
      </c>
      <c r="E105" s="10" t="s">
        <v>341</v>
      </c>
      <c r="F105" s="10">
        <v>1</v>
      </c>
      <c r="G105" s="12"/>
      <c r="H105" s="13">
        <f>G105*F105</f>
        <v>0</v>
      </c>
    </row>
    <row r="106" spans="2:9" ht="21" customHeight="1" x14ac:dyDescent="0.3">
      <c r="B106" s="9">
        <v>103</v>
      </c>
      <c r="C106" s="10" t="s">
        <v>342</v>
      </c>
      <c r="D106" s="11" t="s">
        <v>343</v>
      </c>
      <c r="E106" s="10" t="s">
        <v>344</v>
      </c>
      <c r="F106" s="10">
        <v>1</v>
      </c>
      <c r="G106" s="12"/>
      <c r="H106" s="13">
        <f>G106*F106</f>
        <v>0</v>
      </c>
    </row>
    <row r="107" spans="2:9" ht="21" customHeight="1" x14ac:dyDescent="0.3">
      <c r="B107" s="9">
        <v>104</v>
      </c>
      <c r="C107" s="10" t="s">
        <v>345</v>
      </c>
      <c r="D107" s="11" t="s">
        <v>346</v>
      </c>
      <c r="E107" s="10" t="s">
        <v>347</v>
      </c>
      <c r="F107" s="10">
        <v>1</v>
      </c>
      <c r="G107" s="12"/>
      <c r="H107" s="13">
        <f>G107*F107</f>
        <v>0</v>
      </c>
    </row>
    <row r="108" spans="2:9" ht="21" customHeight="1" x14ac:dyDescent="0.3">
      <c r="B108" s="9">
        <v>105</v>
      </c>
      <c r="C108" s="10" t="s">
        <v>348</v>
      </c>
      <c r="D108" s="11" t="s">
        <v>349</v>
      </c>
      <c r="E108" s="10" t="s">
        <v>350</v>
      </c>
      <c r="F108" s="10">
        <v>1</v>
      </c>
      <c r="G108" s="12"/>
      <c r="H108" s="13">
        <f>G108*F108</f>
        <v>0</v>
      </c>
    </row>
    <row r="109" spans="2:9" ht="21" customHeight="1" x14ac:dyDescent="0.3">
      <c r="B109" s="9">
        <v>106</v>
      </c>
      <c r="C109" s="10" t="s">
        <v>351</v>
      </c>
      <c r="D109" s="11" t="s">
        <v>352</v>
      </c>
      <c r="E109" s="10" t="s">
        <v>353</v>
      </c>
      <c r="F109" s="10">
        <v>1</v>
      </c>
      <c r="G109" s="12"/>
      <c r="H109" s="13">
        <f>G109*F109</f>
        <v>0</v>
      </c>
    </row>
    <row r="110" spans="2:9" ht="21" customHeight="1" x14ac:dyDescent="0.3">
      <c r="B110" s="9">
        <v>107</v>
      </c>
      <c r="C110" s="10" t="s">
        <v>354</v>
      </c>
      <c r="D110" s="11" t="s">
        <v>355</v>
      </c>
      <c r="E110" s="10" t="s">
        <v>356</v>
      </c>
      <c r="F110" s="10">
        <v>1</v>
      </c>
      <c r="G110" s="12"/>
      <c r="H110" s="13">
        <f>G110*F110</f>
        <v>0</v>
      </c>
    </row>
    <row r="111" spans="2:9" ht="21" customHeight="1" x14ac:dyDescent="0.3">
      <c r="B111" s="9">
        <v>108</v>
      </c>
      <c r="C111" s="10" t="s">
        <v>357</v>
      </c>
      <c r="D111" s="11" t="s">
        <v>358</v>
      </c>
      <c r="E111" s="10" t="s">
        <v>359</v>
      </c>
      <c r="F111" s="10">
        <v>1</v>
      </c>
      <c r="G111" s="12"/>
      <c r="H111" s="13">
        <f>G111*F111</f>
        <v>0</v>
      </c>
    </row>
    <row r="112" spans="2:9" ht="21" customHeight="1" x14ac:dyDescent="0.3">
      <c r="B112" s="9">
        <v>109</v>
      </c>
      <c r="C112" s="10" t="s">
        <v>360</v>
      </c>
      <c r="D112" s="11" t="s">
        <v>361</v>
      </c>
      <c r="E112" s="10" t="s">
        <v>362</v>
      </c>
      <c r="F112" s="10">
        <v>1</v>
      </c>
      <c r="G112" s="12"/>
      <c r="H112" s="13">
        <f>G112*F112</f>
        <v>0</v>
      </c>
    </row>
    <row r="113" spans="2:9" ht="21" customHeight="1" x14ac:dyDescent="0.3">
      <c r="B113" s="9">
        <v>110</v>
      </c>
      <c r="C113" s="10" t="s">
        <v>363</v>
      </c>
      <c r="D113" s="11" t="s">
        <v>364</v>
      </c>
      <c r="E113" s="10" t="s">
        <v>365</v>
      </c>
      <c r="F113" s="10">
        <v>1</v>
      </c>
      <c r="G113" s="12"/>
      <c r="H113" s="13">
        <f>G113*F113</f>
        <v>0</v>
      </c>
    </row>
    <row r="114" spans="2:9" ht="21" customHeight="1" x14ac:dyDescent="0.3">
      <c r="B114" s="9">
        <v>111</v>
      </c>
      <c r="C114" s="10" t="s">
        <v>366</v>
      </c>
      <c r="D114" s="11" t="s">
        <v>367</v>
      </c>
      <c r="E114" s="10" t="s">
        <v>368</v>
      </c>
      <c r="F114" s="10">
        <v>1</v>
      </c>
      <c r="G114" s="12"/>
      <c r="H114" s="13">
        <f>G114*F114</f>
        <v>0</v>
      </c>
    </row>
    <row r="115" spans="2:9" ht="21" customHeight="1" x14ac:dyDescent="0.3">
      <c r="B115" s="9">
        <v>112</v>
      </c>
      <c r="C115" s="10" t="s">
        <v>369</v>
      </c>
      <c r="D115" s="11" t="s">
        <v>370</v>
      </c>
      <c r="E115" s="10" t="s">
        <v>371</v>
      </c>
      <c r="F115" s="10">
        <v>1</v>
      </c>
      <c r="G115" s="12"/>
      <c r="H115" s="13">
        <f>G115*F115</f>
        <v>0</v>
      </c>
    </row>
    <row r="116" spans="2:9" ht="21" customHeight="1" x14ac:dyDescent="0.3">
      <c r="B116" s="9">
        <v>113</v>
      </c>
      <c r="C116" s="10" t="s">
        <v>372</v>
      </c>
      <c r="D116" s="11" t="s">
        <v>373</v>
      </c>
      <c r="E116" s="10" t="s">
        <v>374</v>
      </c>
      <c r="F116" s="10">
        <v>1</v>
      </c>
      <c r="G116" s="12"/>
      <c r="H116" s="13">
        <f>G116*F116</f>
        <v>0</v>
      </c>
    </row>
    <row r="117" spans="2:9" ht="21" customHeight="1" x14ac:dyDescent="0.3">
      <c r="B117" s="9">
        <v>114</v>
      </c>
      <c r="C117" s="10" t="s">
        <v>375</v>
      </c>
      <c r="D117" s="11" t="s">
        <v>376</v>
      </c>
      <c r="E117" s="10" t="s">
        <v>377</v>
      </c>
      <c r="F117" s="10">
        <v>1</v>
      </c>
      <c r="G117" s="12"/>
      <c r="H117" s="13">
        <f>G117*F117</f>
        <v>0</v>
      </c>
    </row>
    <row r="118" spans="2:9" ht="21" customHeight="1" x14ac:dyDescent="0.3">
      <c r="B118" s="9">
        <v>115</v>
      </c>
      <c r="C118" s="10" t="s">
        <v>378</v>
      </c>
      <c r="D118" s="11" t="s">
        <v>379</v>
      </c>
      <c r="E118" s="10" t="s">
        <v>380</v>
      </c>
      <c r="F118" s="10">
        <v>1</v>
      </c>
      <c r="G118" s="12"/>
      <c r="H118" s="13">
        <f>G118*F118</f>
        <v>0</v>
      </c>
    </row>
    <row r="119" spans="2:9" ht="21" customHeight="1" x14ac:dyDescent="0.3">
      <c r="B119" s="9">
        <v>116</v>
      </c>
      <c r="C119" s="10" t="s">
        <v>381</v>
      </c>
      <c r="D119" s="11" t="s">
        <v>382</v>
      </c>
      <c r="E119" s="10" t="s">
        <v>383</v>
      </c>
      <c r="F119" s="10">
        <v>1</v>
      </c>
      <c r="G119" s="12"/>
      <c r="H119" s="13">
        <f>G119*F119</f>
        <v>0</v>
      </c>
    </row>
    <row r="120" spans="2:9" ht="21" customHeight="1" x14ac:dyDescent="0.3">
      <c r="B120" s="9">
        <v>117</v>
      </c>
      <c r="C120" s="10" t="s">
        <v>384</v>
      </c>
      <c r="D120" s="11" t="s">
        <v>385</v>
      </c>
      <c r="E120" s="10" t="s">
        <v>386</v>
      </c>
      <c r="F120" s="10">
        <v>1</v>
      </c>
      <c r="G120" s="12"/>
      <c r="H120" s="13">
        <f>G120*F120</f>
        <v>0</v>
      </c>
    </row>
    <row r="121" spans="2:9" ht="21" customHeight="1" x14ac:dyDescent="0.3">
      <c r="B121" s="9">
        <v>118</v>
      </c>
      <c r="C121" s="10" t="s">
        <v>387</v>
      </c>
      <c r="D121" s="11" t="s">
        <v>388</v>
      </c>
      <c r="E121" s="10" t="s">
        <v>389</v>
      </c>
      <c r="F121" s="10">
        <v>1</v>
      </c>
      <c r="G121" s="12"/>
      <c r="H121" s="13">
        <f>G121*F121</f>
        <v>0</v>
      </c>
    </row>
    <row r="122" spans="2:9" ht="21" customHeight="1" x14ac:dyDescent="0.3">
      <c r="B122" s="9">
        <v>119</v>
      </c>
      <c r="C122" s="10" t="s">
        <v>390</v>
      </c>
      <c r="D122" s="11" t="s">
        <v>391</v>
      </c>
      <c r="E122" s="10" t="s">
        <v>392</v>
      </c>
      <c r="F122" s="10">
        <v>1</v>
      </c>
      <c r="G122" s="12"/>
      <c r="H122" s="13">
        <f>G122*F122</f>
        <v>0</v>
      </c>
    </row>
    <row r="123" spans="2:9" ht="21" customHeight="1" x14ac:dyDescent="0.3">
      <c r="B123" s="9">
        <v>120</v>
      </c>
      <c r="C123" s="10" t="s">
        <v>393</v>
      </c>
      <c r="D123" s="11" t="s">
        <v>394</v>
      </c>
      <c r="E123" s="10" t="s">
        <v>395</v>
      </c>
      <c r="F123" s="10">
        <v>1</v>
      </c>
      <c r="G123" s="12"/>
      <c r="H123" s="13">
        <f>G123*F123</f>
        <v>0</v>
      </c>
    </row>
    <row r="124" spans="2:9" ht="21" customHeight="1" x14ac:dyDescent="0.3">
      <c r="B124" s="9">
        <v>121</v>
      </c>
      <c r="C124" s="10" t="s">
        <v>396</v>
      </c>
      <c r="D124" s="11" t="s">
        <v>397</v>
      </c>
      <c r="E124" s="10" t="s">
        <v>398</v>
      </c>
      <c r="F124" s="10">
        <v>1</v>
      </c>
      <c r="G124" s="12"/>
      <c r="H124" s="13">
        <f>G124*F124</f>
        <v>0</v>
      </c>
    </row>
    <row r="125" spans="2:9" ht="21" customHeight="1" x14ac:dyDescent="0.3">
      <c r="B125" s="9">
        <v>122</v>
      </c>
      <c r="C125" s="10" t="s">
        <v>399</v>
      </c>
      <c r="D125" s="11" t="s">
        <v>400</v>
      </c>
      <c r="E125" s="10" t="s">
        <v>401</v>
      </c>
      <c r="F125" s="10">
        <v>1</v>
      </c>
      <c r="G125" s="12"/>
      <c r="H125" s="13">
        <f>G125*F125</f>
        <v>0</v>
      </c>
    </row>
    <row r="126" spans="2:9" ht="21" customHeight="1" x14ac:dyDescent="0.3">
      <c r="B126" s="9">
        <v>123</v>
      </c>
      <c r="C126" s="10" t="s">
        <v>402</v>
      </c>
      <c r="D126" s="11" t="s">
        <v>403</v>
      </c>
      <c r="E126" s="10" t="s">
        <v>404</v>
      </c>
      <c r="F126" s="10">
        <v>1</v>
      </c>
      <c r="G126" s="12"/>
      <c r="H126" s="13">
        <f>G126*F126</f>
        <v>0</v>
      </c>
    </row>
    <row r="127" spans="2:9" ht="21" customHeight="1" x14ac:dyDescent="0.3">
      <c r="B127" s="9">
        <v>124</v>
      </c>
      <c r="C127" s="10" t="s">
        <v>405</v>
      </c>
      <c r="D127" s="11" t="s">
        <v>406</v>
      </c>
      <c r="E127" s="10" t="s">
        <v>407</v>
      </c>
      <c r="F127" s="10">
        <v>1</v>
      </c>
      <c r="G127" s="12"/>
      <c r="H127" s="13">
        <f>G127*F127</f>
        <v>0</v>
      </c>
    </row>
    <row r="128" spans="2:9" ht="21" customHeight="1" x14ac:dyDescent="0.3">
      <c r="B128" s="9">
        <v>125</v>
      </c>
      <c r="C128" s="10" t="s">
        <v>408</v>
      </c>
      <c r="D128" s="11" t="s">
        <v>409</v>
      </c>
      <c r="E128" s="10" t="s">
        <v>410</v>
      </c>
      <c r="F128" s="10">
        <v>1</v>
      </c>
      <c r="G128" s="12"/>
      <c r="H128" s="13">
        <f>G128*F128</f>
        <v>0</v>
      </c>
    </row>
    <row r="129" spans="2:9" ht="21" customHeight="1" x14ac:dyDescent="0.3">
      <c r="B129" s="9">
        <v>126</v>
      </c>
      <c r="C129" s="10" t="s">
        <v>411</v>
      </c>
      <c r="D129" s="11" t="s">
        <v>412</v>
      </c>
      <c r="E129" s="10" t="s">
        <v>413</v>
      </c>
      <c r="F129" s="10">
        <v>1</v>
      </c>
      <c r="G129" s="12"/>
      <c r="H129" s="13">
        <f>G129*F129</f>
        <v>0</v>
      </c>
    </row>
    <row r="130" spans="2:9" ht="21" customHeight="1" x14ac:dyDescent="0.3">
      <c r="B130" s="9">
        <v>127</v>
      </c>
      <c r="C130" s="10" t="s">
        <v>414</v>
      </c>
      <c r="D130" s="11" t="s">
        <v>415</v>
      </c>
      <c r="E130" s="10" t="s">
        <v>416</v>
      </c>
      <c r="F130" s="10">
        <v>1</v>
      </c>
      <c r="G130" s="12"/>
      <c r="H130" s="13">
        <f>G130*F130</f>
        <v>0</v>
      </c>
    </row>
    <row r="131" spans="2:9" ht="21" customHeight="1" x14ac:dyDescent="0.3">
      <c r="B131" s="9">
        <v>128</v>
      </c>
      <c r="C131" s="10" t="s">
        <v>417</v>
      </c>
      <c r="D131" s="11" t="s">
        <v>418</v>
      </c>
      <c r="E131" s="10" t="s">
        <v>419</v>
      </c>
      <c r="F131" s="10">
        <v>1</v>
      </c>
      <c r="G131" s="12"/>
      <c r="H131" s="13">
        <f>G131*F131</f>
        <v>0</v>
      </c>
    </row>
    <row r="132" spans="2:9" ht="21" customHeight="1" x14ac:dyDescent="0.3">
      <c r="B132" s="9">
        <v>129</v>
      </c>
      <c r="C132" s="10" t="s">
        <v>420</v>
      </c>
      <c r="D132" s="11" t="s">
        <v>421</v>
      </c>
      <c r="E132" s="10" t="s">
        <v>422</v>
      </c>
      <c r="F132" s="10">
        <v>1</v>
      </c>
      <c r="G132" s="12"/>
      <c r="H132" s="13">
        <f>G132*F132</f>
        <v>0</v>
      </c>
    </row>
    <row r="133" spans="2:9" ht="21" customHeight="1" x14ac:dyDescent="0.3">
      <c r="B133" s="9">
        <v>130</v>
      </c>
      <c r="C133" s="10" t="s">
        <v>423</v>
      </c>
      <c r="D133" s="11" t="s">
        <v>424</v>
      </c>
      <c r="E133" s="10" t="s">
        <v>425</v>
      </c>
      <c r="F133" s="10">
        <v>1</v>
      </c>
      <c r="G133" s="12"/>
      <c r="H133" s="13">
        <f>G133*F133</f>
        <v>0</v>
      </c>
    </row>
    <row r="134" spans="2:9" ht="21" customHeight="1" x14ac:dyDescent="0.3">
      <c r="B134" s="9">
        <v>131</v>
      </c>
      <c r="C134" s="10" t="s">
        <v>426</v>
      </c>
      <c r="D134" s="11" t="s">
        <v>427</v>
      </c>
      <c r="E134" s="10" t="s">
        <v>428</v>
      </c>
      <c r="F134" s="10">
        <v>1</v>
      </c>
      <c r="G134" s="12"/>
      <c r="H134" s="13">
        <f>G134*F134</f>
        <v>0</v>
      </c>
    </row>
    <row r="135" spans="2:9" ht="21" customHeight="1" x14ac:dyDescent="0.3">
      <c r="B135" s="9">
        <v>132</v>
      </c>
      <c r="C135" s="10" t="s">
        <v>429</v>
      </c>
      <c r="D135" s="11" t="s">
        <v>430</v>
      </c>
      <c r="E135" s="10" t="s">
        <v>431</v>
      </c>
      <c r="F135" s="10">
        <v>1</v>
      </c>
      <c r="G135" s="12"/>
      <c r="H135" s="13">
        <f>G135*F135</f>
        <v>0</v>
      </c>
    </row>
    <row r="136" spans="2:9" ht="21" customHeight="1" x14ac:dyDescent="0.3">
      <c r="B136" s="9">
        <v>133</v>
      </c>
      <c r="C136" s="10" t="s">
        <v>432</v>
      </c>
      <c r="D136" s="11" t="s">
        <v>433</v>
      </c>
      <c r="E136" s="10" t="s">
        <v>434</v>
      </c>
      <c r="F136" s="10">
        <v>1</v>
      </c>
      <c r="G136" s="12"/>
      <c r="H136" s="13">
        <f>G136*F136</f>
        <v>0</v>
      </c>
    </row>
    <row r="137" spans="2:9" ht="21" customHeight="1" x14ac:dyDescent="0.3">
      <c r="B137" s="9">
        <v>134</v>
      </c>
      <c r="C137" s="10" t="s">
        <v>435</v>
      </c>
      <c r="D137" s="11" t="s">
        <v>436</v>
      </c>
      <c r="E137" s="10" t="s">
        <v>437</v>
      </c>
      <c r="F137" s="10">
        <v>1</v>
      </c>
      <c r="G137" s="12"/>
      <c r="H137" s="13">
        <f>G137*F137</f>
        <v>0</v>
      </c>
    </row>
    <row r="138" spans="2:9" ht="21" customHeight="1" x14ac:dyDescent="0.3">
      <c r="B138" s="9">
        <v>135</v>
      </c>
      <c r="C138" s="10" t="s">
        <v>438</v>
      </c>
      <c r="D138" s="11" t="s">
        <v>439</v>
      </c>
      <c r="E138" s="10" t="s">
        <v>440</v>
      </c>
      <c r="F138" s="10">
        <v>1</v>
      </c>
      <c r="G138" s="12"/>
      <c r="H138" s="13">
        <f>G138*F138</f>
        <v>0</v>
      </c>
    </row>
    <row r="139" spans="2:9" ht="21" customHeight="1" x14ac:dyDescent="0.3">
      <c r="B139" s="9">
        <v>136</v>
      </c>
      <c r="C139" s="10" t="s">
        <v>441</v>
      </c>
      <c r="D139" s="11" t="s">
        <v>442</v>
      </c>
      <c r="E139" s="10" t="s">
        <v>443</v>
      </c>
      <c r="F139" s="10">
        <v>1</v>
      </c>
      <c r="G139" s="12"/>
      <c r="H139" s="13">
        <f>G139*F139</f>
        <v>0</v>
      </c>
    </row>
    <row r="140" spans="2:9" ht="21" customHeight="1" x14ac:dyDescent="0.3">
      <c r="B140" s="9">
        <v>137</v>
      </c>
      <c r="C140" s="10" t="s">
        <v>444</v>
      </c>
      <c r="D140" s="11" t="s">
        <v>445</v>
      </c>
      <c r="E140" s="10" t="s">
        <v>446</v>
      </c>
      <c r="F140" s="10">
        <v>1</v>
      </c>
      <c r="G140" s="12"/>
      <c r="H140" s="13">
        <f>G140*F140</f>
        <v>0</v>
      </c>
    </row>
    <row r="141" spans="2:9" ht="21" customHeight="1" x14ac:dyDescent="0.3">
      <c r="B141" s="9">
        <v>138</v>
      </c>
      <c r="C141" s="10" t="s">
        <v>447</v>
      </c>
      <c r="D141" s="11" t="s">
        <v>448</v>
      </c>
      <c r="E141" s="10" t="s">
        <v>449</v>
      </c>
      <c r="F141" s="10">
        <v>1</v>
      </c>
      <c r="G141" s="12"/>
      <c r="H141" s="13">
        <f>G141*F141</f>
        <v>0</v>
      </c>
    </row>
    <row r="142" spans="2:9" ht="21" customHeight="1" x14ac:dyDescent="0.3">
      <c r="B142" s="9">
        <v>139</v>
      </c>
      <c r="C142" s="10" t="s">
        <v>450</v>
      </c>
      <c r="D142" s="11" t="s">
        <v>451</v>
      </c>
      <c r="E142" s="10" t="s">
        <v>452</v>
      </c>
      <c r="F142" s="10">
        <v>1</v>
      </c>
      <c r="G142" s="12"/>
      <c r="H142" s="13">
        <f>G142*F142</f>
        <v>0</v>
      </c>
    </row>
    <row r="143" spans="2:9" ht="21.6" customHeight="1" x14ac:dyDescent="0.3">
      <c r="B143" s="35" t="s">
        <v>11</v>
      </c>
      <c r="C143" s="36"/>
      <c r="D143" s="36"/>
      <c r="E143" s="36"/>
      <c r="F143" s="36"/>
      <c r="G143" s="37"/>
      <c r="H143" s="3">
        <f>SUM(H4:H142)</f>
        <v>0</v>
      </c>
      <c r="I143" s="4"/>
    </row>
    <row r="144" spans="2:9" ht="21.6" customHeight="1" x14ac:dyDescent="0.3">
      <c r="B144" s="35" t="s">
        <v>12</v>
      </c>
      <c r="C144" s="36"/>
      <c r="D144" s="36"/>
      <c r="E144" s="36"/>
      <c r="F144" s="36"/>
      <c r="G144" s="37"/>
      <c r="H144" s="3">
        <f>H143*19%</f>
        <v>0</v>
      </c>
      <c r="I144" s="4"/>
    </row>
    <row r="145" spans="2:9" ht="21.6" customHeight="1" x14ac:dyDescent="0.3">
      <c r="B145" s="35" t="s">
        <v>13</v>
      </c>
      <c r="C145" s="36"/>
      <c r="D145" s="36"/>
      <c r="E145" s="36"/>
      <c r="F145" s="36"/>
      <c r="G145" s="37"/>
      <c r="H145" s="3">
        <f>H143+H144</f>
        <v>0</v>
      </c>
    </row>
    <row r="146" spans="2:9" ht="31.2" customHeight="1" x14ac:dyDescent="0.3">
      <c r="B146" s="38" t="s">
        <v>5</v>
      </c>
      <c r="C146" s="39"/>
      <c r="D146" s="40"/>
      <c r="E146" s="26"/>
      <c r="F146" s="27"/>
      <c r="G146" s="27"/>
      <c r="H146" s="28"/>
    </row>
    <row r="147" spans="2:8" ht="70.2" customHeight="1" x14ac:dyDescent="0.3">
      <c r="B147" s="29"/>
      <c r="C147" s="29"/>
      <c r="D147" s="29"/>
      <c r="E147" s="29"/>
      <c r="F147" s="29"/>
      <c r="G147" s="29"/>
      <c r="H147" s="29"/>
    </row>
    <row r="148" spans="2:8" ht="23.4" customHeight="1" x14ac:dyDescent="0.3">
      <c r="B148" s="23" t="s">
        <v>6</v>
      </c>
      <c r="C148" s="24"/>
      <c r="D148" s="25"/>
      <c r="E148" s="30"/>
      <c r="F148" s="31"/>
      <c r="G148" s="31"/>
      <c r="H148" s="32"/>
    </row>
    <row r="149" spans="2:8" ht="23.4" customHeight="1" x14ac:dyDescent="0.3">
      <c r="B149" s="23" t="s">
        <v>7</v>
      </c>
      <c r="C149" s="24"/>
      <c r="D149" s="25"/>
      <c r="E149" s="26"/>
      <c r="F149" s="27"/>
      <c r="G149" s="27"/>
      <c r="H149" s="28"/>
    </row>
    <row r="150" spans="2:8" ht="23.4" customHeight="1" x14ac:dyDescent="0.3">
      <c r="B150" s="23" t="s">
        <v>8</v>
      </c>
      <c r="C150" s="24"/>
      <c r="D150" s="25"/>
      <c r="E150" s="26"/>
      <c r="F150" s="27"/>
      <c r="G150" s="27"/>
      <c r="H150" s="28"/>
    </row>
    <row r="151" spans="2:8" ht="23.4" customHeight="1" x14ac:dyDescent="0.3">
      <c r="B151" s="23" t="s">
        <v>9</v>
      </c>
      <c r="C151" s="24"/>
      <c r="D151" s="25"/>
      <c r="E151" s="26"/>
      <c r="F151" s="27"/>
      <c r="G151" s="27"/>
      <c r="H151" s="28"/>
    </row>
    <row r="152" spans="2:8" ht="79.95" customHeight="1" x14ac:dyDescent="0.3">
      <c r="B152" s="41" t="s">
        <v>10</v>
      </c>
      <c r="C152" s="42"/>
      <c r="D152" s="43"/>
      <c r="E152" s="44"/>
      <c r="F152" s="45"/>
      <c r="G152" s="45"/>
      <c r="H152" s="46"/>
    </row>
    <row r="153" spans="2:8" ht="15.75" customHeight="1" x14ac:dyDescent="0.3"/>
    <row r="154" spans="2:8" ht="15.75" customHeight="1" x14ac:dyDescent="0.3"/>
    <row r="155" spans="2:8" ht="15.75" customHeight="1" x14ac:dyDescent="0.3">
      <c r="E155" s="4"/>
    </row>
    <row r="156" spans="2:8" x14ac:dyDescent="0.3">
      <c r="E156" s="4"/>
    </row>
    <row r="157" spans="2:8" x14ac:dyDescent="0.3">
      <c r="E157" s="4"/>
    </row>
    <row r="158" spans="2:8" x14ac:dyDescent="0.3">
      <c r="E158" s="5"/>
      <c r="F158" s="5"/>
    </row>
    <row r="159" spans="2:8" x14ac:dyDescent="0.3">
      <c r="E159" s="4"/>
    </row>
    <row r="160" spans="2:8" x14ac:dyDescent="0.3">
      <c r="E160" s="4"/>
    </row>
    <row r="161" spans="2:8" x14ac:dyDescent="0.3">
      <c r="E161" s="4"/>
      <c r="F161" s="6"/>
    </row>
  </sheetData>
  <mergeCells count="18">
    <mergeCell ref="B152:D152"/>
    <mergeCell ref="E152:H152"/>
    <mergeCell ref="B149:D149"/>
    <mergeCell ref="E149:H149"/>
    <mergeCell ref="B150:D150"/>
    <mergeCell ref="E150:H150"/>
    <mergeCell ref="B1:H1"/>
    <mergeCell ref="B151:D151"/>
    <mergeCell ref="E151:H151"/>
    <mergeCell ref="B147:H147"/>
    <mergeCell ref="B148:D148"/>
    <mergeCell ref="E148:H148"/>
    <mergeCell ref="B2:H2"/>
    <mergeCell ref="B143:G143"/>
    <mergeCell ref="B144:G144"/>
    <mergeCell ref="B145:G145"/>
    <mergeCell ref="B146:D146"/>
    <mergeCell ref="E146:H146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2026-10-16T14:43:29Z</cp:lastPrinted>
  <dcterms:created xsi:type="dcterms:W3CDTF">2021-04-14T15:28:20Z</dcterms:created>
  <dcterms:modified xsi:type="dcterms:W3CDTF">2026-10-19T18:01:59Z</dcterms:modified>
</cp:coreProperties>
</file>