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armi\OneDrive\Escritorio\EXAMENES OCUPACIONALES\"/>
    </mc:Choice>
  </mc:AlternateContent>
  <bookViews>
    <workbookView xWindow="0" yWindow="0" windowWidth="23040" windowHeight="8208"/>
  </bookViews>
  <sheets>
    <sheet name="ESTUDIO MERCADO 2026"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2" l="1"/>
</calcChain>
</file>

<file path=xl/sharedStrings.xml><?xml version="1.0" encoding="utf-8"?>
<sst xmlns="http://schemas.openxmlformats.org/spreadsheetml/2006/main" count="97" uniqueCount="49">
  <si>
    <t xml:space="preserve">ANEXO No 3 </t>
  </si>
  <si>
    <t xml:space="preserve"> EXAMENES MEDICOS OCUPACIONALES  Y SENSIBIILIZACION - APLICACIÓN  - TABULACION  -ANALISIS  E INFORME BATERIA DE RIESGO PSICOSOCIAL AÑO 2026
  ANALISIS DE COTIZACIONES </t>
  </si>
  <si>
    <t xml:space="preserve">ITEM </t>
  </si>
  <si>
    <t xml:space="preserve">DESCRIPCION DEL SERVICIO </t>
  </si>
  <si>
    <t xml:space="preserve">CIUDADES </t>
  </si>
  <si>
    <t>BOGOTA</t>
  </si>
  <si>
    <t xml:space="preserve">CARTAGENA </t>
  </si>
  <si>
    <t xml:space="preserve">BARRANQUILLA </t>
  </si>
  <si>
    <t>COROZAL</t>
  </si>
  <si>
    <t xml:space="preserve">COVEÑAS </t>
  </si>
  <si>
    <t>BUENAVENTURA</t>
  </si>
  <si>
    <t>TELECONSULTA CIUDADES TUMACO, PUERTO CARREÑO, SAN ANDRES, PUERTO LEGUIZAMO</t>
  </si>
  <si>
    <t xml:space="preserve">EXAMEN MEDICO OCUPACIONAL PERIODICO CON ANEXO OSTEOMUSCULAR + OPTOMETRIA </t>
  </si>
  <si>
    <t>NA</t>
  </si>
  <si>
    <t xml:space="preserve">EXAMEN MEDICO OCUPACIONAL INGRESO CON ANEXO OSTEOMUSCULAR + OPTOMETRIA </t>
  </si>
  <si>
    <t>EXAMEN MEDICO OCUPACIONAL EGRESO CON ANEXO OSTEOMUSCULAR</t>
  </si>
  <si>
    <t>EXAMEN MEDICO OCUPACIONALPERIODICO A TRAVES DE TELECONSULTA  CON ANEXO OSTEOMUSCULAR</t>
  </si>
  <si>
    <t xml:space="preserve">EXAMEN MEDICO OCUPACIONAL SEGUIMIENTO DE CASO POR ENFERMEDAD + OPTOMETRIA </t>
  </si>
  <si>
    <t>EXAMEN OCUPACIONAL POST INCAPACIDAD</t>
  </si>
  <si>
    <t>EXAMEN OCUPACIONAL POR LICENCIA NO REMUNERADA 90 DIAS.</t>
  </si>
  <si>
    <t xml:space="preserve">OPTOMETRIA </t>
  </si>
  <si>
    <t>ESPIROMETRIA</t>
  </si>
  <si>
    <t xml:space="preserve">AUDIOMETRIA </t>
  </si>
  <si>
    <t xml:space="preserve">CONSULTA PSICOLOGIA OCUPACIONAL </t>
  </si>
  <si>
    <r>
      <rPr>
        <b/>
        <sz val="11"/>
        <color theme="1"/>
        <rFont val="Calibri"/>
        <family val="2"/>
        <scheme val="minor"/>
      </rPr>
      <t xml:space="preserve">PAQUETE RADIACIONES IONIZANTES - HOMBRE INCLUYE </t>
    </r>
    <r>
      <rPr>
        <sz val="11"/>
        <color theme="1"/>
        <rFont val="Calibri"/>
        <family val="2"/>
        <scheme val="minor"/>
      </rPr>
      <t xml:space="preserve">
* EXAMEN MEDICO OCUPACIONAL CON ANEXO OSTEOMUSCULAR 
* OPTOMETRIA COMPLETO FONDO DE OJO 
* TSH
* T3 LIBRE 
* T4
* FOSFATASA ALCALINA
* HEMOGRAMA
*BILIRRUBINAS TOTAL Y DIRECTA 
* CREATININA
* TRANSAMINASAS TGO-TGP 
</t>
    </r>
  </si>
  <si>
    <t xml:space="preserve">NA </t>
  </si>
  <si>
    <r>
      <rPr>
        <b/>
        <sz val="11"/>
        <color theme="1"/>
        <rFont val="Calibri"/>
        <family val="2"/>
        <scheme val="minor"/>
      </rPr>
      <t xml:space="preserve">PAQUETE RADIACIONES IONIZANTES - MUJER INCLUYE </t>
    </r>
    <r>
      <rPr>
        <sz val="11"/>
        <color theme="1"/>
        <rFont val="Calibri"/>
        <family val="2"/>
        <scheme val="minor"/>
      </rPr>
      <t xml:space="preserve">
* EXAMEN MEDICO OCUPACIONAL CON ANEXO OSTEOMUSCULAR 
* OPTOMETRIA COMPLETO FONDO DE OJO 
* TSH
* T3 LIBRE 
* T4
* FOSFATASA ALCALINA
* HEMOGRAMA
*BILIRRUBINAS TOTAL Y DIRECTA 
* CREATININA
* TRANSAMINASAS TGO-TGP 
* FSH
* LH 
</t>
    </r>
  </si>
  <si>
    <r>
      <rPr>
        <b/>
        <sz val="11"/>
        <color theme="1"/>
        <rFont val="Calibri"/>
        <family val="2"/>
        <scheme val="minor"/>
      </rPr>
      <t xml:space="preserve">PAQUETE PARA PERSONAL CONDUCTOR INCLUYE </t>
    </r>
    <r>
      <rPr>
        <sz val="11"/>
        <color theme="1"/>
        <rFont val="Calibri"/>
        <family val="2"/>
        <scheme val="minor"/>
      </rPr>
      <t xml:space="preserve">
* EXAMEN MEDICO OCUPACIONAL CON ANEXO OSTEOMUSCULAR 
* OPTOMETRIA  
* AUDIOMETRIA 
* PERFIL LIPIDICO 
* GLICEMIA 
*PRUEBA PSICOSENSOMETRICA 
* ELECTROCARDIOGRAMA </t>
    </r>
  </si>
  <si>
    <r>
      <rPr>
        <b/>
        <sz val="11"/>
        <color theme="1"/>
        <rFont val="Calibri"/>
        <family val="2"/>
        <scheme val="minor"/>
      </rPr>
      <t xml:space="preserve">PAQUETE PARA PERSONAL TRABAJO EN ALTURAS  INCLUYE </t>
    </r>
    <r>
      <rPr>
        <sz val="11"/>
        <color theme="1"/>
        <rFont val="Calibri"/>
        <family val="2"/>
        <scheme val="minor"/>
      </rPr>
      <t xml:space="preserve">
* EXAMEN MEDICO OCUPACIONAL CON ANEXO OSTEOMUSCULAR 
* OPTOMETRIA  
* AUDIOMETRIA 
* ESPIROMETRIA 
* PERFIL LIPIDICO 
* GLICEMIA 
*  ELECTROCARDIOGRAMA 
* TEST DE FOBIAS Y DEPRESION 
* CERTIFICADO DE APTITUD PARA TRABAJO EN ALTURAS  </t>
    </r>
  </si>
  <si>
    <r>
      <rPr>
        <b/>
        <sz val="11"/>
        <color theme="1"/>
        <rFont val="Calibri"/>
        <family val="2"/>
        <scheme val="minor"/>
      </rPr>
      <t xml:space="preserve">PAQUETE PARA PERSONAL MANIPULADORES DE ALIMENTOS  INCLUYE </t>
    </r>
    <r>
      <rPr>
        <sz val="11"/>
        <color theme="1"/>
        <rFont val="Calibri"/>
        <family val="2"/>
        <scheme val="minor"/>
      </rPr>
      <t xml:space="preserve">
* EXAMEN MEDICO OCUPACIONAL CON ANEXO OSTEOMUSCULAR 
* OPTOMETRIA  
* FROTIS FARNGEO 
* KOH DE UÑAS 
* COPROLOGICO </t>
    </r>
  </si>
  <si>
    <r>
      <rPr>
        <b/>
        <sz val="11"/>
        <color theme="1"/>
        <rFont val="Calibri"/>
        <family val="2"/>
        <scheme val="minor"/>
      </rPr>
      <t xml:space="preserve">PAQUETE PARA PERSONAL LABORATORIO DE PATOLOGIA  INCLUYE </t>
    </r>
    <r>
      <rPr>
        <sz val="11"/>
        <color theme="1"/>
        <rFont val="Calibri"/>
        <family val="2"/>
        <scheme val="minor"/>
      </rPr>
      <t xml:space="preserve">
* EXAMEN MEDICO OCUPACIONAL CON ANEXO OSTEOMUSCULAR 
* OPTOMETRIA 
* TSH
* T3 LIBRE 
* T4
* FOSFATASA ALCALINA
* HEMOGRAMA
*BILIRRUBINAS TOTAL Y DIRECTA 
* CREATININA</t>
    </r>
  </si>
  <si>
    <t xml:space="preserve">ANALISIS DE PUESTO DE PUESTO DE TRABAJO PARA CALIFICACION DE ORIGEN CON ENFASIS EN RIESGO ERGONOMICO - BIOMECANICO REALIZADO POR FISIOTERAPEUTA ESPECIALISTA EN SST CON LICENCIA VIGENTE  </t>
  </si>
  <si>
    <t xml:space="preserve">ANALISIS DE PUESTO DE PUESTO DE TRABAJO PARA CALIFICACION DE ORIGEN CON ENFASIS EN RIESGO PSICOSOCIAL REALIZADO POR PSICOLOGA ESPECIALISTA EN SST CON LICENCIA VIGENTE </t>
  </si>
  <si>
    <t xml:space="preserve">SENSIBIILIZACION - APLICACIÓN  - TABULACION - ANALISIS  E INFORME BATERIA DE RIESGO PSICOSOCIAL QUE INCLUYE: </t>
  </si>
  <si>
    <t>APLICACIÓN VIRTUAL PARA LAS CIUDADES COVEÑAS, COROZAL, BUENAVENTURA, TUMACO, PUERTO CARREÑO, SAN ANDRES, PUERTO LEGUIZAMO</t>
  </si>
  <si>
    <t xml:space="preserve">PERSONAL PARA APLICACIÓN BATERIA RIESGO PSICOSOCIAL </t>
  </si>
  <si>
    <t xml:space="preserve"> CAMPAÑA DE SENSIBILIZACION 15 DIAS ANTES DE LA APLICACIÓN DE LA BATERIA </t>
  </si>
  <si>
    <t xml:space="preserve">EL CONTRATISTA DEBERA ASUMIR LOS COSTOS DE PAPELERIA NECESARIOS PARA LA ELABORACION DE LOS FORMATOS E INFORMES REQUERIDOS EN EL DESARROLLO DE LAS ACTIVIDADES. ASI COMO EL TRASLADO DEL PERSONAL PROFESIONAL PSCOLOGO@S ESPECIALISTAS EN SST CON LICENCIA VIGENTE QUE REALIZARA LA APLICACION DE LOS INSTRUMENTOS EN LAS CIUDADES DE BOGOTA - CARTAGENA Y BARRANQUILLA. 
</t>
  </si>
  <si>
    <t xml:space="preserve">APLICAR LOS INSTRUMENTOS DE LA BATERIA PARA LA EVALUACION DE RIESGO PSICOSOCIAL ADOPTADA POR EL MINISTERIO DEL TRABAJO COMPUESTA POR LOS SIGUIENTES CUESTIONARIOS </t>
  </si>
  <si>
    <t xml:space="preserve">CONSENTMIENTO INFORMADO Y DESISTIMIENTO EN CASO DE QUE SE PRESENTE, ESTIPULANDO QUE LA APLICACION DE ESTA BATERIA NO GENERA VINCULO LABORAL PARA EL PERSONAL CONTRATADO POR PRESTACION DE SERVICIOS. </t>
  </si>
  <si>
    <t xml:space="preserve">CUESTIONARIO PARA LA EVALUACION DE LOS FACTORES DE RIESGO INTRALABORAL FORMA A </t>
  </si>
  <si>
    <t>CUESTIONARIO PARA LA EVALUACION DE LOS FACTORES DE RIESGO INTRALABORAL FORMA B</t>
  </si>
  <si>
    <t>CUESTIONARIO PARA LA EVALUACION DE LOS FACTORES DE RIESGO EXTRALABORAL.</t>
  </si>
  <si>
    <t xml:space="preserve">PERFIL SOCIODEMOGRAFICO </t>
  </si>
  <si>
    <t xml:space="preserve">CUESTIONARIO PARA LA EVALUACION DEL ESTRÉS </t>
  </si>
  <si>
    <t>ANALISIS DE RESULTADOS : TABULACION DE RESULTADOS, ANALSIS Y ENTREGA DE UN INFORME COMPLETO CON UN TIEMPO NO MAYOR A 30 DIAS CALENDARIO POSTERIOR A LA APLICACION DE LA BATERIA QUE INCLUYA MARCO DE REFERENCIA ACUERDO RESOLUCION 2646/2008 Y RESOLUCION 2764/2022, GRAFICAS DE LA POBLACION, DISCRIMINANDO LOS DISPENSARIOS MEDICOS - GRUPO DE POBLACION, PERFIL SOCIODEMOGRAFICO,  RESULTADOS,PLAN DE ACCION RECOMENDADO POR GRUPOS Y AREAS DE TRABAJO DE LOS DISPENSARIOS MEDICOS .</t>
  </si>
  <si>
    <t xml:space="preserve">ENTREGA EN FORMATO MAGNETICO, BASE DE DATOS, TABULACION DE LOS INSTRUMENTOS DE LA BATERIA Y TODA LA INFORMACION RESULTANTE DE LA EVALUACION DE RIESGO PSICOSOCIAL APLICADA, CON EL FIN DE INCLUIRLOS EN EL PROGRAMA DE VIGILANCIA DE RIESGO PISOCOSOCIAL. DEBE ENTREGARSE AL PSICOLOGO ESPECIALISTA EN SST CON LICENCIA VIGENTE Y AUTORIZADO POR LA INSTITUCION DIRECCION DE SANIDAD NAVAL. </t>
  </si>
  <si>
    <t xml:space="preserve">SOCIALIZACION RESULTADOS: 
EL CONTRATISTA DEBERA REALIZAR DE FORMA PRESENCIAL LA SOCIALIZACION DE LOS RESULTADOS  AL NIVEL DIRECTIVO DISAN - BOGOTA
Y LA SOCIALIZACION DE RESULTADOS POR DISPENSARIO MEDICO - DMBOG BOGOTA - HONAC  CARTAGENA.
LA SOCIALIZACION DE LOS RESULTADOS DE LAS DEMAS CIUDADES SE REALIZARA DE FORMA VIRTUAL </t>
  </si>
  <si>
    <t xml:space="preserve">CAMPAÑA DE SOCIALIZACION DE RESULTADOS GENERALES DIRIGIDO A TODOS LOS TRABAJADORES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</si>
</sst>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6" x14ac:knownFonts="1">
    <font>
      <sz val="11"/>
      <color theme="1"/>
      <name val="Calibri"/>
      <family val="2"/>
      <scheme val="minor"/>
    </font>
    <font>
      <b/>
      <sz val="18"/>
      <color theme="1"/>
      <name val="Calibri"/>
      <family val="2"/>
      <scheme val="minor"/>
    </font>
    <font>
      <b/>
      <sz val="10"/>
      <color theme="1"/>
      <name val="Calibri"/>
      <family val="2"/>
      <scheme val="minor"/>
    </font>
    <font>
      <b/>
      <sz val="11"/>
      <color theme="1"/>
      <name val="Calibri"/>
      <family val="2"/>
      <scheme val="minor"/>
    </font>
    <font>
      <b/>
      <sz val="20"/>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5"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s>
  <cellStyleXfs count="2">
    <xf numFmtId="0" fontId="0" fillId="0" borderId="0"/>
    <xf numFmtId="43" fontId="5" fillId="0" borderId="0" applyFont="0" applyFill="0" applyBorder="0" applyAlignment="0" applyProtection="0"/>
  </cellStyleXfs>
  <cellXfs count="49">
    <xf numFmtId="0" fontId="0" fillId="0" borderId="0" xfId="0"/>
    <xf numFmtId="0" fontId="0" fillId="0" borderId="0" xfId="0" applyAlignment="1">
      <alignment horizontal="center"/>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10" xfId="0" applyBorder="1" applyAlignment="1">
      <alignment horizontal="center" vertical="center" wrapText="1"/>
    </xf>
    <xf numFmtId="0" fontId="0" fillId="0" borderId="11" xfId="0" applyBorder="1" applyAlignment="1">
      <alignment horizontal="left" vertical="center" wrapText="1"/>
    </xf>
    <xf numFmtId="0" fontId="2" fillId="2" borderId="2" xfId="0" applyFont="1" applyFill="1" applyBorder="1" applyAlignment="1">
      <alignment horizontal="center" vertical="center" wrapText="1"/>
    </xf>
    <xf numFmtId="0" fontId="0" fillId="0" borderId="10" xfId="0" applyBorder="1" applyAlignment="1">
      <alignment horizontal="center" vertical="center"/>
    </xf>
    <xf numFmtId="164" fontId="0" fillId="0" borderId="0" xfId="1" applyNumberFormat="1" applyFont="1"/>
    <xf numFmtId="164" fontId="2" fillId="0" borderId="1" xfId="1" applyNumberFormat="1" applyFont="1" applyBorder="1" applyAlignment="1">
      <alignment horizontal="center" vertical="center" wrapText="1"/>
    </xf>
    <xf numFmtId="164" fontId="0" fillId="0" borderId="1" xfId="1" applyNumberFormat="1" applyFont="1" applyBorder="1" applyAlignment="1">
      <alignment horizontal="left" vertical="center" wrapText="1"/>
    </xf>
    <xf numFmtId="164" fontId="0" fillId="0" borderId="1" xfId="1" applyNumberFormat="1" applyFont="1" applyBorder="1" applyAlignment="1">
      <alignment horizontal="center" vertical="center"/>
    </xf>
    <xf numFmtId="164" fontId="0" fillId="0" borderId="1" xfId="1" applyNumberFormat="1" applyFont="1" applyBorder="1" applyAlignment="1">
      <alignment horizontal="center" vertical="center" wrapText="1"/>
    </xf>
    <xf numFmtId="164" fontId="0" fillId="0" borderId="11" xfId="1" applyNumberFormat="1" applyFont="1" applyBorder="1" applyAlignment="1">
      <alignment horizontal="left" vertical="center" wrapText="1"/>
    </xf>
    <xf numFmtId="164" fontId="0" fillId="0" borderId="11" xfId="1" applyNumberFormat="1" applyFont="1" applyBorder="1" applyAlignment="1">
      <alignment horizontal="center" vertical="center" wrapText="1"/>
    </xf>
    <xf numFmtId="164" fontId="0" fillId="0" borderId="0" xfId="1" applyNumberFormat="1" applyFont="1" applyAlignment="1">
      <alignment horizontal="left" vertical="center" wrapText="1"/>
    </xf>
    <xf numFmtId="164" fontId="0" fillId="0" borderId="0" xfId="1" applyNumberFormat="1" applyFont="1" applyAlignment="1">
      <alignment horizontal="center" vertical="center" wrapText="1"/>
    </xf>
    <xf numFmtId="164" fontId="2" fillId="0" borderId="9" xfId="1" applyNumberFormat="1" applyFont="1" applyBorder="1" applyAlignment="1">
      <alignment horizontal="center" vertical="center" wrapText="1"/>
    </xf>
    <xf numFmtId="164" fontId="0" fillId="2" borderId="1" xfId="1" applyNumberFormat="1" applyFont="1" applyFill="1" applyBorder="1" applyAlignment="1">
      <alignment horizontal="center" vertical="center" wrapText="1"/>
    </xf>
    <xf numFmtId="164" fontId="0" fillId="0" borderId="9" xfId="1" applyNumberFormat="1" applyFont="1" applyBorder="1" applyAlignment="1">
      <alignment horizontal="center" vertical="center"/>
    </xf>
    <xf numFmtId="164" fontId="0" fillId="0" borderId="9" xfId="1" applyNumberFormat="1" applyFont="1" applyBorder="1" applyAlignment="1">
      <alignment horizontal="center" vertical="center" wrapText="1"/>
    </xf>
    <xf numFmtId="164" fontId="0" fillId="0" borderId="12" xfId="1" applyNumberFormat="1" applyFont="1" applyBorder="1" applyAlignment="1">
      <alignment horizontal="center" vertical="center" wrapText="1"/>
    </xf>
    <xf numFmtId="164" fontId="4" fillId="0" borderId="0" xfId="1" applyNumberFormat="1" applyFont="1"/>
    <xf numFmtId="164" fontId="2" fillId="0" borderId="0" xfId="1" applyNumberFormat="1" applyFont="1" applyAlignment="1">
      <alignment vertical="center" wrapText="1"/>
    </xf>
    <xf numFmtId="164" fontId="2" fillId="0" borderId="0" xfId="1" applyNumberFormat="1" applyFont="1" applyAlignment="1">
      <alignment horizontal="center" vertical="center" wrapText="1"/>
    </xf>
    <xf numFmtId="0" fontId="2" fillId="0" borderId="8" xfId="0" applyFont="1" applyBorder="1" applyAlignment="1">
      <alignment horizontal="center" vertical="center" wrapText="1"/>
    </xf>
    <xf numFmtId="164" fontId="0" fillId="0" borderId="0" xfId="1" applyNumberFormat="1" applyFont="1" applyAlignment="1">
      <alignment vertical="center"/>
    </xf>
    <xf numFmtId="164" fontId="0" fillId="0" borderId="7" xfId="1" applyNumberFormat="1" applyFont="1" applyBorder="1" applyAlignment="1">
      <alignment vertical="center"/>
    </xf>
    <xf numFmtId="164" fontId="0" fillId="0" borderId="9" xfId="1" applyNumberFormat="1" applyFont="1" applyFill="1" applyBorder="1" applyAlignment="1">
      <alignment vertical="center"/>
    </xf>
    <xf numFmtId="164" fontId="4" fillId="0" borderId="0" xfId="1" applyNumberFormat="1" applyFont="1" applyAlignment="1">
      <alignment vertical="center"/>
    </xf>
    <xf numFmtId="164" fontId="0" fillId="0" borderId="0" xfId="1" applyNumberFormat="1" applyFont="1" applyAlignment="1">
      <alignment horizontal="center" vertical="center"/>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 fillId="0" borderId="0" xfId="0" applyFont="1" applyAlignment="1">
      <alignment horizontal="center"/>
    </xf>
    <xf numFmtId="164" fontId="2" fillId="0" borderId="5" xfId="1" applyNumberFormat="1" applyFont="1" applyBorder="1" applyAlignment="1">
      <alignment horizontal="center" vertical="center" wrapText="1"/>
    </xf>
    <xf numFmtId="164" fontId="2" fillId="0" borderId="6" xfId="1" applyNumberFormat="1" applyFont="1" applyBorder="1" applyAlignment="1">
      <alignment horizontal="center" vertical="center" wrapText="1"/>
    </xf>
    <xf numFmtId="164" fontId="2" fillId="0" borderId="14" xfId="1" applyNumberFormat="1" applyFont="1" applyBorder="1" applyAlignment="1">
      <alignment horizontal="center" vertical="center" wrapText="1"/>
    </xf>
    <xf numFmtId="0" fontId="4" fillId="0" borderId="13" xfId="0" applyFont="1" applyBorder="1" applyAlignment="1">
      <alignment horizontal="center" vertical="center" wrapText="1"/>
    </xf>
    <xf numFmtId="0" fontId="1" fillId="0" borderId="0" xfId="0" applyFont="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8" xfId="0" applyBorder="1" applyAlignment="1">
      <alignment horizontal="center" vertical="center"/>
    </xf>
    <xf numFmtId="164" fontId="0" fillId="0" borderId="15" xfId="1" applyNumberFormat="1" applyFont="1" applyBorder="1" applyAlignment="1">
      <alignment horizontal="center" vertical="center"/>
    </xf>
    <xf numFmtId="164" fontId="0" fillId="0" borderId="16" xfId="1" applyNumberFormat="1" applyFont="1" applyBorder="1" applyAlignment="1">
      <alignment horizontal="center" vertical="center"/>
    </xf>
    <xf numFmtId="164" fontId="0" fillId="0" borderId="2" xfId="1"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4"/>
  <sheetViews>
    <sheetView tabSelected="1" zoomScale="68" zoomScaleNormal="68" workbookViewId="0">
      <selection activeCell="I10" sqref="I10"/>
    </sheetView>
  </sheetViews>
  <sheetFormatPr baseColWidth="10" defaultColWidth="11.44140625" defaultRowHeight="14.4" x14ac:dyDescent="0.3"/>
  <cols>
    <col min="1" max="1" width="10" customWidth="1"/>
    <col min="2" max="2" width="43.109375" customWidth="1"/>
    <col min="3" max="3" width="18.88671875" style="10" customWidth="1"/>
    <col min="4" max="4" width="26.6640625" style="10" customWidth="1"/>
    <col min="5" max="5" width="29.6640625" style="10" customWidth="1"/>
    <col min="6" max="6" width="30.33203125" style="10" customWidth="1"/>
    <col min="7" max="7" width="19.6640625" style="10" customWidth="1"/>
    <col min="8" max="8" width="20.33203125" style="10" bestFit="1" customWidth="1"/>
    <col min="9" max="9" width="35.5546875" style="28" customWidth="1"/>
  </cols>
  <sheetData>
    <row r="2" spans="1:9" ht="23.4" x14ac:dyDescent="0.45">
      <c r="A2" s="37" t="s">
        <v>0</v>
      </c>
      <c r="B2" s="37"/>
      <c r="C2" s="37"/>
      <c r="D2" s="37"/>
      <c r="E2" s="37"/>
      <c r="F2" s="37"/>
      <c r="G2" s="37"/>
      <c r="H2" s="37"/>
    </row>
    <row r="3" spans="1:9" ht="60.75" customHeight="1" x14ac:dyDescent="0.3">
      <c r="A3" s="42" t="s">
        <v>1</v>
      </c>
      <c r="B3" s="42"/>
      <c r="C3" s="42"/>
      <c r="D3" s="42"/>
      <c r="E3" s="42"/>
      <c r="F3" s="42"/>
      <c r="G3" s="42"/>
      <c r="H3" s="42"/>
      <c r="I3" s="42"/>
    </row>
    <row r="4" spans="1:9" ht="15" thickBot="1" x14ac:dyDescent="0.35"/>
    <row r="5" spans="1:9" ht="37.5" customHeight="1" x14ac:dyDescent="0.3">
      <c r="A5" s="33" t="s">
        <v>2</v>
      </c>
      <c r="B5" s="35" t="s">
        <v>3</v>
      </c>
      <c r="C5" s="38" t="s">
        <v>4</v>
      </c>
      <c r="D5" s="39"/>
      <c r="E5" s="39"/>
      <c r="F5" s="39"/>
      <c r="G5" s="39"/>
      <c r="H5" s="39"/>
      <c r="I5" s="29"/>
    </row>
    <row r="6" spans="1:9" ht="53.25" customHeight="1" x14ac:dyDescent="0.3">
      <c r="A6" s="34"/>
      <c r="B6" s="36"/>
      <c r="C6" s="11" t="s">
        <v>5</v>
      </c>
      <c r="D6" s="11" t="s">
        <v>6</v>
      </c>
      <c r="E6" s="11" t="s">
        <v>7</v>
      </c>
      <c r="F6" s="11" t="s">
        <v>8</v>
      </c>
      <c r="G6" s="11" t="s">
        <v>9</v>
      </c>
      <c r="H6" s="11" t="s">
        <v>10</v>
      </c>
      <c r="I6" s="19" t="s">
        <v>11</v>
      </c>
    </row>
    <row r="7" spans="1:9" ht="54.75" customHeight="1" x14ac:dyDescent="0.3">
      <c r="A7" s="6">
        <v>1</v>
      </c>
      <c r="B7" s="3" t="s">
        <v>12</v>
      </c>
      <c r="C7" s="12">
        <v>90000</v>
      </c>
      <c r="D7" s="12">
        <v>90000</v>
      </c>
      <c r="E7" s="12">
        <v>90000</v>
      </c>
      <c r="F7" s="12">
        <v>120000</v>
      </c>
      <c r="G7" s="12">
        <v>120000</v>
      </c>
      <c r="H7" s="12">
        <v>90000</v>
      </c>
      <c r="I7" s="21" t="s">
        <v>13</v>
      </c>
    </row>
    <row r="8" spans="1:9" ht="48.75" customHeight="1" x14ac:dyDescent="0.3">
      <c r="A8" s="6">
        <v>2</v>
      </c>
      <c r="B8" s="3" t="s">
        <v>14</v>
      </c>
      <c r="C8" s="12">
        <v>90000</v>
      </c>
      <c r="D8" s="12">
        <v>90000</v>
      </c>
      <c r="E8" s="12">
        <v>90000</v>
      </c>
      <c r="F8" s="12">
        <v>120000</v>
      </c>
      <c r="G8" s="12">
        <v>120000</v>
      </c>
      <c r="H8" s="12">
        <v>90000</v>
      </c>
      <c r="I8" s="21" t="s">
        <v>13</v>
      </c>
    </row>
    <row r="9" spans="1:9" ht="48.75" customHeight="1" x14ac:dyDescent="0.3">
      <c r="A9" s="6">
        <v>3</v>
      </c>
      <c r="B9" s="3" t="s">
        <v>15</v>
      </c>
      <c r="C9" s="12">
        <v>50000</v>
      </c>
      <c r="D9" s="12">
        <v>50000</v>
      </c>
      <c r="E9" s="12">
        <v>50000</v>
      </c>
      <c r="F9" s="12">
        <v>80000</v>
      </c>
      <c r="G9" s="12">
        <v>80000</v>
      </c>
      <c r="H9" s="14">
        <v>50000</v>
      </c>
      <c r="I9" s="21" t="s">
        <v>13</v>
      </c>
    </row>
    <row r="10" spans="1:9" ht="68.25" customHeight="1" x14ac:dyDescent="0.3">
      <c r="A10" s="6">
        <v>4</v>
      </c>
      <c r="B10" s="3" t="s">
        <v>16</v>
      </c>
      <c r="C10" s="13" t="s">
        <v>13</v>
      </c>
      <c r="D10" s="13" t="s">
        <v>13</v>
      </c>
      <c r="E10" s="13" t="s">
        <v>13</v>
      </c>
      <c r="F10" s="13" t="s">
        <v>13</v>
      </c>
      <c r="G10" s="13" t="s">
        <v>13</v>
      </c>
      <c r="H10" s="13" t="s">
        <v>13</v>
      </c>
      <c r="I10" s="30">
        <v>60000</v>
      </c>
    </row>
    <row r="11" spans="1:9" ht="46.5" customHeight="1" x14ac:dyDescent="0.3">
      <c r="A11" s="6">
        <v>5</v>
      </c>
      <c r="B11" s="3" t="s">
        <v>17</v>
      </c>
      <c r="C11" s="12">
        <v>130000</v>
      </c>
      <c r="D11" s="12">
        <v>130000</v>
      </c>
      <c r="E11" s="12">
        <v>130000</v>
      </c>
      <c r="F11" s="12">
        <v>160000</v>
      </c>
      <c r="G11" s="12">
        <v>160000</v>
      </c>
      <c r="H11" s="12">
        <v>130000</v>
      </c>
      <c r="I11" s="21" t="s">
        <v>13</v>
      </c>
    </row>
    <row r="12" spans="1:9" ht="37.5" customHeight="1" x14ac:dyDescent="0.3">
      <c r="A12" s="6">
        <v>6</v>
      </c>
      <c r="B12" s="3" t="s">
        <v>18</v>
      </c>
      <c r="C12" s="12">
        <v>100000</v>
      </c>
      <c r="D12" s="12">
        <v>100000</v>
      </c>
      <c r="E12" s="12">
        <v>100000</v>
      </c>
      <c r="F12" s="12">
        <v>130000</v>
      </c>
      <c r="G12" s="12">
        <v>130000</v>
      </c>
      <c r="H12" s="12">
        <v>100000</v>
      </c>
      <c r="I12" s="21" t="s">
        <v>13</v>
      </c>
    </row>
    <row r="13" spans="1:9" ht="37.5" customHeight="1" x14ac:dyDescent="0.3">
      <c r="A13" s="6">
        <v>7</v>
      </c>
      <c r="B13" s="3" t="s">
        <v>19</v>
      </c>
      <c r="C13" s="12">
        <v>100000</v>
      </c>
      <c r="D13" s="12">
        <v>100000</v>
      </c>
      <c r="E13" s="12">
        <v>100000</v>
      </c>
      <c r="F13" s="12">
        <v>130000</v>
      </c>
      <c r="G13" s="12">
        <v>130000</v>
      </c>
      <c r="H13" s="12">
        <v>100000</v>
      </c>
      <c r="I13" s="21" t="s">
        <v>13</v>
      </c>
    </row>
    <row r="14" spans="1:9" ht="18.75" customHeight="1" x14ac:dyDescent="0.3">
      <c r="A14" s="6">
        <v>8</v>
      </c>
      <c r="B14" s="3" t="s">
        <v>20</v>
      </c>
      <c r="C14" s="12">
        <v>50000</v>
      </c>
      <c r="D14" s="12">
        <v>50000</v>
      </c>
      <c r="E14" s="12">
        <v>50000</v>
      </c>
      <c r="F14" s="12">
        <v>80000</v>
      </c>
      <c r="G14" s="12">
        <v>80000</v>
      </c>
      <c r="H14" s="12">
        <v>50000</v>
      </c>
      <c r="I14" s="21" t="s">
        <v>13</v>
      </c>
    </row>
    <row r="15" spans="1:9" ht="18.75" customHeight="1" x14ac:dyDescent="0.3">
      <c r="A15" s="6">
        <v>9</v>
      </c>
      <c r="B15" s="3" t="s">
        <v>21</v>
      </c>
      <c r="C15" s="12">
        <v>40000</v>
      </c>
      <c r="D15" s="12">
        <v>40000</v>
      </c>
      <c r="E15" s="12">
        <v>40000</v>
      </c>
      <c r="F15" s="12">
        <v>70000</v>
      </c>
      <c r="G15" s="12">
        <v>70000</v>
      </c>
      <c r="H15" s="12">
        <v>40000</v>
      </c>
      <c r="I15" s="21" t="s">
        <v>13</v>
      </c>
    </row>
    <row r="16" spans="1:9" ht="18.75" customHeight="1" x14ac:dyDescent="0.3">
      <c r="A16" s="6">
        <v>10</v>
      </c>
      <c r="B16" s="3" t="s">
        <v>22</v>
      </c>
      <c r="C16" s="12">
        <v>50000</v>
      </c>
      <c r="D16" s="12">
        <v>50000</v>
      </c>
      <c r="E16" s="12">
        <v>50000</v>
      </c>
      <c r="F16" s="12">
        <v>80000</v>
      </c>
      <c r="G16" s="12">
        <v>80000</v>
      </c>
      <c r="H16" s="12">
        <v>50000</v>
      </c>
      <c r="I16" s="21" t="s">
        <v>13</v>
      </c>
    </row>
    <row r="17" spans="1:9" ht="18.75" customHeight="1" x14ac:dyDescent="0.3">
      <c r="A17" s="6">
        <v>11</v>
      </c>
      <c r="B17" s="3" t="s">
        <v>23</v>
      </c>
      <c r="C17" s="12">
        <v>80000</v>
      </c>
      <c r="D17" s="12">
        <v>80000</v>
      </c>
      <c r="E17" s="12">
        <v>80000</v>
      </c>
      <c r="F17" s="12">
        <v>110000</v>
      </c>
      <c r="G17" s="12">
        <v>110000</v>
      </c>
      <c r="H17" s="12">
        <v>80000</v>
      </c>
      <c r="I17" s="21" t="s">
        <v>13</v>
      </c>
    </row>
    <row r="18" spans="1:9" ht="247.5" customHeight="1" x14ac:dyDescent="0.3">
      <c r="A18" s="6">
        <v>12</v>
      </c>
      <c r="B18" s="5" t="s">
        <v>24</v>
      </c>
      <c r="C18" s="12">
        <v>470000</v>
      </c>
      <c r="D18" s="12">
        <v>470000</v>
      </c>
      <c r="E18" s="12">
        <v>470000</v>
      </c>
      <c r="F18" s="12">
        <v>500000</v>
      </c>
      <c r="G18" s="12">
        <v>500000</v>
      </c>
      <c r="H18" s="12">
        <v>470000</v>
      </c>
      <c r="I18" s="21" t="s">
        <v>25</v>
      </c>
    </row>
    <row r="19" spans="1:9" ht="258" customHeight="1" x14ac:dyDescent="0.3">
      <c r="A19" s="6">
        <v>13</v>
      </c>
      <c r="B19" s="5" t="s">
        <v>26</v>
      </c>
      <c r="C19" s="12">
        <v>520000</v>
      </c>
      <c r="D19" s="12">
        <v>520000</v>
      </c>
      <c r="E19" s="12">
        <v>520000</v>
      </c>
      <c r="F19" s="12">
        <v>550000</v>
      </c>
      <c r="G19" s="12">
        <v>550000</v>
      </c>
      <c r="H19" s="12">
        <v>520000</v>
      </c>
      <c r="I19" s="21" t="s">
        <v>25</v>
      </c>
    </row>
    <row r="20" spans="1:9" ht="163.5" customHeight="1" x14ac:dyDescent="0.3">
      <c r="A20" s="6">
        <v>14</v>
      </c>
      <c r="B20" s="5" t="s">
        <v>27</v>
      </c>
      <c r="C20" s="12">
        <v>420000</v>
      </c>
      <c r="D20" s="12">
        <v>420000</v>
      </c>
      <c r="E20" s="12">
        <v>420000</v>
      </c>
      <c r="F20" s="12">
        <v>450000</v>
      </c>
      <c r="G20" s="12">
        <v>450000</v>
      </c>
      <c r="H20" s="12">
        <v>420000</v>
      </c>
      <c r="I20" s="21" t="s">
        <v>25</v>
      </c>
    </row>
    <row r="21" spans="1:9" ht="221.25" customHeight="1" x14ac:dyDescent="0.3">
      <c r="A21" s="6">
        <v>15</v>
      </c>
      <c r="B21" s="5" t="s">
        <v>28</v>
      </c>
      <c r="C21" s="12">
        <v>480000</v>
      </c>
      <c r="D21" s="12">
        <v>480000</v>
      </c>
      <c r="E21" s="14" t="s">
        <v>13</v>
      </c>
      <c r="F21" s="14" t="s">
        <v>13</v>
      </c>
      <c r="G21" s="14" t="s">
        <v>13</v>
      </c>
      <c r="H21" s="14" t="s">
        <v>13</v>
      </c>
      <c r="I21" s="22" t="s">
        <v>13</v>
      </c>
    </row>
    <row r="22" spans="1:9" ht="159.75" customHeight="1" x14ac:dyDescent="0.3">
      <c r="A22" s="6">
        <v>16</v>
      </c>
      <c r="B22" s="5" t="s">
        <v>29</v>
      </c>
      <c r="C22" s="14" t="s">
        <v>13</v>
      </c>
      <c r="D22" s="12">
        <v>200000</v>
      </c>
      <c r="E22" s="14" t="s">
        <v>13</v>
      </c>
      <c r="F22" s="14" t="s">
        <v>13</v>
      </c>
      <c r="G22" s="14" t="s">
        <v>13</v>
      </c>
      <c r="H22" s="14" t="s">
        <v>13</v>
      </c>
      <c r="I22" s="22" t="s">
        <v>13</v>
      </c>
    </row>
    <row r="23" spans="1:9" ht="206.25" customHeight="1" x14ac:dyDescent="0.3">
      <c r="A23" s="6">
        <v>17</v>
      </c>
      <c r="B23" s="5" t="s">
        <v>30</v>
      </c>
      <c r="C23" s="14" t="s">
        <v>13</v>
      </c>
      <c r="D23" s="12">
        <v>410000</v>
      </c>
      <c r="E23" s="14" t="s">
        <v>13</v>
      </c>
      <c r="F23" s="14" t="s">
        <v>13</v>
      </c>
      <c r="G23" s="14" t="s">
        <v>13</v>
      </c>
      <c r="H23" s="14" t="s">
        <v>13</v>
      </c>
      <c r="I23" s="22" t="s">
        <v>13</v>
      </c>
    </row>
    <row r="24" spans="1:9" ht="111.75" customHeight="1" x14ac:dyDescent="0.3">
      <c r="A24" s="6">
        <v>18</v>
      </c>
      <c r="B24" s="3" t="s">
        <v>31</v>
      </c>
      <c r="C24" s="12">
        <v>1500000</v>
      </c>
      <c r="D24" s="12">
        <v>1500000</v>
      </c>
      <c r="E24" s="12">
        <v>1500000</v>
      </c>
      <c r="F24" s="14" t="s">
        <v>13</v>
      </c>
      <c r="G24" s="14" t="s">
        <v>13</v>
      </c>
      <c r="H24" s="14" t="s">
        <v>13</v>
      </c>
      <c r="I24" s="22" t="s">
        <v>13</v>
      </c>
    </row>
    <row r="25" spans="1:9" ht="102" customHeight="1" thickBot="1" x14ac:dyDescent="0.35">
      <c r="A25" s="6">
        <v>19</v>
      </c>
      <c r="B25" s="7" t="s">
        <v>32</v>
      </c>
      <c r="C25" s="15">
        <v>1500000</v>
      </c>
      <c r="D25" s="15">
        <v>1500000</v>
      </c>
      <c r="E25" s="15">
        <v>1500000</v>
      </c>
      <c r="F25" s="16" t="s">
        <v>25</v>
      </c>
      <c r="G25" s="16" t="s">
        <v>25</v>
      </c>
      <c r="H25" s="16" t="s">
        <v>25</v>
      </c>
      <c r="I25" s="23" t="s">
        <v>25</v>
      </c>
    </row>
    <row r="26" spans="1:9" ht="102" customHeight="1" x14ac:dyDescent="0.3">
      <c r="A26" s="1"/>
      <c r="B26" s="2"/>
      <c r="C26" s="17"/>
      <c r="D26" s="17"/>
      <c r="E26" s="17"/>
      <c r="F26" s="18"/>
      <c r="G26" s="18"/>
      <c r="H26" s="18"/>
      <c r="I26" s="18"/>
    </row>
    <row r="27" spans="1:9" ht="57" customHeight="1" thickBot="1" x14ac:dyDescent="0.55000000000000004">
      <c r="A27" s="41" t="s">
        <v>33</v>
      </c>
      <c r="B27" s="41"/>
      <c r="C27" s="41"/>
      <c r="D27" s="41"/>
      <c r="E27" s="41"/>
      <c r="F27" s="41"/>
      <c r="G27" s="24"/>
      <c r="H27" s="24"/>
      <c r="I27" s="31"/>
    </row>
    <row r="28" spans="1:9" ht="33.75" customHeight="1" x14ac:dyDescent="0.3">
      <c r="A28" s="33" t="s">
        <v>2</v>
      </c>
      <c r="B28" s="35" t="s">
        <v>3</v>
      </c>
      <c r="C28" s="38" t="s">
        <v>4</v>
      </c>
      <c r="D28" s="39"/>
      <c r="E28" s="39"/>
      <c r="F28" s="40"/>
      <c r="G28" s="25"/>
      <c r="H28" s="25"/>
    </row>
    <row r="29" spans="1:9" ht="84" customHeight="1" x14ac:dyDescent="0.3">
      <c r="A29" s="34"/>
      <c r="B29" s="36"/>
      <c r="C29" s="11" t="s">
        <v>5</v>
      </c>
      <c r="D29" s="11" t="s">
        <v>6</v>
      </c>
      <c r="E29" s="11" t="s">
        <v>7</v>
      </c>
      <c r="F29" s="19" t="s">
        <v>34</v>
      </c>
      <c r="G29" s="26"/>
      <c r="H29" s="26"/>
    </row>
    <row r="30" spans="1:9" ht="30" customHeight="1" x14ac:dyDescent="0.3">
      <c r="A30" s="27"/>
      <c r="B30" s="8" t="s">
        <v>35</v>
      </c>
      <c r="C30" s="20">
        <v>200</v>
      </c>
      <c r="D30" s="20">
        <v>300</v>
      </c>
      <c r="E30" s="20">
        <v>63</v>
      </c>
      <c r="F30" s="20">
        <v>87</v>
      </c>
      <c r="G30" s="26"/>
      <c r="H30" s="26"/>
    </row>
    <row r="31" spans="1:9" ht="44.25" customHeight="1" x14ac:dyDescent="0.3">
      <c r="A31" s="6">
        <v>1</v>
      </c>
      <c r="B31" s="3" t="s">
        <v>36</v>
      </c>
      <c r="C31" s="46">
        <v>12000000</v>
      </c>
      <c r="D31" s="46">
        <v>18000000</v>
      </c>
      <c r="E31" s="46">
        <v>3780000</v>
      </c>
      <c r="F31" s="46">
        <v>4350000</v>
      </c>
      <c r="G31" s="17"/>
      <c r="H31" s="17"/>
      <c r="I31" s="32"/>
    </row>
    <row r="32" spans="1:9" ht="228" customHeight="1" x14ac:dyDescent="0.3">
      <c r="A32" s="9">
        <v>2</v>
      </c>
      <c r="B32" s="3" t="s">
        <v>37</v>
      </c>
      <c r="C32" s="47"/>
      <c r="D32" s="47"/>
      <c r="E32" s="47"/>
      <c r="F32" s="47"/>
      <c r="G32" s="17"/>
      <c r="H32" s="17"/>
      <c r="I32" s="32"/>
    </row>
    <row r="33" spans="1:9" ht="101.25" customHeight="1" x14ac:dyDescent="0.3">
      <c r="A33" s="43">
        <v>3</v>
      </c>
      <c r="B33" s="3" t="s">
        <v>38</v>
      </c>
      <c r="C33" s="47"/>
      <c r="D33" s="47"/>
      <c r="E33" s="47"/>
      <c r="F33" s="47"/>
      <c r="G33" s="17"/>
      <c r="H33" s="17"/>
      <c r="I33" s="32"/>
    </row>
    <row r="34" spans="1:9" ht="123" customHeight="1" x14ac:dyDescent="0.3">
      <c r="A34" s="44"/>
      <c r="B34" s="3" t="s">
        <v>39</v>
      </c>
      <c r="C34" s="47"/>
      <c r="D34" s="47"/>
      <c r="E34" s="47"/>
      <c r="F34" s="47"/>
      <c r="G34" s="17"/>
      <c r="H34" s="17"/>
      <c r="I34" s="32"/>
    </row>
    <row r="35" spans="1:9" ht="63.75" customHeight="1" x14ac:dyDescent="0.3">
      <c r="A35" s="44"/>
      <c r="B35" s="3" t="s">
        <v>40</v>
      </c>
      <c r="C35" s="47"/>
      <c r="D35" s="47"/>
      <c r="E35" s="47"/>
      <c r="F35" s="47"/>
      <c r="G35" s="17"/>
      <c r="H35" s="17"/>
      <c r="I35" s="32"/>
    </row>
    <row r="36" spans="1:9" ht="56.25" customHeight="1" x14ac:dyDescent="0.3">
      <c r="A36" s="44"/>
      <c r="B36" s="3" t="s">
        <v>41</v>
      </c>
      <c r="C36" s="47"/>
      <c r="D36" s="47"/>
      <c r="E36" s="47"/>
      <c r="F36" s="47"/>
      <c r="G36" s="17"/>
      <c r="H36" s="17"/>
      <c r="I36" s="32"/>
    </row>
    <row r="37" spans="1:9" ht="63" customHeight="1" x14ac:dyDescent="0.3">
      <c r="A37" s="44"/>
      <c r="B37" s="3" t="s">
        <v>42</v>
      </c>
      <c r="C37" s="47"/>
      <c r="D37" s="47"/>
      <c r="E37" s="47"/>
      <c r="F37" s="47"/>
      <c r="G37" s="17"/>
      <c r="H37" s="17"/>
      <c r="I37" s="32"/>
    </row>
    <row r="38" spans="1:9" ht="18.75" customHeight="1" x14ac:dyDescent="0.3">
      <c r="A38" s="44"/>
      <c r="B38" s="3" t="s">
        <v>43</v>
      </c>
      <c r="C38" s="47"/>
      <c r="D38" s="47"/>
      <c r="E38" s="47"/>
      <c r="F38" s="47"/>
      <c r="G38" s="17"/>
      <c r="H38" s="17"/>
      <c r="I38" s="32"/>
    </row>
    <row r="39" spans="1:9" ht="35.25" customHeight="1" x14ac:dyDescent="0.3">
      <c r="A39" s="45"/>
      <c r="B39" s="3" t="s">
        <v>44</v>
      </c>
      <c r="C39" s="47"/>
      <c r="D39" s="47"/>
      <c r="E39" s="47"/>
      <c r="F39" s="47"/>
      <c r="G39" s="17"/>
      <c r="H39" s="17"/>
      <c r="I39" s="32"/>
    </row>
    <row r="40" spans="1:9" ht="266.25" customHeight="1" x14ac:dyDescent="0.3">
      <c r="A40" s="6">
        <v>4</v>
      </c>
      <c r="B40" s="3" t="s">
        <v>45</v>
      </c>
      <c r="C40" s="47"/>
      <c r="D40" s="47"/>
      <c r="E40" s="47"/>
      <c r="F40" s="47"/>
      <c r="G40" s="17"/>
      <c r="H40" s="17"/>
      <c r="I40" s="32"/>
    </row>
    <row r="41" spans="1:9" ht="198" customHeight="1" x14ac:dyDescent="0.3">
      <c r="A41" s="6">
        <v>5</v>
      </c>
      <c r="B41" s="3" t="s">
        <v>46</v>
      </c>
      <c r="C41" s="47"/>
      <c r="D41" s="47"/>
      <c r="E41" s="47"/>
      <c r="F41" s="47"/>
      <c r="G41" s="17"/>
      <c r="H41" s="17"/>
      <c r="I41" s="32"/>
    </row>
    <row r="42" spans="1:9" ht="220.5" customHeight="1" x14ac:dyDescent="0.3">
      <c r="A42" s="9">
        <v>6</v>
      </c>
      <c r="B42" s="3" t="s">
        <v>47</v>
      </c>
      <c r="C42" s="47"/>
      <c r="D42" s="47"/>
      <c r="E42" s="47"/>
      <c r="F42" s="47"/>
      <c r="G42" s="17"/>
      <c r="H42" s="17"/>
      <c r="I42" s="32"/>
    </row>
    <row r="43" spans="1:9" ht="72.75" customHeight="1" x14ac:dyDescent="0.3">
      <c r="A43" s="4">
        <v>7</v>
      </c>
      <c r="B43" s="3" t="s">
        <v>48</v>
      </c>
      <c r="C43" s="48"/>
      <c r="D43" s="48"/>
      <c r="E43" s="48"/>
      <c r="F43" s="48"/>
      <c r="G43" s="17"/>
      <c r="H43" s="17"/>
    </row>
    <row r="44" spans="1:9" x14ac:dyDescent="0.3">
      <c r="A44" s="1"/>
      <c r="B44" s="2"/>
      <c r="C44" s="17"/>
      <c r="D44" s="17"/>
      <c r="E44" s="17"/>
      <c r="F44" s="12">
        <f>+C31+D31+E31+F31</f>
        <v>38130000</v>
      </c>
      <c r="G44" s="17"/>
      <c r="H44" s="17"/>
    </row>
    <row r="45" spans="1:9" x14ac:dyDescent="0.3">
      <c r="A45" s="1"/>
      <c r="B45" s="2"/>
      <c r="C45" s="17"/>
      <c r="D45" s="17"/>
      <c r="E45" s="17"/>
      <c r="F45" s="17"/>
      <c r="G45" s="17"/>
      <c r="H45" s="17"/>
    </row>
    <row r="46" spans="1:9" x14ac:dyDescent="0.3">
      <c r="A46" s="1"/>
      <c r="B46" s="2"/>
      <c r="C46" s="17"/>
      <c r="D46" s="17"/>
      <c r="E46" s="17"/>
      <c r="F46" s="17"/>
      <c r="G46" s="17"/>
      <c r="H46" s="17"/>
    </row>
    <row r="47" spans="1:9" x14ac:dyDescent="0.3">
      <c r="A47" s="1"/>
      <c r="B47" s="2"/>
      <c r="C47" s="17"/>
      <c r="D47" s="17"/>
      <c r="E47" s="17"/>
      <c r="F47" s="17"/>
      <c r="G47" s="17"/>
      <c r="H47" s="17"/>
    </row>
    <row r="48" spans="1:9" x14ac:dyDescent="0.3">
      <c r="A48" s="1"/>
      <c r="B48" s="2"/>
      <c r="C48" s="17"/>
      <c r="D48" s="17"/>
      <c r="E48" s="17"/>
      <c r="F48" s="17"/>
      <c r="G48" s="17"/>
      <c r="H48" s="17"/>
    </row>
    <row r="49" spans="1:1" x14ac:dyDescent="0.3">
      <c r="A49" s="1"/>
    </row>
    <row r="50" spans="1:1" x14ac:dyDescent="0.3">
      <c r="A50" s="1"/>
    </row>
    <row r="51" spans="1:1" x14ac:dyDescent="0.3">
      <c r="A51" s="1"/>
    </row>
    <row r="52" spans="1:1" x14ac:dyDescent="0.3">
      <c r="A52" s="1"/>
    </row>
    <row r="54" spans="1:1" x14ac:dyDescent="0.3">
      <c r="A54" s="1"/>
    </row>
  </sheetData>
  <mergeCells count="14">
    <mergeCell ref="A33:A39"/>
    <mergeCell ref="C31:C43"/>
    <mergeCell ref="D31:D43"/>
    <mergeCell ref="E31:E43"/>
    <mergeCell ref="F31:F43"/>
    <mergeCell ref="A28:A29"/>
    <mergeCell ref="B28:B29"/>
    <mergeCell ref="A2:H2"/>
    <mergeCell ref="A5:A6"/>
    <mergeCell ref="B5:B6"/>
    <mergeCell ref="C5:H5"/>
    <mergeCell ref="C28:F28"/>
    <mergeCell ref="A27:F27"/>
    <mergeCell ref="A3:I3"/>
  </mergeCells>
  <printOptions horizontalCentered="1" verticalCentered="1"/>
  <pageMargins left="0.70866141732283472" right="0.70866141732283472" top="0.74803149606299213" bottom="0.74803149606299213" header="0.31496062992125984" footer="0.31496062992125984"/>
  <pageSetup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gloria.osorio</dc:creator>
  <cp:keywords/>
  <dc:description/>
  <cp:lastModifiedBy>Yurley Amaya Acosta</cp:lastModifiedBy>
  <cp:revision/>
  <dcterms:created xsi:type="dcterms:W3CDTF">2023-03-22T13:42:15Z</dcterms:created>
  <dcterms:modified xsi:type="dcterms:W3CDTF">2026-10-19T00:13:27Z</dcterms:modified>
  <cp:category/>
  <cp:contentStatus/>
</cp:coreProperties>
</file>