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5821cfb9fed75e1b/Desktop/MODI/MOVILIARIO/2-FORMATOS/"/>
    </mc:Choice>
  </mc:AlternateContent>
  <xr:revisionPtr revIDLastSave="3" documentId="13_ncr:1_{D53FC449-E9D2-452F-92AF-7C79A50830C4}" xr6:coauthVersionLast="47" xr6:coauthVersionMax="47" xr10:uidLastSave="{F0B51F56-FF8A-4BD4-9B1A-B0CCC8403E5C}"/>
  <bookViews>
    <workbookView xWindow="-120" yWindow="-120" windowWidth="20730" windowHeight="11040" xr2:uid="{00000000-000D-0000-FFFF-FFFF00000000}"/>
  </bookViews>
  <sheets>
    <sheet name="PROPUESTA ECONÓMICA " sheetId="1" r:id="rId1"/>
    <sheet name="Hoja2" sheetId="4" state="hidden" r:id="rId2"/>
  </sheets>
  <definedNames>
    <definedName name="_xlnm.Print_Area" localSheetId="0">'PROPUESTA ECONÓMICA '!$A$2:$H$38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H27" authorId="0" shapeId="0" xr:uid="{8AC20AD1-5131-4B4F-86A2-7EE911EBCB32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EL VALOR DEBE SER IGUAL AL "VALOR TOTAL MÁXIMO A OFERTAR" </t>
        </r>
      </text>
    </comment>
  </commentList>
</comments>
</file>

<file path=xl/sharedStrings.xml><?xml version="1.0" encoding="utf-8"?>
<sst xmlns="http://schemas.openxmlformats.org/spreadsheetml/2006/main" count="81" uniqueCount="39">
  <si>
    <t>Ítem</t>
  </si>
  <si>
    <t>Descripción</t>
  </si>
  <si>
    <t>Unidad</t>
  </si>
  <si>
    <t>Cantidad</t>
  </si>
  <si>
    <t>Mesa redonda elaborada en Madecor, Ø 90 cm, estructura metálica</t>
  </si>
  <si>
    <t>UND</t>
  </si>
  <si>
    <t>Silla interlocutora giratoria</t>
  </si>
  <si>
    <t>Mesa de juntas 12 puestos</t>
  </si>
  <si>
    <t>Barra de trabajo 280 x 60 cm con pedestales metálicos</t>
  </si>
  <si>
    <t>Archivador metálico 2x1 con 3 gavetas</t>
  </si>
  <si>
    <t>Silla ejecutiva con brazos graduables, espaldar en malla y cabecero</t>
  </si>
  <si>
    <t>Escritorio gerencial en L con cubierta de vidrio y archivador</t>
  </si>
  <si>
    <t>Escritorio operativo en L con archivador metálico</t>
  </si>
  <si>
    <t>Archivador aéreo en lámina cold rolled / madera enchapada</t>
  </si>
  <si>
    <t>Grommet / pasacables</t>
  </si>
  <si>
    <t>Repisa superior en muro bajo hasta 2,80 x 0,18 m</t>
  </si>
  <si>
    <t>División en aglomerado 16 mm, 1,80 x 1,50 m</t>
  </si>
  <si>
    <t>Silla ejecutiva gerencial</t>
  </si>
  <si>
    <t>Repisa flotante 1,00 x 0,20 m</t>
  </si>
  <si>
    <t>Mueble de gerencia 100 x 50 cm</t>
  </si>
  <si>
    <t>Aire acondicionado Mini Split Inverter 24.000 BTU/h, 220 V, instalado</t>
  </si>
  <si>
    <t>Adecuación redes eléctricas para punto eléctrico mesa de juntas</t>
  </si>
  <si>
    <t>ML</t>
  </si>
  <si>
    <t xml:space="preserve">SUB TOTAL </t>
  </si>
  <si>
    <t xml:space="preserve">TOTAL INCLUIDO IVA </t>
  </si>
  <si>
    <t>PROPUESTA ECONÓMICA AEROCAFÉ</t>
  </si>
  <si>
    <t xml:space="preserve">METRO LINEAL </t>
  </si>
  <si>
    <t>Valor ofertado por unidad</t>
  </si>
  <si>
    <t xml:space="preserve">Valor ofertado total </t>
  </si>
  <si>
    <t xml:space="preserve">Valor unitario máximo a ofertar </t>
  </si>
  <si>
    <t xml:space="preserve">Valor total máximo a ofertar </t>
  </si>
  <si>
    <t>ANEXO 4. FORMATO OFERTA ECONÓMICA</t>
  </si>
  <si>
    <t>Firma del Proponente</t>
  </si>
  <si>
    <r>
      <t xml:space="preserve">Nombre: </t>
    </r>
    <r>
      <rPr>
        <b/>
        <sz val="11"/>
        <color rgb="FFA6A6A6"/>
        <rFont val="Arial"/>
        <family val="2"/>
      </rPr>
      <t>[Insertar información]</t>
    </r>
    <r>
      <rPr>
        <sz val="11"/>
        <color rgb="FFA6A6A6"/>
        <rFont val="Arial"/>
        <family val="2"/>
      </rPr>
      <t xml:space="preserve"> </t>
    </r>
  </si>
  <si>
    <r>
      <t xml:space="preserve">Documento de Identidad: </t>
    </r>
    <r>
      <rPr>
        <b/>
        <sz val="11"/>
        <color rgb="FFA6A6A6"/>
        <rFont val="Arial"/>
        <family val="2"/>
      </rPr>
      <t>[Insertar información]</t>
    </r>
  </si>
  <si>
    <t>Nota 2: Por medio de la presente declaro expresamente que conozco y acepto los requerimientos y especificaciones señalados en la ficha técnica de cada uno de los productos a adquirir en el presente proceso.</t>
  </si>
  <si>
    <t>Objeto:SUMINISTRO, TRANSPORTE, INSTALACIÓN Y CONSTRUCCION DE OBRAS CIVILES NECESARIAS PARA CORRECTA INSTALACIÓN Y MONTAJE DE MUEBLES PARA LA ADECUACIÓN Y DOTACIÓN DEL INMUEBLE DESTINADO AL FUNCIONAMIENTO DE LAS INSTALACIONES ADMINISTRATIVAS Y OPERATIVAS DE LA ASOCIACIÓN AEROPUERTO DEL CAFÉ (AEROCAFÉ) EN LA SEDE DE MANIZALES</t>
  </si>
  <si>
    <t>Referencia: Proceso de SELECCIÓN ABREVIADA DE MENOR CUANTÍA SA-AAC-049-2026</t>
  </si>
  <si>
    <t xml:space="preserve">Nota técnica 1: Los valores unitarios no tienen incluido el Impuesto de Valor Agregado IVA, por lo tanto deberán de ser ofertados sin IVA, sin superar el valor máximo unitario propuesto y valor total.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</si>
</sst>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\$#,##0.00"/>
  </numFmts>
  <fonts count="13" x14ac:knownFonts="1">
    <font>
      <sz val="11"/>
      <name val="Carlito"/>
    </font>
    <font>
      <sz val="11"/>
      <name val="Carlito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A6A6A6"/>
      <name val="Arial"/>
      <family val="2"/>
    </font>
    <font>
      <sz val="11"/>
      <color rgb="FFA6A6A6"/>
      <name val="Arial"/>
      <family val="2"/>
    </font>
    <font>
      <b/>
      <sz val="16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164" fontId="5" fillId="0" borderId="1" xfId="1" applyFont="1" applyBorder="1"/>
    <xf numFmtId="164" fontId="6" fillId="0" borderId="1" xfId="0" applyNumberFormat="1" applyFont="1" applyBorder="1" applyAlignment="1"/>
    <xf numFmtId="0" fontId="6" fillId="0" borderId="1" xfId="0" applyFont="1" applyBorder="1" applyAlignme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4" fontId="6" fillId="4" borderId="1" xfId="1" applyFont="1" applyFill="1" applyBorder="1" applyAlignment="1"/>
    <xf numFmtId="165" fontId="5" fillId="0" borderId="0" xfId="0" applyNumberFormat="1" applyFont="1"/>
    <xf numFmtId="0" fontId="5" fillId="0" borderId="0" xfId="0" applyFont="1" applyAlignment="1"/>
    <xf numFmtId="0" fontId="5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7"/>
  <sheetViews>
    <sheetView tabSelected="1" zoomScale="70" zoomScaleNormal="70" workbookViewId="0">
      <selection activeCell="A2" sqref="A2:H2"/>
    </sheetView>
  </sheetViews>
  <sheetFormatPr baseColWidth="10" defaultColWidth="9" defaultRowHeight="14.25" x14ac:dyDescent="0.2"/>
  <cols>
    <col min="1" max="1" width="7" style="8" customWidth="1"/>
    <col min="2" max="2" width="42" style="8" customWidth="1"/>
    <col min="3" max="4" width="13.125" style="8" bestFit="1" customWidth="1"/>
    <col min="5" max="5" width="26.75" style="8" customWidth="1"/>
    <col min="6" max="6" width="20.25" style="8" customWidth="1"/>
    <col min="7" max="7" width="29.25" style="8" customWidth="1"/>
    <col min="8" max="8" width="22.75" style="8" customWidth="1"/>
    <col min="9" max="9" width="10.625" style="8" bestFit="1" customWidth="1"/>
    <col min="10" max="16384" width="9" style="8"/>
  </cols>
  <sheetData>
    <row r="2" spans="1:9" ht="20.25" x14ac:dyDescent="0.2">
      <c r="A2" s="17" t="s">
        <v>31</v>
      </c>
      <c r="B2" s="17"/>
      <c r="C2" s="17"/>
      <c r="D2" s="17"/>
      <c r="E2" s="17"/>
      <c r="F2" s="17"/>
      <c r="G2" s="17"/>
      <c r="H2" s="17"/>
    </row>
    <row r="4" spans="1:9" ht="15" x14ac:dyDescent="0.2">
      <c r="A4" s="18" t="s">
        <v>37</v>
      </c>
      <c r="B4" s="18"/>
      <c r="C4" s="18"/>
      <c r="D4" s="18"/>
      <c r="E4" s="18"/>
    </row>
    <row r="5" spans="1:9" ht="75" customHeight="1" x14ac:dyDescent="0.2">
      <c r="A5" s="16"/>
      <c r="B5" s="19" t="s">
        <v>36</v>
      </c>
      <c r="C5" s="19"/>
      <c r="D5" s="19"/>
      <c r="E5" s="19"/>
    </row>
    <row r="7" spans="1:9" ht="27.95" customHeight="1" x14ac:dyDescent="0.2">
      <c r="A7" s="22" t="s">
        <v>25</v>
      </c>
      <c r="B7" s="22"/>
      <c r="C7" s="22"/>
      <c r="D7" s="22"/>
      <c r="E7" s="22"/>
      <c r="F7" s="22"/>
      <c r="G7" s="22"/>
      <c r="H7" s="22"/>
    </row>
    <row r="8" spans="1:9" ht="30" x14ac:dyDescent="0.2">
      <c r="A8" s="2" t="s">
        <v>0</v>
      </c>
      <c r="B8" s="2" t="s">
        <v>1</v>
      </c>
      <c r="C8" s="2" t="s">
        <v>2</v>
      </c>
      <c r="D8" s="2" t="s">
        <v>3</v>
      </c>
      <c r="E8" s="2" t="s">
        <v>29</v>
      </c>
      <c r="F8" s="2" t="s">
        <v>27</v>
      </c>
      <c r="G8" s="2" t="s">
        <v>30</v>
      </c>
      <c r="H8" s="2" t="s">
        <v>28</v>
      </c>
    </row>
    <row r="9" spans="1:9" ht="28.5" x14ac:dyDescent="0.2">
      <c r="A9" s="3">
        <v>1</v>
      </c>
      <c r="B9" s="4" t="s">
        <v>4</v>
      </c>
      <c r="C9" s="3" t="s">
        <v>5</v>
      </c>
      <c r="D9" s="3">
        <v>1</v>
      </c>
      <c r="E9" s="5">
        <v>973972.93333333323</v>
      </c>
      <c r="F9" s="3"/>
      <c r="G9" s="5">
        <v>973972.93333333323</v>
      </c>
      <c r="H9" s="3"/>
      <c r="I9" s="13"/>
    </row>
    <row r="10" spans="1:9" x14ac:dyDescent="0.2">
      <c r="A10" s="3">
        <v>2</v>
      </c>
      <c r="B10" s="4" t="s">
        <v>6</v>
      </c>
      <c r="C10" s="3" t="s">
        <v>5</v>
      </c>
      <c r="D10" s="3">
        <v>20</v>
      </c>
      <c r="E10" s="5">
        <v>389884.83333333331</v>
      </c>
      <c r="F10" s="3"/>
      <c r="G10" s="5">
        <v>7797696.666666666</v>
      </c>
      <c r="H10" s="3"/>
    </row>
    <row r="11" spans="1:9" x14ac:dyDescent="0.2">
      <c r="A11" s="3">
        <v>3</v>
      </c>
      <c r="B11" s="4" t="s">
        <v>7</v>
      </c>
      <c r="C11" s="3" t="s">
        <v>5</v>
      </c>
      <c r="D11" s="3">
        <v>1</v>
      </c>
      <c r="E11" s="5">
        <v>4446000.3999999994</v>
      </c>
      <c r="F11" s="3"/>
      <c r="G11" s="5">
        <v>4446000.3999999994</v>
      </c>
      <c r="H11" s="3"/>
    </row>
    <row r="12" spans="1:9" ht="28.5" x14ac:dyDescent="0.2">
      <c r="A12" s="3">
        <v>4</v>
      </c>
      <c r="B12" s="4" t="s">
        <v>8</v>
      </c>
      <c r="C12" s="3" t="s">
        <v>5</v>
      </c>
      <c r="D12" s="3">
        <v>8</v>
      </c>
      <c r="E12" s="5">
        <v>1714204.2666666666</v>
      </c>
      <c r="F12" s="3"/>
      <c r="G12" s="5">
        <v>13713634.133333333</v>
      </c>
      <c r="H12" s="3"/>
    </row>
    <row r="13" spans="1:9" x14ac:dyDescent="0.2">
      <c r="A13" s="3">
        <v>5</v>
      </c>
      <c r="B13" s="4" t="s">
        <v>9</v>
      </c>
      <c r="C13" s="3" t="s">
        <v>5</v>
      </c>
      <c r="D13" s="3">
        <v>4</v>
      </c>
      <c r="E13" s="5">
        <v>564336.6</v>
      </c>
      <c r="F13" s="3"/>
      <c r="G13" s="5">
        <v>2257346.4</v>
      </c>
      <c r="H13" s="3"/>
    </row>
    <row r="14" spans="1:9" ht="28.5" x14ac:dyDescent="0.2">
      <c r="A14" s="3">
        <v>6</v>
      </c>
      <c r="B14" s="4" t="s">
        <v>10</v>
      </c>
      <c r="C14" s="3" t="s">
        <v>5</v>
      </c>
      <c r="D14" s="3">
        <v>2</v>
      </c>
      <c r="E14" s="5">
        <v>656428.5</v>
      </c>
      <c r="F14" s="3"/>
      <c r="G14" s="5">
        <v>1312857</v>
      </c>
      <c r="H14" s="3"/>
    </row>
    <row r="15" spans="1:9" ht="28.5" x14ac:dyDescent="0.2">
      <c r="A15" s="3">
        <v>7</v>
      </c>
      <c r="B15" s="4" t="s">
        <v>11</v>
      </c>
      <c r="C15" s="3" t="s">
        <v>5</v>
      </c>
      <c r="D15" s="3">
        <v>1</v>
      </c>
      <c r="E15" s="5">
        <v>5420873.9666666668</v>
      </c>
      <c r="F15" s="3"/>
      <c r="G15" s="5">
        <v>5420873.9666666668</v>
      </c>
      <c r="H15" s="3"/>
    </row>
    <row r="16" spans="1:9" x14ac:dyDescent="0.2">
      <c r="A16" s="3">
        <v>8</v>
      </c>
      <c r="B16" s="4" t="s">
        <v>12</v>
      </c>
      <c r="C16" s="3" t="s">
        <v>5</v>
      </c>
      <c r="D16" s="3">
        <v>2</v>
      </c>
      <c r="E16" s="5">
        <v>2272566.5666666669</v>
      </c>
      <c r="F16" s="3"/>
      <c r="G16" s="5">
        <v>4545133.1333333338</v>
      </c>
      <c r="H16" s="3"/>
    </row>
    <row r="17" spans="1:8" ht="28.5" x14ac:dyDescent="0.2">
      <c r="A17" s="3">
        <v>9</v>
      </c>
      <c r="B17" s="4" t="s">
        <v>13</v>
      </c>
      <c r="C17" s="3" t="s">
        <v>5</v>
      </c>
      <c r="D17" s="3">
        <v>2</v>
      </c>
      <c r="E17" s="5">
        <v>1240147.3</v>
      </c>
      <c r="F17" s="3"/>
      <c r="G17" s="5">
        <v>2480294.6</v>
      </c>
      <c r="H17" s="3"/>
    </row>
    <row r="18" spans="1:8" x14ac:dyDescent="0.2">
      <c r="A18" s="3">
        <v>10</v>
      </c>
      <c r="B18" s="4" t="s">
        <v>14</v>
      </c>
      <c r="C18" s="3" t="s">
        <v>5</v>
      </c>
      <c r="D18" s="3">
        <v>22</v>
      </c>
      <c r="E18" s="5">
        <v>438610.93333333335</v>
      </c>
      <c r="F18" s="3"/>
      <c r="G18" s="5">
        <v>9649440.5333333332</v>
      </c>
      <c r="H18" s="3"/>
    </row>
    <row r="19" spans="1:8" ht="28.5" x14ac:dyDescent="0.2">
      <c r="A19" s="3">
        <v>11</v>
      </c>
      <c r="B19" s="4" t="s">
        <v>15</v>
      </c>
      <c r="C19" s="3" t="s">
        <v>5</v>
      </c>
      <c r="D19" s="3">
        <v>5</v>
      </c>
      <c r="E19" s="5">
        <v>659295</v>
      </c>
      <c r="F19" s="3"/>
      <c r="G19" s="5">
        <v>3296475</v>
      </c>
      <c r="H19" s="3"/>
    </row>
    <row r="20" spans="1:8" x14ac:dyDescent="0.2">
      <c r="A20" s="3">
        <v>12</v>
      </c>
      <c r="B20" s="4" t="s">
        <v>16</v>
      </c>
      <c r="C20" s="3" t="s">
        <v>5</v>
      </c>
      <c r="D20" s="3">
        <v>1</v>
      </c>
      <c r="E20" s="5">
        <v>2669331</v>
      </c>
      <c r="F20" s="3"/>
      <c r="G20" s="5">
        <v>2669331</v>
      </c>
      <c r="H20" s="3"/>
    </row>
    <row r="21" spans="1:8" x14ac:dyDescent="0.2">
      <c r="A21" s="3">
        <v>13</v>
      </c>
      <c r="B21" s="4" t="s">
        <v>17</v>
      </c>
      <c r="C21" s="3" t="s">
        <v>5</v>
      </c>
      <c r="D21" s="3">
        <v>1</v>
      </c>
      <c r="E21" s="5">
        <v>923104</v>
      </c>
      <c r="F21" s="3"/>
      <c r="G21" s="5">
        <v>923104</v>
      </c>
      <c r="H21" s="3"/>
    </row>
    <row r="22" spans="1:8" x14ac:dyDescent="0.2">
      <c r="A22" s="3">
        <v>14</v>
      </c>
      <c r="B22" s="4" t="s">
        <v>18</v>
      </c>
      <c r="C22" s="3" t="s">
        <v>5</v>
      </c>
      <c r="D22" s="3">
        <v>1</v>
      </c>
      <c r="E22" s="5">
        <v>516046.3</v>
      </c>
      <c r="F22" s="3"/>
      <c r="G22" s="5">
        <v>516046.3</v>
      </c>
      <c r="H22" s="3"/>
    </row>
    <row r="23" spans="1:8" x14ac:dyDescent="0.2">
      <c r="A23" s="3">
        <v>15</v>
      </c>
      <c r="B23" s="4" t="s">
        <v>19</v>
      </c>
      <c r="C23" s="3" t="s">
        <v>5</v>
      </c>
      <c r="D23" s="3">
        <v>1</v>
      </c>
      <c r="E23" s="5">
        <v>2143050</v>
      </c>
      <c r="F23" s="3"/>
      <c r="G23" s="5">
        <v>2143050</v>
      </c>
      <c r="H23" s="3"/>
    </row>
    <row r="24" spans="1:8" ht="28.5" x14ac:dyDescent="0.2">
      <c r="A24" s="3">
        <v>16</v>
      </c>
      <c r="B24" s="4" t="s">
        <v>20</v>
      </c>
      <c r="C24" s="3" t="s">
        <v>5</v>
      </c>
      <c r="D24" s="3">
        <v>2</v>
      </c>
      <c r="E24" s="5">
        <v>6133546.2666666666</v>
      </c>
      <c r="F24" s="3"/>
      <c r="G24" s="5">
        <v>12267092.533333333</v>
      </c>
      <c r="H24" s="3"/>
    </row>
    <row r="25" spans="1:8" ht="28.5" x14ac:dyDescent="0.2">
      <c r="A25" s="3">
        <v>17</v>
      </c>
      <c r="B25" s="4" t="s">
        <v>21</v>
      </c>
      <c r="C25" s="3" t="s">
        <v>26</v>
      </c>
      <c r="D25" s="3">
        <v>4</v>
      </c>
      <c r="E25" s="5">
        <v>354293.89999999997</v>
      </c>
      <c r="F25" s="3"/>
      <c r="G25" s="5">
        <v>1417175.5999999999</v>
      </c>
      <c r="H25" s="3"/>
    </row>
    <row r="26" spans="1:8" ht="15" x14ac:dyDescent="0.25">
      <c r="A26" s="24" t="s">
        <v>23</v>
      </c>
      <c r="B26" s="24"/>
      <c r="C26" s="24"/>
      <c r="D26" s="24"/>
      <c r="E26" s="6"/>
      <c r="F26" s="7"/>
      <c r="G26" s="6">
        <f>SUM(G9:G25)</f>
        <v>75829524.199999988</v>
      </c>
      <c r="H26" s="7"/>
    </row>
    <row r="27" spans="1:8" ht="15" x14ac:dyDescent="0.25">
      <c r="A27" s="24" t="s">
        <v>24</v>
      </c>
      <c r="B27" s="24"/>
      <c r="C27" s="24"/>
      <c r="D27" s="24"/>
      <c r="E27" s="7"/>
      <c r="F27" s="7"/>
      <c r="G27" s="12">
        <f>+G26*1.19</f>
        <v>90237133.797999978</v>
      </c>
      <c r="H27" s="7"/>
    </row>
    <row r="30" spans="1:8" s="9" customFormat="1" ht="42" customHeight="1" x14ac:dyDescent="0.25">
      <c r="A30" s="23" t="s">
        <v>38</v>
      </c>
      <c r="B30" s="23"/>
      <c r="C30" s="23"/>
      <c r="D30" s="23"/>
      <c r="E30" s="23"/>
      <c r="F30" s="23"/>
      <c r="G30" s="23"/>
      <c r="H30" s="23"/>
    </row>
    <row r="31" spans="1:8" ht="15" x14ac:dyDescent="0.2">
      <c r="A31" s="10"/>
    </row>
    <row r="32" spans="1:8" ht="15" x14ac:dyDescent="0.2">
      <c r="A32" s="19" t="s">
        <v>35</v>
      </c>
      <c r="B32" s="20"/>
      <c r="C32" s="20"/>
      <c r="D32" s="20"/>
      <c r="E32" s="20"/>
      <c r="F32" s="20"/>
      <c r="G32" s="20"/>
      <c r="H32" s="20"/>
    </row>
    <row r="33" spans="1:4" x14ac:dyDescent="0.2">
      <c r="A33" s="11"/>
    </row>
    <row r="34" spans="1:4" x14ac:dyDescent="0.2">
      <c r="A34" s="11"/>
      <c r="B34" s="14"/>
      <c r="C34" s="14"/>
      <c r="D34" s="14"/>
    </row>
    <row r="35" spans="1:4" ht="15" customHeight="1" x14ac:dyDescent="0.2">
      <c r="A35" s="21" t="s">
        <v>32</v>
      </c>
      <c r="B35" s="21"/>
      <c r="C35" s="21"/>
    </row>
    <row r="36" spans="1:4" ht="15" customHeight="1" x14ac:dyDescent="0.2">
      <c r="A36" s="21" t="s">
        <v>33</v>
      </c>
      <c r="B36" s="21"/>
      <c r="C36" s="14"/>
      <c r="D36" s="14"/>
    </row>
    <row r="37" spans="1:4" ht="15" x14ac:dyDescent="0.2">
      <c r="B37" s="15" t="s">
        <v>34</v>
      </c>
    </row>
  </sheetData>
  <mergeCells count="10">
    <mergeCell ref="A36:B36"/>
    <mergeCell ref="A7:H7"/>
    <mergeCell ref="A30:H30"/>
    <mergeCell ref="A26:D26"/>
    <mergeCell ref="A27:D27"/>
    <mergeCell ref="A2:H2"/>
    <mergeCell ref="A4:E4"/>
    <mergeCell ref="B5:E5"/>
    <mergeCell ref="A32:H32"/>
    <mergeCell ref="A35:C35"/>
  </mergeCells>
  <pageMargins left="0.7" right="0.7" top="0.75" bottom="0.75" header="0.3" footer="0.3"/>
  <pageSetup scale="4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3B027-BB62-457A-BAC5-82D52593535F}">
  <dimension ref="A1:D14"/>
  <sheetViews>
    <sheetView topLeftCell="A12" workbookViewId="0">
      <selection activeCell="F13" sqref="F13"/>
    </sheetView>
  </sheetViews>
  <sheetFormatPr baseColWidth="10" defaultRowHeight="14.25" x14ac:dyDescent="0.2"/>
  <sheetData>
    <row r="1" spans="1:4" ht="99.75" x14ac:dyDescent="0.2">
      <c r="A1">
        <v>1</v>
      </c>
      <c r="B1" s="1" t="s">
        <v>4</v>
      </c>
      <c r="C1" t="s">
        <v>5</v>
      </c>
      <c r="D1">
        <v>1</v>
      </c>
    </row>
    <row r="2" spans="1:4" ht="42.75" x14ac:dyDescent="0.2">
      <c r="A2">
        <v>3</v>
      </c>
      <c r="B2" s="1" t="s">
        <v>7</v>
      </c>
      <c r="C2" t="s">
        <v>5</v>
      </c>
      <c r="D2">
        <v>1</v>
      </c>
    </row>
    <row r="3" spans="1:4" ht="71.25" x14ac:dyDescent="0.2">
      <c r="A3">
        <v>4</v>
      </c>
      <c r="B3" s="1" t="s">
        <v>8</v>
      </c>
      <c r="C3" t="s">
        <v>5</v>
      </c>
      <c r="D3">
        <v>8</v>
      </c>
    </row>
    <row r="4" spans="1:4" ht="57" x14ac:dyDescent="0.2">
      <c r="A4">
        <v>5</v>
      </c>
      <c r="B4" s="1" t="s">
        <v>9</v>
      </c>
      <c r="C4" t="s">
        <v>5</v>
      </c>
      <c r="D4">
        <v>4</v>
      </c>
    </row>
    <row r="5" spans="1:4" ht="85.5" x14ac:dyDescent="0.2">
      <c r="A5">
        <v>7</v>
      </c>
      <c r="B5" s="1" t="s">
        <v>11</v>
      </c>
      <c r="C5" t="s">
        <v>5</v>
      </c>
      <c r="D5">
        <v>1</v>
      </c>
    </row>
    <row r="6" spans="1:4" ht="71.25" x14ac:dyDescent="0.2">
      <c r="A6">
        <v>8</v>
      </c>
      <c r="B6" s="1" t="s">
        <v>12</v>
      </c>
      <c r="C6" t="s">
        <v>5</v>
      </c>
      <c r="D6">
        <v>2</v>
      </c>
    </row>
    <row r="7" spans="1:4" ht="85.5" x14ac:dyDescent="0.2">
      <c r="A7">
        <v>9</v>
      </c>
      <c r="B7" s="1" t="s">
        <v>13</v>
      </c>
      <c r="C7" t="s">
        <v>5</v>
      </c>
      <c r="D7">
        <v>2</v>
      </c>
    </row>
    <row r="8" spans="1:4" ht="28.5" x14ac:dyDescent="0.2">
      <c r="A8">
        <v>10</v>
      </c>
      <c r="B8" s="1" t="s">
        <v>14</v>
      </c>
      <c r="C8" t="s">
        <v>5</v>
      </c>
      <c r="D8">
        <v>22</v>
      </c>
    </row>
    <row r="9" spans="1:4" ht="71.25" x14ac:dyDescent="0.2">
      <c r="A9">
        <v>11</v>
      </c>
      <c r="B9" s="1" t="s">
        <v>15</v>
      </c>
      <c r="C9" t="s">
        <v>5</v>
      </c>
      <c r="D9">
        <v>5</v>
      </c>
    </row>
    <row r="10" spans="1:4" ht="71.25" x14ac:dyDescent="0.2">
      <c r="A10">
        <v>12</v>
      </c>
      <c r="B10" s="1" t="s">
        <v>16</v>
      </c>
      <c r="C10" t="s">
        <v>5</v>
      </c>
      <c r="D10">
        <v>1</v>
      </c>
    </row>
    <row r="11" spans="1:4" ht="42.75" x14ac:dyDescent="0.2">
      <c r="A11">
        <v>14</v>
      </c>
      <c r="B11" s="1" t="s">
        <v>18</v>
      </c>
      <c r="C11" t="s">
        <v>5</v>
      </c>
      <c r="D11">
        <v>1</v>
      </c>
    </row>
    <row r="12" spans="1:4" ht="42.75" x14ac:dyDescent="0.2">
      <c r="A12">
        <v>15</v>
      </c>
      <c r="B12" s="1" t="s">
        <v>19</v>
      </c>
      <c r="C12" t="s">
        <v>5</v>
      </c>
      <c r="D12">
        <v>1</v>
      </c>
    </row>
    <row r="13" spans="1:4" ht="99.75" x14ac:dyDescent="0.2">
      <c r="A13">
        <v>16</v>
      </c>
      <c r="B13" s="1" t="s">
        <v>20</v>
      </c>
      <c r="C13" t="s">
        <v>5</v>
      </c>
      <c r="D13">
        <v>2</v>
      </c>
    </row>
    <row r="14" spans="1:4" ht="99.75" x14ac:dyDescent="0.2">
      <c r="A14">
        <v>17</v>
      </c>
      <c r="B14" s="1" t="s">
        <v>21</v>
      </c>
      <c r="C14" t="s">
        <v>22</v>
      </c>
      <c r="D14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ECONÓMICA </vt:lpstr>
      <vt:lpstr>Hoja2</vt:lpstr>
      <vt:lpstr>'PROPUESTA ECONÓMICA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Juan Camilo Rodríguez Arias</cp:lastModifiedBy>
  <cp:lastPrinted>2026-10-07T16:38:23Z</cp:lastPrinted>
  <dcterms:created xsi:type="dcterms:W3CDTF">2026-09-15T15:37:31Z</dcterms:created>
  <dcterms:modified xsi:type="dcterms:W3CDTF">2026-10-07T16:43:25Z</dcterms:modified>
</cp:coreProperties>
</file>