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franciscogiraldoj\OneDrive - ZENTRIA\Escritorio\COMERCIAL Y CONVENIOS\CONTRATACIÓN\5. NUEVOS PROYECTOS\CAM\REGIONAL DE ASEGURAMIENTO NRO. 3\OFERTA DE SERVICIO CARDIOLOGIA\Oferta Agosto 2026\"/>
    </mc:Choice>
  </mc:AlternateContent>
  <xr:revisionPtr revIDLastSave="0" documentId="13_ncr:1_{B8A69582-4292-4158-A6C0-8A672F3AAC20}" xr6:coauthVersionLast="47" xr6:coauthVersionMax="47" xr10:uidLastSave="{00000000-0000-0000-0000-000000000000}"/>
  <bookViews>
    <workbookView xWindow="-110" yWindow="-110" windowWidth="19420" windowHeight="10300" tabRatio="844" firstSheet="2" activeTab="5" xr2:uid="{00000000-000D-0000-FFFF-FFFF00000000}"/>
  </bookViews>
  <sheets>
    <sheet name="PORTADA" sheetId="9" state="hidden" r:id="rId1"/>
    <sheet name="INDICE DE SERVICIOS" sheetId="1" r:id="rId2"/>
    <sheet name="CLAUSULA DE CONFIDENCIALIDAD " sheetId="2" r:id="rId3"/>
    <sheet name="ANEXO 1.1 - CUPS" sheetId="10" r:id="rId4"/>
    <sheet name="ANEXO 1.2 - PAQUETES" sheetId="11" r:id="rId5"/>
    <sheet name="ANEXO 2 - MEDICAMENTOS" sheetId="14" r:id="rId6"/>
    <sheet name="ANEXO 3 - INSUMOS" sheetId="17" r:id="rId7"/>
  </sheets>
  <definedNames>
    <definedName name="_xlnm._FilterDatabase" localSheetId="3" hidden="1">'ANEXO 1.1 - CUPS'!$A$17:$J$17</definedName>
    <definedName name="_xlnm._FilterDatabase" localSheetId="4" hidden="1">'ANEXO 1.2 - PAQUETES'!$A$8:$I$8</definedName>
    <definedName name="_xlnm._FilterDatabase" localSheetId="5" hidden="1">'ANEXO 2 - MEDICAMENTOS'!$A$12:$E$3455</definedName>
    <definedName name="_xlnm._FilterDatabase" localSheetId="6" hidden="1">'ANEXO 3 - INSUMOS'!$B$12:$D$5099</definedName>
    <definedName name="Excel_BuiltIn__FilterDatabase_1">#REF!</definedName>
    <definedName name="HONORARIOS_VALOR_FIJO">#REF!</definedName>
    <definedName name="HONORARIOS_VALOR_FIJO_1">#REF!</definedName>
    <definedName name="IpsDatos">NA()</definedName>
    <definedName name="SEDE">PORTADA!$A$1:$A$6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 i="1" l="1"/>
  <c r="D12" i="17"/>
  <c r="I3" i="9"/>
  <c r="H3" i="9"/>
  <c r="I4" i="9"/>
  <c r="H4" i="9"/>
  <c r="H2" i="9"/>
  <c r="I1" i="9"/>
  <c r="H1" i="9"/>
  <c r="G6" i="9" l="1"/>
  <c r="G5" i="9"/>
  <c r="G4" i="9" l="1"/>
  <c r="G3" i="9"/>
  <c r="G1" i="9" l="1"/>
  <c r="G2" i="9" l="1"/>
  <c r="C6" i="17" l="1"/>
  <c r="C4" i="17"/>
  <c r="C6" i="14"/>
  <c r="C4" i="14"/>
  <c r="B5" i="2" l="1"/>
  <c r="B3" i="1"/>
  <c r="B2" i="1"/>
</calcChain>
</file>

<file path=xl/sharedStrings.xml><?xml version="1.0" encoding="utf-8"?>
<sst xmlns="http://schemas.openxmlformats.org/spreadsheetml/2006/main" count="33984" uniqueCount="26066">
  <si>
    <t>CLINICA AVIDANTI IBAGUÉ</t>
  </si>
  <si>
    <t>SEDE PRESTADORA</t>
  </si>
  <si>
    <t>CLINICA AVIDANTI MANIZALES</t>
  </si>
  <si>
    <t>NIT</t>
  </si>
  <si>
    <t>LOS PROCEDIMIENTOS CON TIPO DE TARIFA: "PROPIA" NO INCLUYE INSUMOS NI MEDICAMENTOS, ESTOS SE FACTURAN ADICIONAL A LA TARIFA DE ACUERDO A SU CONSUMO</t>
  </si>
  <si>
    <t>CLINICA AVIDANTI SANTA MARTA</t>
  </si>
  <si>
    <t>AÑO OFERTA</t>
  </si>
  <si>
    <t>ANGIOGRAFÍA DE COLOMBIA VILLAVICENCIO</t>
  </si>
  <si>
    <t>EAPB</t>
  </si>
  <si>
    <t>ANGIOGRAFÍA DE COLOMBIA BUCARAMANGA</t>
  </si>
  <si>
    <t>TARIFA BASE CONTRATO</t>
  </si>
  <si>
    <t>CUALQUIER PROCEDIMIENTO RELACIONADO EN ESTE LISTADO CON TARIFA DEFINIDA SE PUEDE PRESENTAR POR COTIZACIÓN EN CASO QUE LO REALICE LAS ESPECIALIDADES DE CX CABEZA Y CUELLO O CX TÓRAX.</t>
  </si>
  <si>
    <t>ANGIOGRAFÍA DE COLOMBIA BOGOTÁ</t>
  </si>
  <si>
    <t>INCREMENTO MAOS</t>
  </si>
  <si>
    <t>LA HOJA DE GASTOS QUIRÚRGICOS SE CONSIDERA COMPLEMENTO DE LA DESCRIPCIÓN QUIRURGICA COMO SOPORTE PARA LOS INSUMOS UTILIZADOS EN EL ACTO QUIRÚRGICO.</t>
  </si>
  <si>
    <t>VALOR OXIGENO L/min</t>
  </si>
  <si>
    <t>AVD2021</t>
  </si>
  <si>
    <t>VERSION</t>
  </si>
  <si>
    <t>3.2</t>
  </si>
  <si>
    <t>FECHA VERSION</t>
  </si>
  <si>
    <t>CONTROL DE VERSIONES</t>
  </si>
  <si>
    <t>DESCRIPCIÓN</t>
  </si>
  <si>
    <t>2.1</t>
  </si>
  <si>
    <t>SE ADICIONA OBSERVACION "LA HOJA DE GASTO QUIRURGICO SE CONSIDERA COMPLEMENTO DE LA DESCRIPCIÓN QUIRURGICA"</t>
  </si>
  <si>
    <t>SE UNIFICA EN UN LISTADO MEDICAMENTOS REGULADOS Y NO REGULADOS
SE ADICIONA OBSERVACIÓN DE COTIZACIÓN POR CX CABEZA Y CUELLO O CX TÓRAX
SE CAMBIA DE UBICACIÓN LAS NOTAS DE ACLARACIONES Y GENERALIDADES</t>
  </si>
  <si>
    <t>3.1</t>
  </si>
  <si>
    <t>SE CAMBIA COLORES CORPORATIVOS</t>
  </si>
  <si>
    <t>SE ADICIONA LA PALABRA UVT PARA ACTUALIZACIÓN DE TARIFAS EN EL ENCABEZADO</t>
  </si>
  <si>
    <t> OFERTA DE SERVICIOS </t>
  </si>
  <si>
    <t>SERVICIO</t>
  </si>
  <si>
    <t>HOJA</t>
  </si>
  <si>
    <t>CLAUSULA DE CONFIDENCIALIDAD</t>
  </si>
  <si>
    <t>ANEXO 1.1 - CUPS</t>
  </si>
  <si>
    <t>ANEXO 1.2 - PAQUETES</t>
  </si>
  <si>
    <t>ANEXO 2 - MEDICAMENTOS</t>
  </si>
  <si>
    <t xml:space="preserve">ANEXO 3 - INSUMOS </t>
  </si>
  <si>
    <t>CLÁUSULA DE CONFIDENCIALIDAD</t>
  </si>
  <si>
    <t>OFERTA DE SERVICIOS  - ANEXO 1.2</t>
  </si>
  <si>
    <t>ACLARACIONES:</t>
  </si>
  <si>
    <t>TODOS LOS PROCEDIMIENTOS QUIRÚRGICOS CON TARIFA PROPIA SE FACTURAN AL 100% DE LA TARIFA RELACIONADA SIN IMPORTAR SI SE HACEN DOS Ó MÁS PROCEDIMIENTOS EN EL MISMO ACTO QUIRÚRGICO</t>
  </si>
  <si>
    <t>GENERALIDADES:</t>
  </si>
  <si>
    <t>CODIGO CUPS</t>
  </si>
  <si>
    <t>CODIGO IPS</t>
  </si>
  <si>
    <t>DESCRIPCIÓN IPS</t>
  </si>
  <si>
    <t>TIPO TARIFA</t>
  </si>
  <si>
    <t>VALOR UNITARIO EN PESOS</t>
  </si>
  <si>
    <t>OBSERVACIONES</t>
  </si>
  <si>
    <t/>
  </si>
  <si>
    <t>PROCEDIMIENTO POR COTIZACIÓN SI LO REALIZA LA ESPECIALIDAD DE CIRUGÍA DE CABEZA Y CUELLO</t>
  </si>
  <si>
    <t>PROPIA</t>
  </si>
  <si>
    <t>LA TARIFA DEL PROCEDIMIENTO INCLUYE HONORARIOS DE CIRUJANO, HONORARIOS DE ANESTESIOLOGO, HONORARIOS DE AYUDANTE Y DERECHOS DE SALA. EXCLUYE MATERIALES, INSUMOS, DISPOSITIVOS Y MEDICAMENTOS UTILIZADOS EN LA REALIZACIÓN DEL PROCEDIMIENTO, MANEJO DE COMPLICACIONES, ESTANCIA HOSPITALARIA DE CUALQUIER TIPO, HEMODERIVADOS Y DEMÁS SERVICIOS Y PRODUCTOS REQUERIDOS POR EL PACIENTE ANTES O DESPUÉS A LA REALIZACIÓN DEL PROCEDIMIENTO.</t>
  </si>
  <si>
    <t>PROCEDIMIENTO POR COTIZACIÓN SI LO REALIZA LA ESPECIALIDAD DE CIRUGÍA DE TÓRAX</t>
  </si>
  <si>
    <t>107M01</t>
  </si>
  <si>
    <t>INTERNACIÓN EN UNIDAD DE CUIDADO INTERMEDIO ADULTO</t>
  </si>
  <si>
    <t>110A01</t>
  </si>
  <si>
    <t>INTERNACIÓN EN UNIDAD DE CUIDADO INTENSIVO ADULTOS</t>
  </si>
  <si>
    <t>129A01</t>
  </si>
  <si>
    <t>INTERNACIÓN ADULTOS COMPLEJIDAD ALTA HABITACION INDIVIDUAL (INCLUYE AISLAMIENTO GENERAL Y PARA TRASPLANTE DE CÉLULAS PROGENITORAS)</t>
  </si>
  <si>
    <t>129A02</t>
  </si>
  <si>
    <t>INTERNACIÓN ADULTOS COMPLEJIDAD ALTA HABITACION MÚLTIPLE</t>
  </si>
  <si>
    <t>TARIFA APLICA PARA INTERNACIÓN EN HABITACIÓN BIPERSONAL, DE TRES CAMAS, DE CUATRO O MÁS CAMAS</t>
  </si>
  <si>
    <t>129M01</t>
  </si>
  <si>
    <t>INTERNACIÓN ADULTOS COMPLEJIDAD MEDIANA HABITACION INDIVIDUAL (INCLUYE AISLAMIENTO GENERAL Y PARA TRASPLANTE DE CÉLULAS PROGENITORAS)</t>
  </si>
  <si>
    <t>129M02</t>
  </si>
  <si>
    <t>INTERNACIÓN ADULTOS COMPLEJIDAD MEDIANA HABITACION MÚLTIPLE</t>
  </si>
  <si>
    <t>TARIFA APLICA PARA INTERNACIÓN EN HABITACIÓN BIPERSONAL, DE TRES CAMAS O DE CUATRO O MÁS CAMAS</t>
  </si>
  <si>
    <t>340401</t>
  </si>
  <si>
    <t>TORACOSTOMÍA CERRADA PARA DRENAJE</t>
  </si>
  <si>
    <t>351101</t>
  </si>
  <si>
    <t>VALVULOPLASTIA AÓRTICA VÍA ABIERTA</t>
  </si>
  <si>
    <t>351201</t>
  </si>
  <si>
    <t>VALVULOPLASTIA MITRAL VÍA ABIERTA</t>
  </si>
  <si>
    <t>351401</t>
  </si>
  <si>
    <t>VALVULOPLASTIA TRICUSPÍDEA VÍA ABIERTA</t>
  </si>
  <si>
    <t>356102</t>
  </si>
  <si>
    <t>ATRIOSEPTOPLASTIA CON INJERTO (PARCHE) DE TEJIDO</t>
  </si>
  <si>
    <t>356201</t>
  </si>
  <si>
    <t>356202</t>
  </si>
  <si>
    <t>REPARACIÓN DE DEFECTO INTERVENTRICULAR CON PARCHE A TRAVÉS DE VENTRICULOTOMÍA IZQUIERDA</t>
  </si>
  <si>
    <t>356203</t>
  </si>
  <si>
    <t>REPARACIÓN DE DEFECTO DE TABIQUE INTERVENTRICULAR CON INJERTO DE TEJIDO</t>
  </si>
  <si>
    <t>359501</t>
  </si>
  <si>
    <t>REINTERVENCIÓN POR SANGRADO, DESPUÉS DE CIRUGÍA CARDÍACA</t>
  </si>
  <si>
    <t>359504</t>
  </si>
  <si>
    <t>REOPERACIÓN DE CONDUCTOS CARDÍACOS</t>
  </si>
  <si>
    <t>360401</t>
  </si>
  <si>
    <t>INFUSION ARTERIAL INTRACORONARIA DE TROMBOLITICOS VÍA PERCUTÁNEA (ENDOVASCULAR)</t>
  </si>
  <si>
    <t>360601</t>
  </si>
  <si>
    <t>INSERCIÓN O IMPLANTE DE DISPOSITIVO INTRACORONARIO (ESPECÍFICO)</t>
  </si>
  <si>
    <t>361601</t>
  </si>
  <si>
    <t>ANASTOMOSIS SIMPLE DE ARTERIA DESCENDENTE ANTERIOR CON INJERTO VENOSO VÍA ABIERTA</t>
  </si>
  <si>
    <t>361603</t>
  </si>
  <si>
    <t>ANASTOMOSIS SECUENCIAL  DE ARTERIA DESCENDENTE ANTERIOR CON INJERTO VENOSO VÍA ABIERTA</t>
  </si>
  <si>
    <t>361607</t>
  </si>
  <si>
    <t>ANASTOMOSIS SECUENCIAL  ARTERIA DESCENDENTE ANTERIOR CON ARTERIA MAMARIA VÍA ABIERTA</t>
  </si>
  <si>
    <t>361609</t>
  </si>
  <si>
    <t>ANASTOMOSIS SIMPLE DE ARTERIA DESCENDENTE ANTERIOR CON ARTERIA RADIAL VÍA ABIERTA</t>
  </si>
  <si>
    <t>361611</t>
  </si>
  <si>
    <t>ANASTOMOSIS SECUENCIAL DE ARTERIA DESCENDENTE ANTERIOR CON ARTERIA RADIAL VÍA ABIERTA</t>
  </si>
  <si>
    <t>361613</t>
  </si>
  <si>
    <t>ANASTOMOSIS SIMPLE ARTERIA DESCENDENTE ANTERIOR CON ARTERIA EPIGASTRICA VÍA ABIERTA</t>
  </si>
  <si>
    <t>361615</t>
  </si>
  <si>
    <t>ANASTOMOSIS SECUENCIAL  ARTERIA DESCENDENTE ANTERIOR CON ARTERIA EPIGASTRICA VÍA ABIERTA</t>
  </si>
  <si>
    <t>361617</t>
  </si>
  <si>
    <t>ANASTOMOSIS SIMPLE ARTERIA DESCENDENTE ANTERIOR CON ARTERIA GASTROEPIPLOICA VÍA ABIERTA</t>
  </si>
  <si>
    <t>361619</t>
  </si>
  <si>
    <t>ANASTOMOSIS SECUENCIAL  ARTERIA DESCENDENTE ANTERIOR CON ARTERIA GASTROEPIPLOICA VÍA ABIERTA</t>
  </si>
  <si>
    <t>361621</t>
  </si>
  <si>
    <t>ANASTOMOSIS SIMPLE ARTERIA DESCENDENTE ANTERIOR CON OTRAS ARTERIAS  VÍA ABIERTA</t>
  </si>
  <si>
    <t>361623</t>
  </si>
  <si>
    <t>ANASTOMOSIS SECUENCIAL  ARTERIA DESCENDENTE ANTERIOR CON OTRAS ARTERIAS  VÍA ABIERTA</t>
  </si>
  <si>
    <t>361801</t>
  </si>
  <si>
    <t>ANASTOMOSIS SIMPLE DE ARTERIA CIRCUNFLEJA CON INJERTO VENOSO VÍA ABIERTA</t>
  </si>
  <si>
    <t>361803</t>
  </si>
  <si>
    <t>ANASTOMOSIS SECUENCIAL  DE ARTERIA CIRCUNFLEJA CON INJERTO VENOSO VÍA ABIERTA</t>
  </si>
  <si>
    <t>361805</t>
  </si>
  <si>
    <t>ANASTOMOSIS SIMPLE ARTERIA CIRCUNFLEJA CON ARTERIA MAMARIA VÍA ABIERTA</t>
  </si>
  <si>
    <t>361807</t>
  </si>
  <si>
    <t>ANASTOMOSIS SECUENCIAL ARTERIA CIRCUNFLEJA CON ARTERIA MAMARIA VÍA ABIERTA</t>
  </si>
  <si>
    <t>361809</t>
  </si>
  <si>
    <t>ANASTOMOSIS SIMPLE DE ARTERIA CIRCUNFLEJA CON ARTERIA RADIAL VÍA ABIERTA</t>
  </si>
  <si>
    <t>361811</t>
  </si>
  <si>
    <t>ANASTOMOSIS SECUENCIAL DE ARTERIA CIRCUNFLEJA CON ARTERIA RADIAL VÍA ABIERTA</t>
  </si>
  <si>
    <t>361813</t>
  </si>
  <si>
    <t>ANASTOMOSIS SIMPLE ARTERIA CIRCUNFLEJA CON ARTERIA EPIGASTRICA VÍA ABIERTA</t>
  </si>
  <si>
    <t>361815</t>
  </si>
  <si>
    <t>ANASTOMOSIS SECUENCIAL  ARTERIA CIRCUNFLEJA CON ARTERIA EPIGASTRICA VÍA ABIERTA</t>
  </si>
  <si>
    <t>361817</t>
  </si>
  <si>
    <t>ANASTOMOSIS SIMPLE ARTERIA CIRCUNFLEJA CON ARTERIA GASTROEPIPLOICA VÍA ABIERTA</t>
  </si>
  <si>
    <t>361819</t>
  </si>
  <si>
    <t>ANASTOMOSIS SECUENCIAL ARTERIA CIRCUNFLEJA CON ARTERIA GASTROEPIPLOICA VÍA ABIERTA</t>
  </si>
  <si>
    <t>361821</t>
  </si>
  <si>
    <t>ANASTOMOSIS SIMPLE ARTERIA CIRCUNFLEJA CON OTRAS ARTERIAS  VÍA ABIERTA</t>
  </si>
  <si>
    <t>361823</t>
  </si>
  <si>
    <t>ANASTOMOSIS SECUENCIAL ARTERIA CIRCUNFLEJA CON OTRAS ARTERIAS  VÍA ABIERTA</t>
  </si>
  <si>
    <t>361901</t>
  </si>
  <si>
    <t>ANASTOMOSIS SIMPLE DE ARTERIA CORONARIA DERECHA CON INJERTO VENOSO VÍA ABIERTA</t>
  </si>
  <si>
    <t>361903</t>
  </si>
  <si>
    <t>ANASTOMOSIS SECUENCIAL  DE ARTERIA CORONARIA DERECHA CON INJERTO VENOSO VÍA ABIERTA</t>
  </si>
  <si>
    <t>361905</t>
  </si>
  <si>
    <t>ANASTOMOSIS SIMPLE ARTERIA CORONARIA DERECHA CON ARTERIA MAMARIA VÍA ABIERTA</t>
  </si>
  <si>
    <t>361907</t>
  </si>
  <si>
    <t>ANASTOMOSIS SECUENCIAL  ARTERIA CORONARIA DERECHA CON ARTERIA MAMARIA VÍA ABIERTA</t>
  </si>
  <si>
    <t>361911</t>
  </si>
  <si>
    <t>ANASTOMOSIS SECUENCIAL DE ARTERIA CORONARIA DERECHA CON ARTERIA RADIAL VÍA ABIERTA</t>
  </si>
  <si>
    <t>361913</t>
  </si>
  <si>
    <t>ANASTOMOSIS SIMPLE ARTERIA CORONARIA DERECHA CON ARTERIA EPIGASTRICA VÍA ABIERTA</t>
  </si>
  <si>
    <t>361915</t>
  </si>
  <si>
    <t>ANASTOMOSIS SECUENCIAL  ARTERIA CORONARIA DERECHA CON ARTERIA EPIGASTRICA VÍA ABIERTA</t>
  </si>
  <si>
    <t>361917</t>
  </si>
  <si>
    <t>ANASTOMOSIS SIMPLE ARTERIA CORONARIA DERECHA CON ARTERIA GASTROEPIPLOICA VÍA ABIERTA</t>
  </si>
  <si>
    <t>361919</t>
  </si>
  <si>
    <t>ANASTOMOSIS SECUENCIAL  ARTERIA CORONARIA DERECHA CON ARTERIA GASTROEPIPLOICA VÍA ABIERTA</t>
  </si>
  <si>
    <t>361921</t>
  </si>
  <si>
    <t>ANASTOMOSIS SIMPLE ARTERIA CORONARIA DERECHA CON OTRAS ARTERIAS  VÍA ABIERTA</t>
  </si>
  <si>
    <t>361923</t>
  </si>
  <si>
    <t>ANASTOMOSIS SECUENCIAL  ARTERIA CORONARIA DERECHA CON OTRAS ARTERIAS  VÍA ABIERTA</t>
  </si>
  <si>
    <t>363201</t>
  </si>
  <si>
    <t>REINTERVENCIÓN DE REVASCULARIZACIÓN CARDÍACA (DERIVACIÓN O PUENTES CORONARIOS) VÍA ABIERTA</t>
  </si>
  <si>
    <t>369103</t>
  </si>
  <si>
    <t>REPARACIÓN DE ANEURISMA DE VASO CORONARIO VÍA PERCUTÁNEA (ENDOVASCULAR)</t>
  </si>
  <si>
    <t>370101</t>
  </si>
  <si>
    <t>PERICARDIOCENTESIS</t>
  </si>
  <si>
    <t>370102</t>
  </si>
  <si>
    <t>PERICARDIOCENTESIS GUIADA POR IMÁGENES</t>
  </si>
  <si>
    <t>371202</t>
  </si>
  <si>
    <t>PERICARDIOTOMÍA VÍA ABIERTA</t>
  </si>
  <si>
    <t>372102</t>
  </si>
  <si>
    <t>CATETERISMO CARDÍACO DEL LADO DERECHO DEL CORAZÓN CON PRUEBA DE SUSTANCIA TERAPÉUTICA</t>
  </si>
  <si>
    <t>LA TARIFA DEL PROCEDIMIENTO INCLUYE HONORARIOS DE CIRUJANO, HONORARIOS DE ANESTESIOLOGO Y DERECHOS DE SALA. EXCLUYE MATERIALES, INSUMOS, DISPOSITIVOS Y MEDICAMENTOS UTILIZADOS EN LA REALIZACIÓN DEL PROCEDIMIENTO, MANEJO DE COMPLICACIONES, ESTANCIA HOSPITALARIA DE CUALQUIER TIPO, HEMODERIVADOS Y DEMÁS SERVICIOS Y PRODUCTOS REQUERIDOS POR EL PACIENTE ANTES O DESPUÉS A LA REALIZACIÓN DEL PROCEDIMIENTO.</t>
  </si>
  <si>
    <t>372402</t>
  </si>
  <si>
    <t>CATETERISMO TRANSEPTAL DEL CORAZÓN</t>
  </si>
  <si>
    <t>372501</t>
  </si>
  <si>
    <t>ESTUDIO ELECTROFISIOLÓGICO CARDÍACO TRANS ESOFÁGICO</t>
  </si>
  <si>
    <t>372601</t>
  </si>
  <si>
    <t>BIOPSIA DE PERICARDIO VÍA ABIERTA</t>
  </si>
  <si>
    <t>372701</t>
  </si>
  <si>
    <t>BIOPSIA DE CORAZÓN VÍA ABIERTA</t>
  </si>
  <si>
    <t>373104</t>
  </si>
  <si>
    <t>PERICARDIECTOMIA VÍA ABIERTA</t>
  </si>
  <si>
    <t>373307</t>
  </si>
  <si>
    <t>RESECCIÓN DE HACES ANÓMALOS DEL SISTEMA DE CONDUCCIÓN VÍA ABIERTA</t>
  </si>
  <si>
    <t>373601</t>
  </si>
  <si>
    <t>EXTRACCIÓN DE CUERPO EXTRAÑO INTRACARDÍACO</t>
  </si>
  <si>
    <t>373701</t>
  </si>
  <si>
    <t>EXTRACCIÓN DE CUERPO EXTRAÑO INTRAPERICÁRDICO</t>
  </si>
  <si>
    <t>374101</t>
  </si>
  <si>
    <t>CARDIORRAFIA</t>
  </si>
  <si>
    <t>374301</t>
  </si>
  <si>
    <t>PERICARDIORRAFIA</t>
  </si>
  <si>
    <t>378501</t>
  </si>
  <si>
    <t>REVISIÓN (REPROGRAMACIÓN) DE MARCAPASOS</t>
  </si>
  <si>
    <t>EL VALOR INCLUYE HONORARIOS, SALA, REPROGRAMACIÓN DE DISPOSITIVO</t>
  </si>
  <si>
    <t>378502</t>
  </si>
  <si>
    <t>REVISIÓN (REPROGRAMACIÓN) DE RESINCRONIZADOR CARDÍACO</t>
  </si>
  <si>
    <t>378503</t>
  </si>
  <si>
    <t>REVISIÓN (REPROGRAMACIÓN) DE CARDIOVERSOR (DESFIBRILADOR)</t>
  </si>
  <si>
    <t>378504</t>
  </si>
  <si>
    <t>REVISIÓN (REPROGRAMACIÓN) DE CARDIOVERSOR (DESFIBRILADOR) CON RESINCRONIZADOR (CARDIORESINCRONIZADOR)</t>
  </si>
  <si>
    <t>378505</t>
  </si>
  <si>
    <t>REVISIÓN (REPROGRAMACIÓN) DE MONITOR DE EVENTOS</t>
  </si>
  <si>
    <t>378506</t>
  </si>
  <si>
    <t>REVISIÓN DE ELECTRODO DE ESTIMULACIÓN (AURÍCULAR O VENTRICULAR)</t>
  </si>
  <si>
    <t>378507</t>
  </si>
  <si>
    <t>REVISIÓN DE ELECTRODO DE DESFIBRILACIÓN</t>
  </si>
  <si>
    <t>378508</t>
  </si>
  <si>
    <t>REVISIÓN DE ELECTRODO DE SENO CORONARIO</t>
  </si>
  <si>
    <t>378607</t>
  </si>
  <si>
    <t>INSERCIÓN [IMPLANTACIÓN] DE CARDIOVERSOR (DESFIBRILADOR) VÍA SUBCUTANEA</t>
  </si>
  <si>
    <t>378903</t>
  </si>
  <si>
    <t>EXTRACCIÓN INSTRUMENTADA DE ELECTRODO DE ESTIMULACIÓN (AURÍCULAR O VENTRICULAR)</t>
  </si>
  <si>
    <t>378904</t>
  </si>
  <si>
    <t>EXTRACCIÓN INSTRUMENTADA DE ELECTRODO DE DESFIBRILACIÓN</t>
  </si>
  <si>
    <t>378905</t>
  </si>
  <si>
    <t>EXTRACCIÓN INSTRUMENTADA DE ELECTRODO DE SENO CORONARIO</t>
  </si>
  <si>
    <t>379001</t>
  </si>
  <si>
    <t>CIERRE U OCLUSIÓN DE AURICULILLA VÍA ABIERTA</t>
  </si>
  <si>
    <t>379101</t>
  </si>
  <si>
    <t>MASAJE CARDÍACO A TÓRAX ABIERTO</t>
  </si>
  <si>
    <t>380201</t>
  </si>
  <si>
    <t>TROMBOEMBOLECTOMÍA ARTERIAL DE ZONA I Y III DE CUELLO</t>
  </si>
  <si>
    <t>380202</t>
  </si>
  <si>
    <t>TROMBOEMBOLECTOMÍA ARTERIAL DE ZONA II DE CUELLO</t>
  </si>
  <si>
    <t>380203</t>
  </si>
  <si>
    <t>TROMBOEMBOLECTOMÍA VENOSA DE ZONA I Y III DE CUELLO</t>
  </si>
  <si>
    <t>380204</t>
  </si>
  <si>
    <t>TROMBOEMBOLECTOMÍA VENOSA DE ZONA II DE CUELLO</t>
  </si>
  <si>
    <t>380205</t>
  </si>
  <si>
    <t>TROMBOEMBOLECTOMÍA DE VASOS DE CABEZA Y CUELLO</t>
  </si>
  <si>
    <t>380210</t>
  </si>
  <si>
    <t>TROMBOLISIS DE VASOS DE CABEZA Y CUELLO, VÍA ENDOVASCULAR</t>
  </si>
  <si>
    <t>380301</t>
  </si>
  <si>
    <t>TROMBOLECTOMÍA DE ARTERIA SUBCLAVIA</t>
  </si>
  <si>
    <t>380302</t>
  </si>
  <si>
    <t>TROMBOEMBOLECTOMÍA ARTERIAL AXILAR</t>
  </si>
  <si>
    <t>380303</t>
  </si>
  <si>
    <t>TROMBOEMBOLECTOMÍA ARTERIAL DE BRAZO O ANTEBRAZO</t>
  </si>
  <si>
    <t>380304</t>
  </si>
  <si>
    <t>TROMBOLECTOMÍA DE VENA SUBCLAVIA</t>
  </si>
  <si>
    <t>380305</t>
  </si>
  <si>
    <t>TROMBOEMBOLECTOMÍA VENOSA AXILAR</t>
  </si>
  <si>
    <t>380306</t>
  </si>
  <si>
    <t>TROMBOEMBOLECTOMÍA VENOSA DE BRAZO O ANTEBRAZO</t>
  </si>
  <si>
    <t>380601</t>
  </si>
  <si>
    <t>TROMBOEMBOLECTOMÍA DE ARTERIAS ABDOMINALES VÍA ABIERTA</t>
  </si>
  <si>
    <t>380602</t>
  </si>
  <si>
    <t>TROMBOLISIS ARTERIAL ABDOMINAL VÍA ENDOVASCULAR</t>
  </si>
  <si>
    <t>380701</t>
  </si>
  <si>
    <t>TROMBOEMBOLECTOMÍA DE VENAS ABDOMINALES, VÍA ABIERTA</t>
  </si>
  <si>
    <t>380702</t>
  </si>
  <si>
    <t>TROMBOLISIS VENOSA ABDOMINAL, VÍA ENDOVASCULAR</t>
  </si>
  <si>
    <t>380703</t>
  </si>
  <si>
    <t>TROMBOEMBOLECTOMÍA DE VENAS ABDOMINALES</t>
  </si>
  <si>
    <t>380801</t>
  </si>
  <si>
    <t>TROMBOEMBOLECTOMÍA SUPRAPATELAR DE ARTERIAS EN MIEMBROS INFERIORES</t>
  </si>
  <si>
    <t>380802</t>
  </si>
  <si>
    <t>TROMBOEMBOLECTOMÍA INFRAPATELAR DE ARTERIAS EN MIEMBROS INFERIORES</t>
  </si>
  <si>
    <t>380810</t>
  </si>
  <si>
    <t>TROMBOLISIS DE ARTERIAS DE MIEMBROS INFERIORES, VÍA ENDOVASCULAR</t>
  </si>
  <si>
    <t>380901</t>
  </si>
  <si>
    <t>TROMBOEMBOLECTOMÍA SUPRAPATELAR VENOSA PROFUNDA</t>
  </si>
  <si>
    <t>380902</t>
  </si>
  <si>
    <t>TROMBOEMBOLECTOMÍA INFRAPATELAR VENOSA PROFUNDA</t>
  </si>
  <si>
    <t>380903</t>
  </si>
  <si>
    <t>TROMBOEMBOLECTOMÍA VENOSA SUPERFICIAL EN MIEMBROS INFERIORES</t>
  </si>
  <si>
    <t>380904</t>
  </si>
  <si>
    <t>TROMBOEMBOLECTOMÍA DE VENAS DE MIEMBROS INFERIORES</t>
  </si>
  <si>
    <t>380910</t>
  </si>
  <si>
    <t>TROMBOLISIS DE VENAS DE MIEMBROS INFERIORES, VÍA ENDOVASCULAR</t>
  </si>
  <si>
    <t>381101</t>
  </si>
  <si>
    <t>ENDARTERECTOMIA DE LA CARÓTIDA INTERNA PORCIÓN INTRACRANEAL</t>
  </si>
  <si>
    <t>381203</t>
  </si>
  <si>
    <t>ENDARTERECTOMÍA DE ARTERIA CARÓTIDA INTERNA O  ARTERIA VERTEBRAL PORCIÓN CERVICAL</t>
  </si>
  <si>
    <t>381301</t>
  </si>
  <si>
    <t>ENDARTERECTOMIA DE SUBCLAVIA</t>
  </si>
  <si>
    <t>381302</t>
  </si>
  <si>
    <t>ENDARTERECTOMIA AXILAR</t>
  </si>
  <si>
    <t>381303</t>
  </si>
  <si>
    <t>ENDARTERECTOMIA DE VASOS DE BRAZO O ANTEBRAZO</t>
  </si>
  <si>
    <t>381304</t>
  </si>
  <si>
    <t>ENDARTERECTOMIA DE VASOS DE MIEMBROS SUPERIORES</t>
  </si>
  <si>
    <t>381401</t>
  </si>
  <si>
    <t>ENDARTERECTOMÍA DE AORTA</t>
  </si>
  <si>
    <t>381602</t>
  </si>
  <si>
    <t>ENDARTERECTOMIA CELIACA O MESENTÉRICA</t>
  </si>
  <si>
    <t>381603</t>
  </si>
  <si>
    <t>ENDARTERECTOMIA AORTOILÍACA</t>
  </si>
  <si>
    <t>381604</t>
  </si>
  <si>
    <t>ENDARTERECTOMIA DE ARTERIAS ABDOMINALES</t>
  </si>
  <si>
    <t>381801</t>
  </si>
  <si>
    <t>ENDARTERECTOMIA SUPRAPATELAR</t>
  </si>
  <si>
    <t>381802</t>
  </si>
  <si>
    <t>ENDARTERECTOMIA INFRAPATELAR</t>
  </si>
  <si>
    <t>381803</t>
  </si>
  <si>
    <t>ENDARTERECTOMIA DE ARTERIAS DE MIEMBROS INFERIORES</t>
  </si>
  <si>
    <t>382101</t>
  </si>
  <si>
    <t>BIOPSIA DE VASO SANGUÍNEO SUPERFICIAL</t>
  </si>
  <si>
    <t>382102</t>
  </si>
  <si>
    <t>BIOPSIA DE VASO SANGUÍNEO PROFUNDO</t>
  </si>
  <si>
    <t>383202</t>
  </si>
  <si>
    <t>RESECCIÓN ARTERIAL CON ANASTOMOSIS TERMINO TERMINAL EN ZONA I Y III DE CUELLO</t>
  </si>
  <si>
    <t>383203</t>
  </si>
  <si>
    <t>RESECCIÓN ARTERIAL CON ANASTOMOSIS TERMINO TERMINAL EN ZONA II DE CUELLO</t>
  </si>
  <si>
    <t>383204</t>
  </si>
  <si>
    <t>RESECCIÓN VENOSA CON ANASTOMOSIS TERMINO TERMINAL EN ZONA I Y III DE CUELLO</t>
  </si>
  <si>
    <t>383205</t>
  </si>
  <si>
    <t>RESECCIÓN VENOSA CON ANASTOMOSIS TERMINO TERMINAL EN ZONA II DE CUELLO</t>
  </si>
  <si>
    <t>383301</t>
  </si>
  <si>
    <t>RESECCIÓN CON ANASTOMOSIS PRIMARIA DE SUBCLAVIA</t>
  </si>
  <si>
    <t>383302</t>
  </si>
  <si>
    <t>RESECCIÓN CON ANASTOMOSIS PRIMARIA AXILAR</t>
  </si>
  <si>
    <t>383303</t>
  </si>
  <si>
    <t>RESECCIÓN CON ANASTOMOSIS TERMINO-TERMINAL EN BRAZO O ANTEBRAZO</t>
  </si>
  <si>
    <t>383304</t>
  </si>
  <si>
    <t>RESECCIÓN CON ANASTOMOSIS DE VASOS DE MIEMBROS SUPERIORES</t>
  </si>
  <si>
    <t>383404</t>
  </si>
  <si>
    <t>RESECCIÓN CON ANASTOMOSIS DE AORTA</t>
  </si>
  <si>
    <t>383406</t>
  </si>
  <si>
    <t>RECONSTRUCION DE AORTA TORÁCICA ASCENDENTE VÍA ABIERTA</t>
  </si>
  <si>
    <t>383412</t>
  </si>
  <si>
    <t>REIMPLANTE O RECONSTRUCCIÓN DE OSTIA CORONARIA VÍA ABIERTA</t>
  </si>
  <si>
    <t>383601</t>
  </si>
  <si>
    <t>RESECCION CON ANASTOMOSIS TERMINO-TERMINAL DE ARTERIAS ABDOMINALES</t>
  </si>
  <si>
    <t>383801</t>
  </si>
  <si>
    <t>ANASTOMOSIS ARTERIAL PRIMARIA SUPRAPATELAR</t>
  </si>
  <si>
    <t>383901</t>
  </si>
  <si>
    <t>ANASTOMOSIS VENOSA TERMINO TERMINAL SUPRAPATELAR</t>
  </si>
  <si>
    <t>383902</t>
  </si>
  <si>
    <t>ANASTOMOSIS VENOSA TERMINO TERMINAL INFRAPATELAR</t>
  </si>
  <si>
    <t>384201</t>
  </si>
  <si>
    <t>RESECCIÓN CON INJERTO AUTÓLOGO O PRÓTESIS DE VASOS DE LA ZONA I Y III DEL CUELLO</t>
  </si>
  <si>
    <t>384202</t>
  </si>
  <si>
    <t>RESECCIÓN CON INJERTO AUTÓLOGO O PRÓTESIS DE VASOS DE LA ZONA II DEL CUELLO</t>
  </si>
  <si>
    <t>384302</t>
  </si>
  <si>
    <t>RESECCION AXILAR CON INTERPOSICION DE INJERTO O PROTESIS</t>
  </si>
  <si>
    <t>384401</t>
  </si>
  <si>
    <t>RESECCIÓN CON SUSTITUCIÓN DE AORTA ABDOMINAL</t>
  </si>
  <si>
    <t>384501</t>
  </si>
  <si>
    <t>RESECCIÓN CON SUSTITUCIÓN DE VASOS TORÁCICOS</t>
  </si>
  <si>
    <t>384601</t>
  </si>
  <si>
    <t>RESECCIÓN CON SUSTITUCIÓN DE ARTERIAS ABDOMINALES</t>
  </si>
  <si>
    <t>384801</t>
  </si>
  <si>
    <t>RESECCION ARTERIAL SUPRAPATELAR CON INJERTO AUTOLOGO O PROTESIS</t>
  </si>
  <si>
    <t>385201</t>
  </si>
  <si>
    <t>OCLUSIÓN, PINZAMIENTO O LIGADURA ARTERIAL EN ZONA I Y III DEL CUELLO</t>
  </si>
  <si>
    <t>385202</t>
  </si>
  <si>
    <t>OCLUSIÓN, PINZAMIENTO O LIGADURA ARTERIAL EN ZONA II DEL CUELLO</t>
  </si>
  <si>
    <t>385203</t>
  </si>
  <si>
    <t>OCLUSIÓN, PINZAMIENTO O LIGADURA VENOSA EN ZONA I Y III DEL CUELLO</t>
  </si>
  <si>
    <t>385204</t>
  </si>
  <si>
    <t>OCLUSIÓN, PINZAMIENTO O LIGADURA VENOSA EN ZONA II DEL CUELLO</t>
  </si>
  <si>
    <t>385301</t>
  </si>
  <si>
    <t>OCLUSIÓN, PINZAMIENTO O LIGADURA DE SUBCLAVIA</t>
  </si>
  <si>
    <t>385303</t>
  </si>
  <si>
    <t>OCLUSIÓN, PINZAMIENTO O LIGADURA DE VASOS EN BRAZO O ANTEBRAZO</t>
  </si>
  <si>
    <t>385402</t>
  </si>
  <si>
    <t>CIERRE, PINZAMIENTO O LIGADURA DE VASOS ESPINALES</t>
  </si>
  <si>
    <t>385501</t>
  </si>
  <si>
    <t>CIERRE, PINZAMIENTO O LIGADURA DE VASOS TORACICOS</t>
  </si>
  <si>
    <t>385601</t>
  </si>
  <si>
    <t>OCLUSIÓN, PINZAMIENTO O LIGADURA DE ARTERIAS ABDOMINALES, UNA O MÁS (SELECTIVAS)</t>
  </si>
  <si>
    <t>385620</t>
  </si>
  <si>
    <t>OCLUSION DE ARTERIAS ABDOMINALES, VIA ENDOVASCULAR</t>
  </si>
  <si>
    <t>385701</t>
  </si>
  <si>
    <t>OCLUSIÓN, PINZAMIENTO O LIGADURA DE VENAS INTRAABDOMINALES, UNA O MAS</t>
  </si>
  <si>
    <t>385801</t>
  </si>
  <si>
    <t>OCLUSIÓN, PINZAMIENTO O LIGADURA ARTERIAL SUPRAPATELAR</t>
  </si>
  <si>
    <t>385802</t>
  </si>
  <si>
    <t>OCLUSIÓN, PINZAMIENTO O LIGADURA ARTERIAL INFRAPATELAR</t>
  </si>
  <si>
    <t>385901</t>
  </si>
  <si>
    <t>OCLUSIÓN, PINZAMIENTO O LIGADURA VENOSA PROFUNDA SUPRAPATELAR</t>
  </si>
  <si>
    <t>385902</t>
  </si>
  <si>
    <t>OCLUSIÓN, PINZAMIENTO O LIGADURA VENOSA PROFUNDA INFRAPATELAR</t>
  </si>
  <si>
    <t>385906</t>
  </si>
  <si>
    <t>LIGADURA DE VENAS PERFORANTES, VÍA ABIERTA</t>
  </si>
  <si>
    <t>386101</t>
  </si>
  <si>
    <t>TOMA DE INJERTO ARTERIAL</t>
  </si>
  <si>
    <t>386201</t>
  </si>
  <si>
    <t>TOMA DE INJERTO VENOSO</t>
  </si>
  <si>
    <t>386301</t>
  </si>
  <si>
    <t>ESCLEROSIS DE LESION EN VASOS SANGUINEOS VIA PERCUTANEA</t>
  </si>
  <si>
    <t>389001</t>
  </si>
  <si>
    <t>COLOCACIÓN DE CATÉTER ARTERIAL FEMORAL O BRAQUIAL</t>
  </si>
  <si>
    <t>389002</t>
  </si>
  <si>
    <t>COLOCACIÓN CATÉTER ARTERIAL PERIFÉRICO (LÍNEA ARTERIAL)</t>
  </si>
  <si>
    <t>389101</t>
  </si>
  <si>
    <t>IMPLANTACIÓN DE CATÉTER VENOSO SUBCLAVIO O FEMORAL</t>
  </si>
  <si>
    <t>389102</t>
  </si>
  <si>
    <t>INSERCION DE CATÉTER YUGULAR</t>
  </si>
  <si>
    <t>389103</t>
  </si>
  <si>
    <t>INSERCIÓN DE CATÉTER CENTRAL, VÍA PERIFÉRICA</t>
  </si>
  <si>
    <t>389104</t>
  </si>
  <si>
    <t>INSERCION DE CATÉTER CENTRAL VÍA ABIERTA</t>
  </si>
  <si>
    <t>389106</t>
  </si>
  <si>
    <t>INSERCION DE DISPOSITIVO DE ACCESO VASCULAR IMPLANTABLE</t>
  </si>
  <si>
    <t>389401</t>
  </si>
  <si>
    <t>DISECCIÓN VENOSA</t>
  </si>
  <si>
    <t>390101</t>
  </si>
  <si>
    <t>ANASTOMOSIS (CON O SIN INJERTO) AORTA ASCENDENTE-ARTERIA PULMONAR</t>
  </si>
  <si>
    <t>390201</t>
  </si>
  <si>
    <t>ANASTOMOSIS (CON O SIN INJERTO) SUBCLAVIA-PULMONAR</t>
  </si>
  <si>
    <t>391201</t>
  </si>
  <si>
    <t>DERIVACIÓN YUGULO-CAVA</t>
  </si>
  <si>
    <t>392101</t>
  </si>
  <si>
    <t>ANASTOMOSIS DE VENA CAVA-ARTERIA PULMONAR</t>
  </si>
  <si>
    <t>392501</t>
  </si>
  <si>
    <t>DERIVACIÓN AORTO-FEMORAL</t>
  </si>
  <si>
    <t>392502</t>
  </si>
  <si>
    <t>DERIVACIÓN AORTO-ILÍACA</t>
  </si>
  <si>
    <t>392503</t>
  </si>
  <si>
    <t>DERIVACIÓN O PUENTE ILIO-FEMORAL</t>
  </si>
  <si>
    <t>392602</t>
  </si>
  <si>
    <t>DERIVACION O PUENTE AXILO-FEMORAL UNILATERAL</t>
  </si>
  <si>
    <t>392603</t>
  </si>
  <si>
    <t>DERIVACIÓN O PUENTE AXILO-FEMORAL BIFEMORAL (CRUZADO)</t>
  </si>
  <si>
    <t>392605</t>
  </si>
  <si>
    <t>DERIVACIÓN ILIO-FEMORAL POR AGUJERO OBTURADOR</t>
  </si>
  <si>
    <t>392801</t>
  </si>
  <si>
    <t>DERIVACIÓN (INJERTO) AXILAR-BRAQUIAL</t>
  </si>
  <si>
    <t>392802</t>
  </si>
  <si>
    <t>DERIVACIÓN (INJERTO) O PUENTE FEMORO-PERONEAL</t>
  </si>
  <si>
    <t>392803</t>
  </si>
  <si>
    <t>DERIVACIÓN (INJERTO) O PUENTE FEMORO-POPLITEO</t>
  </si>
  <si>
    <t>392804</t>
  </si>
  <si>
    <t>DERIVACIÓN (INJERTO) O PUENTE FEMORO-TIBIAL</t>
  </si>
  <si>
    <t>392805</t>
  </si>
  <si>
    <t>DERIVACIÓN O PUENTES DE VASOS PERIFÉRICOS</t>
  </si>
  <si>
    <t>393201</t>
  </si>
  <si>
    <t>SUTURA DE ARTERIAS EN ZONA I Y III DEL CUELLO</t>
  </si>
  <si>
    <t>393202</t>
  </si>
  <si>
    <t>SUTURA DE ARTERIAS EN ZONA II DEL CUELLO</t>
  </si>
  <si>
    <t>393203</t>
  </si>
  <si>
    <t>SUTURA DE VENAS ZONA I Y III DE CUELLO</t>
  </si>
  <si>
    <t>393204</t>
  </si>
  <si>
    <t>SUTURA DE VENAS ZONA II DE CUELLO</t>
  </si>
  <si>
    <t>393205</t>
  </si>
  <si>
    <t>SUTURA DE VASOS DE CABEZA Y CUELLO</t>
  </si>
  <si>
    <t>393210</t>
  </si>
  <si>
    <t>SUTURA DE VASOS DE CUERO CABELLUDO</t>
  </si>
  <si>
    <t>393301</t>
  </si>
  <si>
    <t>SUTURA DE ARTERIA SUBCLAVIA</t>
  </si>
  <si>
    <t>393302</t>
  </si>
  <si>
    <t>SUTURA DE ARTERIA AXILAR</t>
  </si>
  <si>
    <t>393303</t>
  </si>
  <si>
    <t>SUTURA DE ARTERIA DE BRAZO O ANTEBRAZO</t>
  </si>
  <si>
    <t>393304</t>
  </si>
  <si>
    <t>SUTURA DE VENA AXILAR</t>
  </si>
  <si>
    <t>393305</t>
  </si>
  <si>
    <t>SUTURA DE VENA DE BRAZO O ANTEBRAZO</t>
  </si>
  <si>
    <t>393306</t>
  </si>
  <si>
    <t>393307</t>
  </si>
  <si>
    <t>SUTURA DE VASOS DE MIEMBROS SUPERIORES</t>
  </si>
  <si>
    <t>393601</t>
  </si>
  <si>
    <t>SUTURA DE ARTERIAS ABDOMINALES</t>
  </si>
  <si>
    <t>393701</t>
  </si>
  <si>
    <t>SUTURA DE VENAS ABDOMINALES</t>
  </si>
  <si>
    <t>393804</t>
  </si>
  <si>
    <t>SUTURA SUPRAPATELAR DE ARTERIAS VÍA ABIERTA</t>
  </si>
  <si>
    <t>393806</t>
  </si>
  <si>
    <t>SUTURA INFRAPATELAR DE ARTERIAS  VÍA ABIERTA</t>
  </si>
  <si>
    <t>393904</t>
  </si>
  <si>
    <t>SUTURA SUPRAPATELAR DE VENAS VÍA ABIERTA</t>
  </si>
  <si>
    <t>393906</t>
  </si>
  <si>
    <t>SUTURA INFRAPATELAR DE VENAS VÍA ABIERTA</t>
  </si>
  <si>
    <t>394101</t>
  </si>
  <si>
    <t>CONTROL DE HEMORRAGIA DESPUÉS DE CIRUGÍA VASCULAR</t>
  </si>
  <si>
    <t>394301</t>
  </si>
  <si>
    <t>EXTRACCIÓN DE DERIVACIÓN ARTERIOVENOSA PARA DIÁLISIS RENAL</t>
  </si>
  <si>
    <t>395018</t>
  </si>
  <si>
    <t>ANGIOPLASTIA DE VASOS CERVICALES CON O SIN IMPLANTE DE DISPOSITIVO</t>
  </si>
  <si>
    <t>395205</t>
  </si>
  <si>
    <t>REPARACION DE ANEURISMA POR OCLUSION VÍA PERCUTÁNEA (ENDOVASCULAR)</t>
  </si>
  <si>
    <t>395213</t>
  </si>
  <si>
    <t>REPARO DE VASOS DE GRAN CALIBRE VÍA PERCUTÁNEA (ENDOVASCULAR)</t>
  </si>
  <si>
    <t>395214</t>
  </si>
  <si>
    <t>REPARO DE VASOS DE MEDIANO CALIBRE VÍA ABIERTA</t>
  </si>
  <si>
    <t>395216</t>
  </si>
  <si>
    <t>REPARO DE VASOS DE MEDIANO CALIBRE VÍA PERCUTÁNEA (ENDOVASCULAR)</t>
  </si>
  <si>
    <t>395217</t>
  </si>
  <si>
    <t>REPARO DE VASOS DE PEQUEÑO CALIBRE VÍA ABIERTA</t>
  </si>
  <si>
    <t>395301</t>
  </si>
  <si>
    <t>CIERRE DE FISTULA ARTERIOVENOSA VÍA ABIERTA</t>
  </si>
  <si>
    <t>395304</t>
  </si>
  <si>
    <t>CIERRE DE FISTULA ARTERIOARTERIAL VÍA ABIERTA</t>
  </si>
  <si>
    <t>395307</t>
  </si>
  <si>
    <t>CIERRE DE FISTULA VENOVENOSA VÍA ABIERTA</t>
  </si>
  <si>
    <t>397201</t>
  </si>
  <si>
    <t>EXPLORACIÓN DE ARTERIAS EN CUERO CABELLUDO Y CARA</t>
  </si>
  <si>
    <t>397202</t>
  </si>
  <si>
    <t>EXPLORACIÓN DE ARTERIAS ZONA I Y III DE CUELLO</t>
  </si>
  <si>
    <t>397203</t>
  </si>
  <si>
    <t>EXPLORACIÓN DE ARTERIAS EN ZONA II DE CUELLO</t>
  </si>
  <si>
    <t>397204</t>
  </si>
  <si>
    <t>EXPLORACIÓN DE VENAS EN CUERO CABELLUDO Y CARA</t>
  </si>
  <si>
    <t>397205</t>
  </si>
  <si>
    <t>EXPLORACIÓN DE VENA EN ZONA I Y III DEL CUELLO</t>
  </si>
  <si>
    <t>397206</t>
  </si>
  <si>
    <t>EXPLORACIÓN DE VENA EN ZONA II DEL CUELLO</t>
  </si>
  <si>
    <t>397207</t>
  </si>
  <si>
    <t>EXPLORACIÓN DE VASOS DE CABEZA Y CUELLO</t>
  </si>
  <si>
    <t>397301</t>
  </si>
  <si>
    <t>EXPLORACIÓN DE ARTERIA SUBCLAVIA</t>
  </si>
  <si>
    <t>397302</t>
  </si>
  <si>
    <t>EXPLORACIÓN DE ARTERIA AXILAR</t>
  </si>
  <si>
    <t>397303</t>
  </si>
  <si>
    <t>EXPLORACIÓN DE ARTERIA DE BRAZO O ANTEBRAZO</t>
  </si>
  <si>
    <t>397304</t>
  </si>
  <si>
    <t>EXPLORACIÓN DE VENA SUBCLAVIA</t>
  </si>
  <si>
    <t>397305</t>
  </si>
  <si>
    <t>EXPLORACIÓN DE VENA AXILAR</t>
  </si>
  <si>
    <t>397306</t>
  </si>
  <si>
    <t>EXPLORACIÓN DE VENA DE BRAZO O ANTEBRAZO</t>
  </si>
  <si>
    <t>397307</t>
  </si>
  <si>
    <t>EXPLORACIÓN DE VASOS DE MIEMBROS SUPERIORES</t>
  </si>
  <si>
    <t>397401</t>
  </si>
  <si>
    <t>EXPLORACIÓN DE AORTA ABDOMINAL</t>
  </si>
  <si>
    <t>397501</t>
  </si>
  <si>
    <t>EXPLORACIÓN DE VASOS TORÁCICOS POR ESTERNOTOMÍA</t>
  </si>
  <si>
    <t>397502</t>
  </si>
  <si>
    <t>EXPLORACIÓN DE VASOS TORÁCICOS POR TORACOTOMÍA</t>
  </si>
  <si>
    <t>397601</t>
  </si>
  <si>
    <t>EXPLORACIÓN DE ARTERIAS ABDOMINALES</t>
  </si>
  <si>
    <t>397701</t>
  </si>
  <si>
    <t>EXPLORACIÓN DE VENAS ABDOMINALES</t>
  </si>
  <si>
    <t>397801</t>
  </si>
  <si>
    <t>EXPLORACIÓN ARTERIAL SUPRAPATELAR</t>
  </si>
  <si>
    <t>397802</t>
  </si>
  <si>
    <t>EXPLORACIÓN ARTERIAL INFRAPATELAR</t>
  </si>
  <si>
    <t>397803</t>
  </si>
  <si>
    <t>EXPLORACIÓN DE ARTERIAS DE MIEMBROS INFERIORES</t>
  </si>
  <si>
    <t>397901</t>
  </si>
  <si>
    <t>EXPLORACIÓN VENOSA SUPRAPATELAR</t>
  </si>
  <si>
    <t>397902</t>
  </si>
  <si>
    <t>EXPLORACIÓN VENOSA INFRAPATELAR</t>
  </si>
  <si>
    <t>397903</t>
  </si>
  <si>
    <t>EXPLORACIÓN DE VENAS DE MIEMBROS INFERIORES</t>
  </si>
  <si>
    <t>399201</t>
  </si>
  <si>
    <t>INYECCIÓN DE AGENTE ESCLEROSANTE EN VENA (ESCLEROTERAPIA)</t>
  </si>
  <si>
    <t>399501</t>
  </si>
  <si>
    <t>HEMODIÁLISIS ESTÁNDAR CON BICARBONATO</t>
  </si>
  <si>
    <t>402201</t>
  </si>
  <si>
    <t>ESCISIÓN DE GANGLIO LINFÁTICO MAMARIO INTERNO</t>
  </si>
  <si>
    <t>5DS002</t>
  </si>
  <si>
    <t>DERECHOS DE SALA DE CURACIONES O PROCEDIMIENTOS</t>
  </si>
  <si>
    <t>5DS003</t>
  </si>
  <si>
    <t>DERECHOS DE SALA DE PEQUEÑA CIRUGIA (SUTURAS)</t>
  </si>
  <si>
    <t>5DSM01</t>
  </si>
  <si>
    <t>DERECHOS DE SALA DE OBSERVACIÓN EN URGENCIAS COMPLEJIDAD MEDIANA</t>
  </si>
  <si>
    <t>87</t>
  </si>
  <si>
    <t>PORTATIL</t>
  </si>
  <si>
    <t>EQUIPO DE RADIOLOGIA PORTATIL</t>
  </si>
  <si>
    <t>871111</t>
  </si>
  <si>
    <t>RADIOGRAFÍA DE REJA COSTAL</t>
  </si>
  <si>
    <t>871121</t>
  </si>
  <si>
    <t>RADIOGRAFÍA DE TÓRAX (P.A. O A.P. Y LATERAL, DECÚBITO LATERAL, OBLICUAS O LATERAL)</t>
  </si>
  <si>
    <t>872002</t>
  </si>
  <si>
    <t>RADIOGRAFÍA DE ABDOMEN SIMPLE</t>
  </si>
  <si>
    <t>872202</t>
  </si>
  <si>
    <t>AORTOGRAMA ABDOMINAL Y ESTUDIO DE MIEMBROS INFERIORES</t>
  </si>
  <si>
    <t>872520</t>
  </si>
  <si>
    <t>COLANGIOGRAFÍA-TOMOGRAFÍA</t>
  </si>
  <si>
    <t>873501</t>
  </si>
  <si>
    <t>FLUOROSCOPIA COMO GUÍA PARA PROCEDIMIENTOS</t>
  </si>
  <si>
    <t>874111</t>
  </si>
  <si>
    <t>ARTERIOGRAFÍA DE CARÓTIDA EXTERNA BILATERAL SELECTIVA EXTRACRANENANA</t>
  </si>
  <si>
    <t>874112</t>
  </si>
  <si>
    <t>ARTERIOGRAFÍA DE CARÓTIDA EXTERNA BILATERAL SELECTIVA INTRACRANEANA</t>
  </si>
  <si>
    <t>874113</t>
  </si>
  <si>
    <t>ARTERIOGRAFÍA DE CARÓTIDA EXTERNA UNILATERAL SELECTIVA EXTRACRANEANA</t>
  </si>
  <si>
    <t>874114</t>
  </si>
  <si>
    <t>ARTERIOGRAFÍA DE CARÓTIDA EXTERNA UNILATERAL SELECTIVA INTRACRANEANA</t>
  </si>
  <si>
    <t>874121</t>
  </si>
  <si>
    <t>ARTERIOGRAFÍA DE CARÓTIDA INTERNA BILATERAL SELECTIVA EXTRACRANENANA</t>
  </si>
  <si>
    <t>874122</t>
  </si>
  <si>
    <t>ARTERIOGRAFÍA DE CARÓTIDA INTERNA BILATERAL SELECTIVA INTRACRANENANA</t>
  </si>
  <si>
    <t>874123</t>
  </si>
  <si>
    <t>ARTERIOGRAFÍA DE CARÓTIDA INTERNA UNILATERAL SELECTIVA EXTRACRANEANA</t>
  </si>
  <si>
    <t>874124</t>
  </si>
  <si>
    <t>ARTERIOGRAFÍA DE CARÓTIDA INTERNA UNILATERAL SELECTIVA INTRACRANEANA</t>
  </si>
  <si>
    <t>874125</t>
  </si>
  <si>
    <t>ARTERIOGRAFÍA DE CARÓTIDA BILATERAL SELECTIVA EXTRACRANEANA CON AORTOGRAMA DE CAYADO</t>
  </si>
  <si>
    <t>874131</t>
  </si>
  <si>
    <t>ARTERIOGRAFÍA VERTEBRAL SELECTIVA EXTRACRANEANA</t>
  </si>
  <si>
    <t>874132</t>
  </si>
  <si>
    <t>ARTERIOGRAFÍA VERTEBRAL SELECTIVA INTRACRANEANA</t>
  </si>
  <si>
    <t>874134</t>
  </si>
  <si>
    <t>ARTERIOGRAFÍA VERTEBRAL BILATERAL SELECTIVA EXTRACRANEANA CON AORTOGRAMA DE CAYADO</t>
  </si>
  <si>
    <t>874301</t>
  </si>
  <si>
    <t>VENOGRAFÍA SELECTIVA DIAGNÓSTICA DE CABEZA Y CUELLO (UNO O MÁS VASOS)</t>
  </si>
  <si>
    <t>876110</t>
  </si>
  <si>
    <t>AORTOGRAMA TORÁCICO</t>
  </si>
  <si>
    <t>876120</t>
  </si>
  <si>
    <t>ARTERIOGRAFÍA CORONARIA</t>
  </si>
  <si>
    <t>876131</t>
  </si>
  <si>
    <t>ARTERIOGRAFÍA PULMONAR BILATERAL CON CATETERISMO DERECHO</t>
  </si>
  <si>
    <t>876132</t>
  </si>
  <si>
    <t>ARTERIOGRAFÍA PULMONAR BILATERAL SELECTIVA</t>
  </si>
  <si>
    <t>LA TARIFA DEL PROCEDIMIENTO INCLUYE HONORARIOS DE CIRUJANO, HONORARIOS DE ANESTESIOLOGO Y DERECHOS DE SALA.
EXCLUYE MATERIALES, INSUMOS, DISPOSITIVOS Y MEDICAMENTOS UTILIZADOS EN LA REALIZACIÓN DEL PROCEDIMIENTO, MANEJO DE COMPLICACIONES, ESTANCIA HOSPITALARIA DE CUALQUIER TIPO, HEMODERIVADOS Y DEMÁS SERVICIOS Y PRODUCTOS REQUERIDOS POR EL PACIENTE ANTES O DESPUÉS A LA REALIZACIÓN DEL PROCEDIMIENTO.</t>
  </si>
  <si>
    <t>876136</t>
  </si>
  <si>
    <t>ARTERIOGRAFÍA PULMONAR UNILATERAL SELECTIVA</t>
  </si>
  <si>
    <t>876140</t>
  </si>
  <si>
    <t>ARTERIOGRAFÍA TORÁCICA DE ARTERIA MAMARIA INTERNA</t>
  </si>
  <si>
    <t>876190</t>
  </si>
  <si>
    <t>ARTERIOGRAFÍA SELECTIVA TORÁCICA DE OTROS VASOS</t>
  </si>
  <si>
    <t>876212</t>
  </si>
  <si>
    <t>ANGIOCARDIOGRAFÍA DE CORAZÓN DERECHO</t>
  </si>
  <si>
    <t>876222</t>
  </si>
  <si>
    <t>ANGIOCARDIOGRAFÍA DE CORAZÓN IZQUIERDO</t>
  </si>
  <si>
    <t>876231</t>
  </si>
  <si>
    <t>ANGIOCARDIOGRAFÍA DE CORAZÓN DERECHO E IZQUIERDO</t>
  </si>
  <si>
    <t>876241</t>
  </si>
  <si>
    <t>ANGIOGRAFÍA DE VENAS CAVAS O CAVOGRAFIA</t>
  </si>
  <si>
    <t>876320</t>
  </si>
  <si>
    <t>FLEBOGRAFÍA TORÁCICA (VENAS PULMONARES)</t>
  </si>
  <si>
    <t>876390</t>
  </si>
  <si>
    <t>FLEBOGRAFÍA TORÁCICA (OTRAS VENAS INTRATORÁCICAS)</t>
  </si>
  <si>
    <t>877110</t>
  </si>
  <si>
    <t>AORTOGRAMA ABDOMINAL</t>
  </si>
  <si>
    <t>877112</t>
  </si>
  <si>
    <t>ARTERIOGRAFÍA DE VASOS ABDOMINALES (SELECTIVA)</t>
  </si>
  <si>
    <t>877171</t>
  </si>
  <si>
    <t>ARTERIOGRAFÍA PELVICA (SELECTIVA)</t>
  </si>
  <si>
    <t>877201</t>
  </si>
  <si>
    <t>FLEBOGRAFÍA [VENOGRAFÍA] ABDOMINAL O PÉLVICA (SELECTIVA)</t>
  </si>
  <si>
    <t>877210</t>
  </si>
  <si>
    <t>FLEBOGRAFÍA ABDOMINAL (SISTEMA DE LA VENA PORTA)</t>
  </si>
  <si>
    <t>LA TARIFA DEL PROCEDIMIENTO INCLUYE HONORARIOS DE CIRUJANO Y DERECHOS DE SALA.
EXCLUYE MATERIALES, INSUMOS, DISPOSITIVOS Y MEDICAMENTOS UTILIZADOS EN LA REALIZACIÓN DEL PROCEDIMIENTO, MANEJO DE COMPLICACIONES, ESTANCIA HOSPITALARIA DE CUALQUIER TIPO, HEMODERIVADOS Y DEMÁS SERVICIOS Y PRODUCTOS REQUERIDOS POR EL PACIENTE ANTES O DESPUÉS A LA REALIZACIÓN DEL PROCEDIMIENTO.</t>
  </si>
  <si>
    <t>878301</t>
  </si>
  <si>
    <t>FLEBOGRAFÍA DE MIEMBRO SUPERIOR</t>
  </si>
  <si>
    <t>878401</t>
  </si>
  <si>
    <t>FLEBOGRAFÍA DE MIEMBRO INFERIOR</t>
  </si>
  <si>
    <t>878901</t>
  </si>
  <si>
    <t>ARTERIOGRAFÍA   PERIFÉRICA A TRAVÉS DE CATÉTER PREVIAMENTE COLOCADO</t>
  </si>
  <si>
    <t>878903</t>
  </si>
  <si>
    <t>VENOGRAFIA SELECTIVA</t>
  </si>
  <si>
    <t>879111</t>
  </si>
  <si>
    <t>TOMOGRAFÍA COMPUTADA DE CRÁNEO SIMPLE</t>
  </si>
  <si>
    <t>879112</t>
  </si>
  <si>
    <t>TOMOGRAFÍA COMPUTADA DE CRÁNEO CON CONTRASTE</t>
  </si>
  <si>
    <t>LA TARIFA NO INCLUYE MEDIOS DE CONTRASTE NI INSUMOS NI MATERIALES PARA SU ADMINISTRACIÓN</t>
  </si>
  <si>
    <t>879113</t>
  </si>
  <si>
    <t>TOMOGRAFÍA COMPUTADA DE CRÁNEO SIMPLE Y CON CONTRASTE</t>
  </si>
  <si>
    <t>879301</t>
  </si>
  <si>
    <t>TOMOGRAFÍA COMPUTADA DE TÓRAX</t>
  </si>
  <si>
    <t>879391</t>
  </si>
  <si>
    <t>TOMOGRAFÍA COMPUTADA DE TÓRAX EXTENDIDO AL ABDOMEN SUPERIOR CON SUPRARRENALES</t>
  </si>
  <si>
    <t>879410</t>
  </si>
  <si>
    <t>TOMOGRAFÍA COMPUTADA DE ABDOMEN SUPERIOR</t>
  </si>
  <si>
    <t>879910</t>
  </si>
  <si>
    <t>TOMOGRAFÍA COMPUTADA EN RECONSTRUCCIÓN TRIDIMENSIONAL</t>
  </si>
  <si>
    <t>879990</t>
  </si>
  <si>
    <t>TOMOGRAFÍA COMPUTADA COMO GUÍA PARA PROCEDIMIENTOS</t>
  </si>
  <si>
    <t>881202</t>
  </si>
  <si>
    <t>ECOCARDIOGRAMA TRANSTORÁCICO</t>
  </si>
  <si>
    <t>881205</t>
  </si>
  <si>
    <t>ECOCARDIOGRAMA TRANSESOFÁGICO</t>
  </si>
  <si>
    <t>881206</t>
  </si>
  <si>
    <t>ECOCARDIOGRAMA TRANSESOFÁGICO CON CONTRASTE</t>
  </si>
  <si>
    <t>881210</t>
  </si>
  <si>
    <t>ECOCARDIOGRAMA DE STRESS CON PRUEBA DE ESFUERZO O CON PRUEBA FARMACOLÓGICA</t>
  </si>
  <si>
    <t>881211</t>
  </si>
  <si>
    <t>ECOGRAFÍA DE TÓRAX (PERICARDIO O PLEURA)</t>
  </si>
  <si>
    <t>881701</t>
  </si>
  <si>
    <t>ECOGRAFÍA COMO GUÍA PARA PROCEDIMIENTOS</t>
  </si>
  <si>
    <t>882112</t>
  </si>
  <si>
    <t>ECOGRAFÍA DOPPLER DE VASOS DEL CUELLO</t>
  </si>
  <si>
    <t>882132</t>
  </si>
  <si>
    <t>ECOGRAFÍA DOPPLER DE OTROS VASOS PERIFÉRICOS DEL CUELLO</t>
  </si>
  <si>
    <t>882203</t>
  </si>
  <si>
    <t>ECOGRAFÍA DOPPLER DE VASOS ABDOMINALES O PÉLVICOS</t>
  </si>
  <si>
    <t>882212</t>
  </si>
  <si>
    <t>ECOGRAFÍA DOPPLER DE AORTA ABDOMINAL</t>
  </si>
  <si>
    <t>882222</t>
  </si>
  <si>
    <t>ECOGRAFÍA DOPPLER DE ARTERIAS RENALES</t>
  </si>
  <si>
    <t>882232</t>
  </si>
  <si>
    <t>ECOGRAFÍA DOPPLER DE ARTERIAS MESENTÉRICAS</t>
  </si>
  <si>
    <t>882252</t>
  </si>
  <si>
    <t>ECOGRAFÍA DOPPLER DE VENA CAVA</t>
  </si>
  <si>
    <t>882262</t>
  </si>
  <si>
    <t>ECOGRAFÍA DOPPLER DE ARTERIAS ILÍACAS</t>
  </si>
  <si>
    <t>882282</t>
  </si>
  <si>
    <t>ECOGRAFÍA DOPPLER DE VASOS ESCROTALES</t>
  </si>
  <si>
    <t>882292</t>
  </si>
  <si>
    <t>ECOGRAFÍA DOPPLER CON EVALUACIÓN DE FLUJO SANGUÍNEO EN MASAS ABDOMINALES</t>
  </si>
  <si>
    <t>882296</t>
  </si>
  <si>
    <t>ECOGRAFÍA DOPPLER CON EVALUACIÓN DE FLUJO SANGUÍNEO EN HIPERTENSIÓN PORTAL</t>
  </si>
  <si>
    <t>882307</t>
  </si>
  <si>
    <t>ECOGRAFÍA DOPPLER DE VASOS ARTERIALES DE MIEMBROS SUPERIORES</t>
  </si>
  <si>
    <t>882308</t>
  </si>
  <si>
    <t>ECOGRAFÍA DOPPLER DE VASOS ARTERIALES DE MIEMBROS INFERIORES</t>
  </si>
  <si>
    <t>882309</t>
  </si>
  <si>
    <t>ECOGRAFÍA DOPPLER DE VASOS VENOSOS DE MIEMBROS SUPERIORES</t>
  </si>
  <si>
    <t>882316</t>
  </si>
  <si>
    <t>ECOGRAFÍA DOPPLER DE VASOS VENOSOS DE MIEMBRO SUPERIOR</t>
  </si>
  <si>
    <t>882317</t>
  </si>
  <si>
    <t>ECOGRAFÍA DOPPLER DE VASOS VENOSOS DE MIEMBROS INFERIORES</t>
  </si>
  <si>
    <t>882318</t>
  </si>
  <si>
    <t>ECOGRAFÍA DOPPLER DE VASOS VENOSOS DE MIEMBRO INFERIOR</t>
  </si>
  <si>
    <t>882602</t>
  </si>
  <si>
    <t>ECOGRAFÍA DOPPLER DE OTROS ÓRGANOS TRASPLANTADOS</t>
  </si>
  <si>
    <t>882603</t>
  </si>
  <si>
    <t>ECOGRAFÍA DOPPLER DE RIÑÓN TRASPLANTADO</t>
  </si>
  <si>
    <t>882840</t>
  </si>
  <si>
    <t>ECOGRAFÍA DOPPLER COMO GUÍA EN COLOCACIÓN DE CATÉTERES</t>
  </si>
  <si>
    <t>883101</t>
  </si>
  <si>
    <t>RESONANCIA MAGNÉTICA DE CEREBRO</t>
  </si>
  <si>
    <t>NO INCLUYE MEDIO DE CONTRASTE</t>
  </si>
  <si>
    <t>883301</t>
  </si>
  <si>
    <t>RESONANCIA MAGNÉTICA DEL TÓRAX</t>
  </si>
  <si>
    <t>883322</t>
  </si>
  <si>
    <t>RESONANCIA MAGNÉTICA DE CORAZÓN CON MAPEO DE LA VELOCIDAD DE FLUJO</t>
  </si>
  <si>
    <t>883324</t>
  </si>
  <si>
    <t>RESONANCIA MAGNÉTICA DE CORAZÓN CON VALORACIÓN FUNCIONAL</t>
  </si>
  <si>
    <t>TARIFA INCLUYE RESONANCIA DE CORAZÓN CON VALORACIÓN DE LA MORFOLOGÍA. NO INCLUYE MEDIO DE CONTRASTE</t>
  </si>
  <si>
    <t>883325</t>
  </si>
  <si>
    <t>RESONANCIA MAGNÉTICA DE CORAZÓN CON ESTRÉS (FÍSICO O FARMACOLÓGICO)</t>
  </si>
  <si>
    <t>883341</t>
  </si>
  <si>
    <t>ANGIORRESONANCIA DE TÓRAX (SIN INCLUIR CORAZÓN)</t>
  </si>
  <si>
    <t>883390</t>
  </si>
  <si>
    <t>RESONANCIA MAGNÉTICA DE OTRAS ESTRUCTURAS NO ESPECÍFICADAS DEL TÓRAX Y SISTEMA CARDIOVASCULAR</t>
  </si>
  <si>
    <t>883904</t>
  </si>
  <si>
    <t>RESONANCIA MAGNÉTICA CON PERFUSIÓN</t>
  </si>
  <si>
    <t>883908</t>
  </si>
  <si>
    <t>RESONANCIA MAGNÉTICA DE VASOS</t>
  </si>
  <si>
    <t>883909</t>
  </si>
  <si>
    <t>RESONANCIA MAGNÉTICA CON ANGIOGRAFÍA</t>
  </si>
  <si>
    <t>883910</t>
  </si>
  <si>
    <t>RESONANCIA MAGNÉTICA CON ESTUDIO DINÁMICO (CINE RESONANCIA)</t>
  </si>
  <si>
    <t>887002</t>
  </si>
  <si>
    <t>CINEANGIOGRAFÍA</t>
  </si>
  <si>
    <t>890202</t>
  </si>
  <si>
    <t>E890272</t>
  </si>
  <si>
    <t>CONSULTA ESPECIALIZADA POR CIRUGIA DE MANO Y MIEMBROS SUPERIORES</t>
  </si>
  <si>
    <t>890202E</t>
  </si>
  <si>
    <t>CONSULTA DE PRIMERA VEZ POR ELECTROFISIOLOGIA Y/O ARRITMIA CARDIACA</t>
  </si>
  <si>
    <t>890202HD</t>
  </si>
  <si>
    <t>CONSULTA DE PRIMERA VEZ POR HEMODINAMIA</t>
  </si>
  <si>
    <t>890226</t>
  </si>
  <si>
    <t>CONSULTA DE PRIMERA VEZ POR ESPECIALISTA EN ANESTESIOLOGÍA</t>
  </si>
  <si>
    <t>DISPONIBLE EN LA MODALIDAD TELEMEDICINA INTERACTIVA</t>
  </si>
  <si>
    <t>890227</t>
  </si>
  <si>
    <t>CONSULTA DE PRIMERA VEZ POR ESPECIALISTA EN ANESTESIOLOGÍA CARDIOVASCULAR</t>
  </si>
  <si>
    <t>890228</t>
  </si>
  <si>
    <t>CONSULTA DE PRIMERA VEZ POR ESPECIALISTA EN CARDIOLOGÍA</t>
  </si>
  <si>
    <t>890230</t>
  </si>
  <si>
    <t>CONSULTA DE PRIMERA VEZ POR ESPECIALISTA EN CIRUGÍA CARDIOVASCULAR</t>
  </si>
  <si>
    <t>890302</t>
  </si>
  <si>
    <t>890302CM</t>
  </si>
  <si>
    <t>CONSULTA DE CONTROL POR CIRUGIA DE MANO Y MIEMBROS SUPERIORES</t>
  </si>
  <si>
    <t>890202EC</t>
  </si>
  <si>
    <t>CONSULTA DE CONTROL O DE SEGUIMIENTO POR ELECTROFISIOLOGIA Y/O ARRITMIA CARDIACA</t>
  </si>
  <si>
    <t>890302HD</t>
  </si>
  <si>
    <t>CONSULTA DE CONTROL O DE SEGUIMIENTO POR ESPECIALISTA DE HEMODINAMIA</t>
  </si>
  <si>
    <t>890326</t>
  </si>
  <si>
    <t>CONSULTA DE CONTROL O DE SEGUIMIENTO POR ESPECIALISTA EN ANESTESIOLOGÍA</t>
  </si>
  <si>
    <t>890327</t>
  </si>
  <si>
    <t>CONSULTA DE CONTROL O DE SEGUIMIENTO POR ESPECIALISTA EN ANESTESIOLOGÍA CARDIOVASCULAR</t>
  </si>
  <si>
    <t>890328</t>
  </si>
  <si>
    <t>CONSULTA DE CONTROL O DE SEGUIMIENTO POR ESPECIALISTA EN CARDIOLOGÍA</t>
  </si>
  <si>
    <t>890330</t>
  </si>
  <si>
    <t>CONSULTA DE CONTROL O DE SEGUIMIENTO POR ESPECIALISTA EN CIRUGÍA CARDIOVASCULAR</t>
  </si>
  <si>
    <t>APLICA UNICAMENTE PARA EL AMBITO INTRAHOSPITALARIO</t>
  </si>
  <si>
    <t>890402</t>
  </si>
  <si>
    <t>890402EF</t>
  </si>
  <si>
    <t>INTERCONSULTA POR ESPECIALISTA EN ELECTROFISIOLOGIA Y/O ARRITMIA CARDIACA</t>
  </si>
  <si>
    <t>890402HD</t>
  </si>
  <si>
    <t>INTERCONSULTA POR ESPECIALISTA EN HEMODINAMIA</t>
  </si>
  <si>
    <t>890426</t>
  </si>
  <si>
    <t>INTERCONSULTA POR ESPECIALISTA EN ANESTESIOLOGÍA</t>
  </si>
  <si>
    <t>890427</t>
  </si>
  <si>
    <t>INTERCONSULTA POR ESPECIALISTA EN ANESTESIOLOGÍA CARDIOVASCULAR</t>
  </si>
  <si>
    <t>890428</t>
  </si>
  <si>
    <t>INTERCONSULTA POR ESPECIALISTA EN CARDIOLOGÍA</t>
  </si>
  <si>
    <t>890430</t>
  </si>
  <si>
    <t>INTERCONSULTA POR ESPECIALISTA EN CIRUGÍA CARDIOVASCULAR</t>
  </si>
  <si>
    <t>890501</t>
  </si>
  <si>
    <t>PARTICIPACIÓN EN JUNTA MÉDICA O EQUIPO INTERDISCIPLINARIO POR MEDICINA GENERAL Y CASO (PACIENTE) [POR CADA PROFESIONAL PARTICIPANTE]</t>
  </si>
  <si>
    <t>LA TARIFA APLICA PARA CADA PROFESIONAL QUE PARTICIPE EN CADA JUNTA POR PACIENTE</t>
  </si>
  <si>
    <t>890502</t>
  </si>
  <si>
    <t>PARTICIPACIÓN EN JUNTA MÉDICA O EQUIPO INTERDISCIPLINARIO POR MEDICINA ESPECIALIZADA Y CASO (PACIENTE) [POR CADA ESPECIALISTA PARTICIPANTE]</t>
  </si>
  <si>
    <t>LA TARIFA APLICA PARA CADA ESPECIALISTA QUE PARTICIPE EN CADA JUNTA POR PACIENTE</t>
  </si>
  <si>
    <t>890503</t>
  </si>
  <si>
    <t>PARTICIPACIÓN EN JUNTA MÉDICA O EQUIPO INTERDISCIPLINARIO POR OTRO PROFESIONAL DE LA SALUD Y CASO (PACIENTE) [POR CADA ESPECIALISTA PARTICIPANTE]</t>
  </si>
  <si>
    <t>890602</t>
  </si>
  <si>
    <t>CUIDADO (MANEJO) INTRAHOSPITALARIO POR MEDICINA ESPECIALIZADA</t>
  </si>
  <si>
    <t>890602NEF</t>
  </si>
  <si>
    <t>CUIDADO (MANEJO) INTRAHOSPITALARIO POR MEDICINA ESPECIALIZADA (nefrología)</t>
  </si>
  <si>
    <t>890701</t>
  </si>
  <si>
    <t>CONSULTA DE URGENCIAS POR MEDICINA GENERAL</t>
  </si>
  <si>
    <t>890702</t>
  </si>
  <si>
    <t>CONSULTA DE URGENCIAS POR OTRAS ESPECIALIDADES MÉDICAS</t>
  </si>
  <si>
    <t>890793</t>
  </si>
  <si>
    <t>CONSULTA DE URGENCIAS, POR ESPECIALISTA EN URGENCIAS O EMERGENCIAS</t>
  </si>
  <si>
    <t>893703</t>
  </si>
  <si>
    <t>ESPIROMETRÍA</t>
  </si>
  <si>
    <t>893805</t>
  </si>
  <si>
    <t>ESPIROMETRIA O CURVA DE FLUJO VOLUMEN PRE Y POST BRONCODILATADORES</t>
  </si>
  <si>
    <t>893808</t>
  </si>
  <si>
    <t>ESPIROMETRIA O CURVA DE FLUJO VOLUMEN SIMPLE</t>
  </si>
  <si>
    <t>894102</t>
  </si>
  <si>
    <t>PRUEBA DE ESFUERZO CARDIOVASCULAR</t>
  </si>
  <si>
    <t>894402</t>
  </si>
  <si>
    <t>PRUEBA DE CAMINATA DE 6 MINUTOS</t>
  </si>
  <si>
    <t>894403</t>
  </si>
  <si>
    <t>PRUEBA DE 12 MINUTOS [COOPER]</t>
  </si>
  <si>
    <t>895001</t>
  </si>
  <si>
    <t>MONITOREO ELECTROCARDIOGRÁFICO CONTINUO (HOLTER)</t>
  </si>
  <si>
    <t>895002</t>
  </si>
  <si>
    <t>MONITOREO ELECTROCARDIOGRÁFICO DE EVENTOS</t>
  </si>
  <si>
    <t>895003</t>
  </si>
  <si>
    <t>PRUEBA DE MESA BASCULANTE</t>
  </si>
  <si>
    <t>895004</t>
  </si>
  <si>
    <t>MONITOREO AMBULATORIO DE PRESIÓN ARTERIAL SISTÉMICA</t>
  </si>
  <si>
    <t>895005</t>
  </si>
  <si>
    <t>MONITOREO AMBULATORIO DE PRESIÓN ARTERIAL CENTRAL</t>
  </si>
  <si>
    <t>895101</t>
  </si>
  <si>
    <t>ELECTROCARDIOGRAMA DE RITMO O DE SUPERFICIE</t>
  </si>
  <si>
    <t>901002</t>
  </si>
  <si>
    <t>ANTIBIOGRAMA CONCENTRACIÓN MINIMA INHIBITORIA METODO AUTOMATIZADO</t>
  </si>
  <si>
    <t>901004</t>
  </si>
  <si>
    <t>HONGOS PRUEBAS DE SENSIBILIDAD</t>
  </si>
  <si>
    <t>901007</t>
  </si>
  <si>
    <t>Mycobacterium PRUEBAS DE SENSIBILIDAD</t>
  </si>
  <si>
    <t>901009</t>
  </si>
  <si>
    <t>DETECCIÓN DE CARBAPENEMASAS (EDTA, TEST DE HODGE MODIFICADO, ACIDO BORONICO)</t>
  </si>
  <si>
    <t>901101</t>
  </si>
  <si>
    <t>BACILOSCOPIA COLORACIÓN ACIDO ALCOHOL-RESISTENTE [ZIEHL-NEELSEN]</t>
  </si>
  <si>
    <t>901107</t>
  </si>
  <si>
    <t>COLORACIÓN GRAM Y LECTURA PARA CUALQUIER MUESTRA – Incluye: SECRECiÓN VAGINAL, URETRAL O RECTAL</t>
  </si>
  <si>
    <t>901109</t>
  </si>
  <si>
    <t>COLORACIÓN TINTA CHINA Y LECTURA -Incluye: Cryptococcus neoformans</t>
  </si>
  <si>
    <t>901203</t>
  </si>
  <si>
    <t>Brucella CULTIVO</t>
  </si>
  <si>
    <t>901206</t>
  </si>
  <si>
    <t>COPROCULTIVO - Incluye: IDENTIFICACiÓN GÉNERO O ESPECIE</t>
  </si>
  <si>
    <t>901207</t>
  </si>
  <si>
    <t>Corynebacterium difteriae CULTIVO</t>
  </si>
  <si>
    <t>901208</t>
  </si>
  <si>
    <t>CRYPTOCOCCUS NEOFORMANS- CULTIVO</t>
  </si>
  <si>
    <t>901209</t>
  </si>
  <si>
    <t>CULTIVO DE LIQUIDOS CORPORALES (BILIS L.C.R PERITONEAL PLEURAL ASCITICO SINOVIAL OTROS DIFERENTE A ORINA) - Incluye: IDENTIFICACiÓN GÉNERO O ESPECIE</t>
  </si>
  <si>
    <t>901212</t>
  </si>
  <si>
    <t>CULTIVO PARA HONGOS MICOSIS PROFUNDA</t>
  </si>
  <si>
    <t>901213</t>
  </si>
  <si>
    <t>CULTIVO PARA HONGOS MICOSIS SUPERFICIAL</t>
  </si>
  <si>
    <t>901215</t>
  </si>
  <si>
    <t>CULTIVO PARA MICROORGANISMOS AEROBIOS EN MÉDULA ÓSEA</t>
  </si>
  <si>
    <t>901216</t>
  </si>
  <si>
    <t>CULTIVO PARA MICROORGANISMOS ANAEROBIOS EN MÉDULA ÓSEA</t>
  </si>
  <si>
    <t>901217</t>
  </si>
  <si>
    <t>CULTIVO PARA MICROORGANISMOS EN CUALQUIER MUESTRA DIFERENTE A MEDULA OSEA ORINA Y HECES - Incluye: IDENTIFICACiÓN GÉNERO O ESPECIE</t>
  </si>
  <si>
    <t>901218</t>
  </si>
  <si>
    <t>CULTIVO PARA MICROORGANISMOS ANAEROBIOS DE CUALQUIER MUESTRA DIFERENTE A MEDULAOSEA</t>
  </si>
  <si>
    <t>901221</t>
  </si>
  <si>
    <t>HEMOCULTIVO AEROBIO AUTOMATIZADO CADA MUESTRA</t>
  </si>
  <si>
    <t>901223</t>
  </si>
  <si>
    <t>HEMOCULTIVO ANAEROBIO AUTOMATIZADO CADA MUESTRA</t>
  </si>
  <si>
    <t>901225</t>
  </si>
  <si>
    <t>HEMOCULTIVO PARA HONGOS CADA MUESTRA</t>
  </si>
  <si>
    <t>901229</t>
  </si>
  <si>
    <t>MICOBACTERIAS NO TUBERCULOSAS CULTIVO</t>
  </si>
  <si>
    <t>901230</t>
  </si>
  <si>
    <t>MYCOBACTERIUM TUBERCULOSIS CULTIVO</t>
  </si>
  <si>
    <t>901232</t>
  </si>
  <si>
    <t>NEISSERIA GONORRHOEAE CULTIVO</t>
  </si>
  <si>
    <t>901236</t>
  </si>
  <si>
    <t>UROCULTIVO (ANTIBIOGRAMA CONCENTRACION MINIMA INHIBITORIA AUTOMATIZADO) - Incluye: RECUENTO DE COLONIAS. IDENTIFICACIÓN GÉNERO O ESPECIE</t>
  </si>
  <si>
    <t>901304</t>
  </si>
  <si>
    <t>EXAMEN DIRECTO FRESCO DE CUALQUIER MUESTRA - Incluye: SECRECIÓN NASAL, OCULAR, OTlCA, VAGINAL, URETRAL O RECTAL</t>
  </si>
  <si>
    <t>901305</t>
  </si>
  <si>
    <t>EXAMEN DIRECTO PARA HONGOS (KOH)</t>
  </si>
  <si>
    <t>901313</t>
  </si>
  <si>
    <t>MYCOBACTERIUM IDENTIFICACIÓN</t>
  </si>
  <si>
    <t>901326</t>
  </si>
  <si>
    <t>LEISHMANIA EXAMEN DIRECTO</t>
  </si>
  <si>
    <t>901502</t>
  </si>
  <si>
    <t>CLOSTRIDIUM- TOXINA</t>
  </si>
  <si>
    <t>902001</t>
  </si>
  <si>
    <t>ADHESIVIDAD PLAQUETARIA</t>
  </si>
  <si>
    <t>902006</t>
  </si>
  <si>
    <t>ANTITROMBINA III CONCENTRACION AUTOMATIZADA</t>
  </si>
  <si>
    <t>902007</t>
  </si>
  <si>
    <t>ANTITROMBINA III FUNCIONAL AUTOMATIZADA</t>
  </si>
  <si>
    <t>902010</t>
  </si>
  <si>
    <t>PRUEBA DE MEZCLAS DEL TIEMPO DE PROTOMBINA</t>
  </si>
  <si>
    <t>902011</t>
  </si>
  <si>
    <t>PRUEBA DE MEZCLAS DEL TIEMPO DE TROMBOPLASTINA PARCIAL</t>
  </si>
  <si>
    <t>902012</t>
  </si>
  <si>
    <t>FACTOR II DE LA COAGULACION CUANTIFICACION</t>
  </si>
  <si>
    <t>902014</t>
  </si>
  <si>
    <t>FACTOR IX DE LA COAGULACION ( Chistmas-</t>
  </si>
  <si>
    <t>902016</t>
  </si>
  <si>
    <t>FACTOR V DE LA COAGULACION [LABIL O</t>
  </si>
  <si>
    <t>902017</t>
  </si>
  <si>
    <t>FACTOR VII DE LA COAGULACION [ESTABLE O</t>
  </si>
  <si>
    <t>902018</t>
  </si>
  <si>
    <t>FACTOR VIII DE LA COAGULACION</t>
  </si>
  <si>
    <t>902019</t>
  </si>
  <si>
    <t>FACTOR VON WILLEBRAND</t>
  </si>
  <si>
    <t>902020</t>
  </si>
  <si>
    <t>FACTOR X [STUART PROWER]</t>
  </si>
  <si>
    <t>902023</t>
  </si>
  <si>
    <t>FACTOR XIII [FSF FACTOR ESTABILIZANTE DE LA</t>
  </si>
  <si>
    <t>902024</t>
  </si>
  <si>
    <t>FIBRINOGENO</t>
  </si>
  <si>
    <t>902027</t>
  </si>
  <si>
    <t>INHIBIDOR DEL ACTIVADOR DE PLASMINÓGENO [PAI 1]</t>
  </si>
  <si>
    <t>902032</t>
  </si>
  <si>
    <t>PROPERDINA FACTOR B</t>
  </si>
  <si>
    <t>902033</t>
  </si>
  <si>
    <t>PROTEINA C DE LA COAGULACION- ACTIVIDAD</t>
  </si>
  <si>
    <t>902034</t>
  </si>
  <si>
    <t>PROTEINA C DE LA COAGULACION = ANTIGENO</t>
  </si>
  <si>
    <t>Laboratorio que se procesa una vez a la semana y el tiempo de respuesta es de 10 días
hábiles después de la fecha de envió.</t>
  </si>
  <si>
    <t>902035</t>
  </si>
  <si>
    <t>PROTEINA S DE LA COAGULACION ACTIVIDAD</t>
  </si>
  <si>
    <t>Laboratorio que se procesa dos veces a la semana, el tiempo de respuesta es de 8 días
hábiles después de la fecha de envió, la muestra se encuentra en el laboratorio estabilidad 8
días.</t>
  </si>
  <si>
    <t>902036</t>
  </si>
  <si>
    <t>PROTEINA S DE LA COAGULACION ANTIGENO TOTAL</t>
  </si>
  <si>
    <t>902037</t>
  </si>
  <si>
    <t>PROTEÍNA S DE LA COAGULACIÓN ANTÍGENO LIBRE</t>
  </si>
  <si>
    <t>902039</t>
  </si>
  <si>
    <t>RESISTENCIA A LA PROTEINA C ACTIVADA (FACTOR DE</t>
  </si>
  <si>
    <t>902041</t>
  </si>
  <si>
    <t>RETRACCION DE COAGULO</t>
  </si>
  <si>
    <t>902045</t>
  </si>
  <si>
    <t>TIEMPO DE PROTROMBINA [TP]</t>
  </si>
  <si>
    <t>902047</t>
  </si>
  <si>
    <t>TIEMPO DE SANGRIA ESTANDARIZADO</t>
  </si>
  <si>
    <t>902048</t>
  </si>
  <si>
    <t>TIEMPO DE TROMBINA</t>
  </si>
  <si>
    <t>902049</t>
  </si>
  <si>
    <t>TIEMPO DE TROMBOPLASTINA PARCIAL [TTP]</t>
  </si>
  <si>
    <t>902057</t>
  </si>
  <si>
    <t>INHIBIDOR DE FACTOR V</t>
  </si>
  <si>
    <t>902069</t>
  </si>
  <si>
    <t>MULTIMEROS DEL FACTOR DE VON WILLEBRAND: (VWF:MA)</t>
  </si>
  <si>
    <t>902071</t>
  </si>
  <si>
    <t>FACTOR VON WILLEBRAND PROTEASA DE CLIVAJE</t>
  </si>
  <si>
    <t>902079</t>
  </si>
  <si>
    <t>ESTUDIO DE ANTICOAGULANTE LÚPICO</t>
  </si>
  <si>
    <t>902101</t>
  </si>
  <si>
    <t>CELULAS L.E.</t>
  </si>
  <si>
    <t>902104</t>
  </si>
  <si>
    <t>DIMERO D AUTOMATIZADO</t>
  </si>
  <si>
    <t>902106</t>
  </si>
  <si>
    <t>ERITROPOYETINA</t>
  </si>
  <si>
    <t>902109</t>
  </si>
  <si>
    <t>GLUCOSA 6 FOSFATO DESHIDROGENASA CUANTITATIVA</t>
  </si>
  <si>
    <t>902113</t>
  </si>
  <si>
    <t>HEMOGLOBINA PLASMÁTICA</t>
  </si>
  <si>
    <t>902115</t>
  </si>
  <si>
    <t>HEMÓLISIS ÁCIDA [PRUEBA DE HAM]</t>
  </si>
  <si>
    <t>902121</t>
  </si>
  <si>
    <t>PRUEBA DE CICLAJE [CÉLULAS FALCIFORMES O DREPANOCITOS]</t>
  </si>
  <si>
    <t>902204</t>
  </si>
  <si>
    <t>ERITROSEDIMENTACION [VELOCIDAD SEDIMENTACION GLOBULAR - VSG] MANUAL</t>
  </si>
  <si>
    <t>902205</t>
  </si>
  <si>
    <t>ERITROSEDIMENTACIÓN [VELOCIDAD SEDIMENTACIÓN GLOBULAR - VSG] AUTOMATIZADA</t>
  </si>
  <si>
    <t>902206</t>
  </si>
  <si>
    <t>EXTENDIDO DE SANGRE PERIFERICA ESTUDIO DE MORFOLOGIA</t>
  </si>
  <si>
    <t>902209</t>
  </si>
  <si>
    <t>HEMOGRAMA III (HEMOGLOBINA HEMATOCRITO RECUENTO DE ERITROCITOS INDICES ERITROCITARIOS LEUCOGRAMA RECUENTO DE PLAQUETAS INDICES PLAQUETARIOS Y MORFOLOGIA ELECTRONICA) AUTOMATIZADO</t>
  </si>
  <si>
    <t>902210</t>
  </si>
  <si>
    <t>HEMOGRAMA IV (HEMOGLOBINA HEMATOCRITO RECUENTO DE ERITROCITOS ÍNDICES ERITROCITARIOS LEUCOGRAMA RECUENTO DE PLAQUETAS ÍNDICES PLAQUETARIOS Y MORFOLOGÍA ELECTRÓNICA E HISTOGRAMA) AUTOMATIZADO</t>
  </si>
  <si>
    <t>902211</t>
  </si>
  <si>
    <t>HEMATOCRITO</t>
  </si>
  <si>
    <t>902213</t>
  </si>
  <si>
    <t>HEMOGLOBINA</t>
  </si>
  <si>
    <t>902214</t>
  </si>
  <si>
    <t>HEMOPARASITOS EXTENDIDO DE GOTA GRUESA</t>
  </si>
  <si>
    <t>902215</t>
  </si>
  <si>
    <t>HEMOPARASITOS EXTENDIDO DE SANGRE PERIFERICA</t>
  </si>
  <si>
    <t>902218</t>
  </si>
  <si>
    <t>RECUENTO DE EOSINOFILO EN CUALQUIER MUESTRA</t>
  </si>
  <si>
    <t>902219</t>
  </si>
  <si>
    <t>EOSINOFILOS EN MOCO NASAL</t>
  </si>
  <si>
    <t>902220</t>
  </si>
  <si>
    <t>RECUENTO DE PLAQUETAS AUTOMATIZADO</t>
  </si>
  <si>
    <t>902221</t>
  </si>
  <si>
    <t>RECUENTO DE PLAQUETAS, METODO MANUAL</t>
  </si>
  <si>
    <t>902223</t>
  </si>
  <si>
    <t>RECUENTO DE RETICULOCITOS METODO MANUAL</t>
  </si>
  <si>
    <t>903002</t>
  </si>
  <si>
    <t>ALFA FETOPROTEINA [AFP] EN LIQUIDO AMNIOTICO</t>
  </si>
  <si>
    <t>903006</t>
  </si>
  <si>
    <t>CAROTENOS</t>
  </si>
  <si>
    <t>903007</t>
  </si>
  <si>
    <t>CATECOLAMINAS FRACCIONADAS O DIFERENCIADAS (ADRENALINA [EPINEFRINA] Y NORADRENALINA [NOREPINEFRINA]) EN ORINA DE 24 H</t>
  </si>
  <si>
    <t>903008</t>
  </si>
  <si>
    <t>CATECOLAMINAS FRACCIONADAS O DIFERENCIADAS (ADRENALINA [EPINEFRINA] Y NORADRENALINA [NOREPINEFRINA]) EN PLASMA</t>
  </si>
  <si>
    <t>903009</t>
  </si>
  <si>
    <t>CATECOLAMINAS TOTALES EN ORINA DE 24 H</t>
  </si>
  <si>
    <t>903011</t>
  </si>
  <si>
    <t>DEOXIPIRIDINOLINA</t>
  </si>
  <si>
    <t>903016</t>
  </si>
  <si>
    <t>FERRITINA</t>
  </si>
  <si>
    <t>903017</t>
  </si>
  <si>
    <t>FOSFATASA ALCALINA ISOENZIMA</t>
  </si>
  <si>
    <t>903021</t>
  </si>
  <si>
    <t>HAPTOGLOBINA AUTOMATIZADA</t>
  </si>
  <si>
    <t>903022</t>
  </si>
  <si>
    <t>HOMOCISTEINA EN SUERO</t>
  </si>
  <si>
    <t>903025</t>
  </si>
  <si>
    <t>METANEFRINAS TOTALES EN ORINA DE 24 HORAS</t>
  </si>
  <si>
    <t>903026</t>
  </si>
  <si>
    <t>MICROALBUMINURIA AUTOMATIZADA EN ORINA</t>
  </si>
  <si>
    <t>903027</t>
  </si>
  <si>
    <t>MICROALBUMINURIA AUTOMATIZADA EN ORINA DE 24</t>
  </si>
  <si>
    <t>903028</t>
  </si>
  <si>
    <t>MICROALBUMINURIA SEMIAUTOMATIZADA</t>
  </si>
  <si>
    <t>903031</t>
  </si>
  <si>
    <t>MIOGLOBINA EN ORINA O EN SUERO</t>
  </si>
  <si>
    <t>903033</t>
  </si>
  <si>
    <t>OSMOLARIDAD EN ORINA</t>
  </si>
  <si>
    <t>903034</t>
  </si>
  <si>
    <t>OSMOLARIDAD EN SUERO</t>
  </si>
  <si>
    <t>903035</t>
  </si>
  <si>
    <t>OSTEOCALCINA</t>
  </si>
  <si>
    <t>903036</t>
  </si>
  <si>
    <t>OXALATOS EN ORINA O EN SANGRE</t>
  </si>
  <si>
    <t>903038</t>
  </si>
  <si>
    <t>PORFIRINAS CUANTITATIVAS EN ORINA 24 HORAS</t>
  </si>
  <si>
    <t>903040</t>
  </si>
  <si>
    <t>PORFOBILINOGENO CUALITATIVO EN ORINA PARCIAL</t>
  </si>
  <si>
    <t>903041</t>
  </si>
  <si>
    <t>PORFOBILINOGENO CUANTITATIVO EN ORINA DE 24</t>
  </si>
  <si>
    <t>903042</t>
  </si>
  <si>
    <t>PROTEINA TRANSPORTADORA DE HORMONAS SEXUALES</t>
  </si>
  <si>
    <t>903044</t>
  </si>
  <si>
    <t>SATURACION DE TRANSFERRINA %</t>
  </si>
  <si>
    <t>903045</t>
  </si>
  <si>
    <t>TRANSFERRINA SEMIAUTOMATIZADA</t>
  </si>
  <si>
    <t>903046</t>
  </si>
  <si>
    <t>TRANSFERRINA</t>
  </si>
  <si>
    <t>903050</t>
  </si>
  <si>
    <t>ALFAFETOPROTEINA (AFP) BETAGONADOTROPINA CORIONICA LIBRE (BHCG LIBRE) Y ESTRIOL TRIPLE MARCADOR</t>
  </si>
  <si>
    <t>903052</t>
  </si>
  <si>
    <t>CITRATOS EN ORINA DE 24 HORAS</t>
  </si>
  <si>
    <t>903059</t>
  </si>
  <si>
    <t>METAEPINEFRINAS EN ORINA DE 24H</t>
  </si>
  <si>
    <t>903065</t>
  </si>
  <si>
    <t>PRO PEPTIDO ATRIAL NATRIURETICO [PRO-BNPJ</t>
  </si>
  <si>
    <t>903066</t>
  </si>
  <si>
    <t>PÉPTIDO ATRIAL NATRIURÉTICO [BNP] [PÉPTIDO CEREBRAL NATRIURÉTICO]</t>
  </si>
  <si>
    <t>903067</t>
  </si>
  <si>
    <t>METANEFRINAS LIBRES EN PLASMA</t>
  </si>
  <si>
    <t>903068</t>
  </si>
  <si>
    <t>METANEFRINAS FRACCIONADAS EN PLASMA SEMIAUTOMATIZADO O AUTOMATIZADO</t>
  </si>
  <si>
    <t>903103</t>
  </si>
  <si>
    <t>ACIDO 5 HIDROXI INDOLACETICO EN ORINA DE 24</t>
  </si>
  <si>
    <t>903104</t>
  </si>
  <si>
    <t>ACIDO DELTA AMINOLEVULINICO (ALA) EN ORINA DE 24 HRS</t>
  </si>
  <si>
    <t>903105</t>
  </si>
  <si>
    <t>ACIDO FOLICO [FOLATOS] EN SUERO</t>
  </si>
  <si>
    <t>903106</t>
  </si>
  <si>
    <t>ÁCIDO FÓLICO EN ERITROCITOS</t>
  </si>
  <si>
    <t>903107</t>
  </si>
  <si>
    <t>ÁCIDO FÓRMICO EN ORINA</t>
  </si>
  <si>
    <t>903111</t>
  </si>
  <si>
    <t>ACIDO LACTICO [L-LACTATO] AUTOMATIZADO</t>
  </si>
  <si>
    <t>903113</t>
  </si>
  <si>
    <t>ÁCIDO VANILMANDÉLICO [VMA] EN ORINA DE 24 HORAS</t>
  </si>
  <si>
    <t>903401</t>
  </si>
  <si>
    <t>ADENOSIN DEAMINASA [ADA]</t>
  </si>
  <si>
    <t>903402</t>
  </si>
  <si>
    <t>ALDOLASA</t>
  </si>
  <si>
    <t>903410</t>
  </si>
  <si>
    <t>APOLIPOPROTEINAS B SEMIAUTOMATIZADA</t>
  </si>
  <si>
    <t>903417</t>
  </si>
  <si>
    <t>CERULOPLASMINA AUTOMATIZADA</t>
  </si>
  <si>
    <t>903419</t>
  </si>
  <si>
    <t>COLINESTERASA EN ERITROCITOS</t>
  </si>
  <si>
    <t>903420</t>
  </si>
  <si>
    <t>COLINESTERASA SERICA</t>
  </si>
  <si>
    <t>903422</t>
  </si>
  <si>
    <t>COPROPORFIRINAS EN ORINA DE 24 HORAS</t>
  </si>
  <si>
    <t>903424</t>
  </si>
  <si>
    <t>DESHIDROGENASA HIDROXIBUTÍRICA</t>
  </si>
  <si>
    <t>903426</t>
  </si>
  <si>
    <t>HEMOGLOBINA GLICOSILADA AUTOMATIZADA</t>
  </si>
  <si>
    <t>903428</t>
  </si>
  <si>
    <t>HEMOSIDERINA EN ORINA</t>
  </si>
  <si>
    <t>903433</t>
  </si>
  <si>
    <t>PROTOPORFIRINA ZINC ERITROCITARIA</t>
  </si>
  <si>
    <t>903434</t>
  </si>
  <si>
    <t>SEROTONINA-5 HIDROXI-TRIPTAMINA</t>
  </si>
  <si>
    <t>903435</t>
  </si>
  <si>
    <t>SEROTONINA-5 HIDROXI-TRIPTAMINA EN ORINA DE 24HORAS</t>
  </si>
  <si>
    <t>903437</t>
  </si>
  <si>
    <t>TROPONINA I CUANTITATIVA</t>
  </si>
  <si>
    <t>903439</t>
  </si>
  <si>
    <t>TROPONINA T- CUANTITATIVA</t>
  </si>
  <si>
    <t>903503</t>
  </si>
  <si>
    <t>LIQUIDO PERICARDICO (EXAMEN FISICO Y CITOQUIMICO CON DENSIDAD Y PROTEINAS)</t>
  </si>
  <si>
    <t>903504</t>
  </si>
  <si>
    <t>LÍQUIDO SINOVIAL (EXAMEN FÍSICO Y CITOQUÍMICO CON RECUENTO Y MORFOLOGÍA DE ERITROCITOS Y LEUCOCITOS GLUCOSA PROTEÍNAS FACTOR R.A. COMPLEMENTO TEST DE MUCINA Y ANÁLISIS CON LUZ POLARIZADA)</t>
  </si>
  <si>
    <t>903506</t>
  </si>
  <si>
    <t>OTROS LIQUIDOS (EXAMEN FISICO Y CITOQUIMICO CON RECUENTO Y MORFOLOGIA DE ERITROCITOS Y LEUCOCITOS GLUCOSA PROTEINAS)</t>
  </si>
  <si>
    <t>903602</t>
  </si>
  <si>
    <t>AMONIO</t>
  </si>
  <si>
    <t>903603</t>
  </si>
  <si>
    <t>CALCIO AUTOMATIZADO</t>
  </si>
  <si>
    <t>903604</t>
  </si>
  <si>
    <t>CALCIO IONICO</t>
  </si>
  <si>
    <t>903608</t>
  </si>
  <si>
    <t>ZINC</t>
  </si>
  <si>
    <t>903609</t>
  </si>
  <si>
    <t>ZINC EN ORINA 24 HORAS</t>
  </si>
  <si>
    <t>903701</t>
  </si>
  <si>
    <t>VITAMINA A [RETINOL]</t>
  </si>
  <si>
    <t>903702</t>
  </si>
  <si>
    <t>VITAMINA B1 [TIAMINA]</t>
  </si>
  <si>
    <t>903703</t>
  </si>
  <si>
    <t>VITAMINA B12 [CIANOCOBALAMINA]</t>
  </si>
  <si>
    <t>903704</t>
  </si>
  <si>
    <t>VITAMINA B2 [RIBOFLAVINA]</t>
  </si>
  <si>
    <t>903705</t>
  </si>
  <si>
    <t>VITAMINA B6 [PIRIDOXINA]</t>
  </si>
  <si>
    <t>903706</t>
  </si>
  <si>
    <t>VITAMINA D 25 HIDROXI TOTAL [D2-D3] [CALCIFEROL]</t>
  </si>
  <si>
    <t>903707</t>
  </si>
  <si>
    <t>VITAMINA D 125 DIHIDROXI [D2-D3] [CALCIFIDOL]</t>
  </si>
  <si>
    <t>903708</t>
  </si>
  <si>
    <t>VITAMINA E [TOCOFEROL]</t>
  </si>
  <si>
    <t>903801</t>
  </si>
  <si>
    <t>ÁCIDO ÚRICO EN SUERO U OTROS FLUIDOS</t>
  </si>
  <si>
    <t>903802</t>
  </si>
  <si>
    <t>ACIDO URICO EN ORINA DE 24 HORAS</t>
  </si>
  <si>
    <t>903803</t>
  </si>
  <si>
    <t>ALBUMINA EN SUERO U OTROS FLUIDOS</t>
  </si>
  <si>
    <t>903804</t>
  </si>
  <si>
    <t>ALBUMINA EN ORINA DE 24 HORAS</t>
  </si>
  <si>
    <t>903805</t>
  </si>
  <si>
    <t>AMILASA EN SUERO U OTROS FLUIDOS</t>
  </si>
  <si>
    <t>903806</t>
  </si>
  <si>
    <t>AMILASA EN ORINA DE 24 HORAS</t>
  </si>
  <si>
    <t>903809</t>
  </si>
  <si>
    <t>BILIRRUBINAS TOTAL Y DIRECTA</t>
  </si>
  <si>
    <t>903810</t>
  </si>
  <si>
    <t>CALCIO SEMIAUTOMATIZADO</t>
  </si>
  <si>
    <t>903811</t>
  </si>
  <si>
    <t>CALCIO AUTOMATIZADO EN ORINA DE 24 HORAS</t>
  </si>
  <si>
    <t>903812</t>
  </si>
  <si>
    <t>CAPACIDAD DE COMBINACION DEL HIERRO</t>
  </si>
  <si>
    <t>903813</t>
  </si>
  <si>
    <t>CLORO</t>
  </si>
  <si>
    <t>903814</t>
  </si>
  <si>
    <t>CLORO EN ORINA DE 24 HORAS</t>
  </si>
  <si>
    <t>903815</t>
  </si>
  <si>
    <t>COLESTEROL DE ALTA DENSIDAD</t>
  </si>
  <si>
    <t>903816</t>
  </si>
  <si>
    <t>COLESTEROL DE BAJA DENSIDAD SEMIAUTOMATIZADO</t>
  </si>
  <si>
    <t>903817</t>
  </si>
  <si>
    <t>COLESTEROL DE BAJA DENSIDAD [LDL] AUTOMATIZADO</t>
  </si>
  <si>
    <t>903818</t>
  </si>
  <si>
    <t>COLESTEROL TOTAL</t>
  </si>
  <si>
    <t>903819</t>
  </si>
  <si>
    <t>CREATIN QUINASA (FRACCIÓN MB) SEMIAUTOMATIZADA</t>
  </si>
  <si>
    <t>903820</t>
  </si>
  <si>
    <t>CREATIN QUINASA (FRACCION MB) AUTOMATIZADA</t>
  </si>
  <si>
    <t>903821</t>
  </si>
  <si>
    <t>CREATIN QUINASA TOTAL [CK-CPK]</t>
  </si>
  <si>
    <t>903822</t>
  </si>
  <si>
    <t>CREATINA</t>
  </si>
  <si>
    <t>903823</t>
  </si>
  <si>
    <t>CREATININA DEPURACION</t>
  </si>
  <si>
    <t>903824</t>
  </si>
  <si>
    <t>CREATININA EN ORINA DE 24 HORAS</t>
  </si>
  <si>
    <t>903826</t>
  </si>
  <si>
    <t>CUERPOS CETONICOS O CETONAS EN ORINA</t>
  </si>
  <si>
    <t>903827</t>
  </si>
  <si>
    <t>CUERPOS CETÓNICOS O CETONAS EN SANGRE</t>
  </si>
  <si>
    <t>903828</t>
  </si>
  <si>
    <t>DESHIDROGENASA LACTICA</t>
  </si>
  <si>
    <t>903829</t>
  </si>
  <si>
    <t>DESHIDROGENASA LÁCTICA ISOENZIMAS</t>
  </si>
  <si>
    <t>903830</t>
  </si>
  <si>
    <t>FOSFATASA ACIDA</t>
  </si>
  <si>
    <t>903832</t>
  </si>
  <si>
    <t>FOSFATASA ÁCIDA FRACCIÓN PROSTÁTICA AUTOMATIZADA</t>
  </si>
  <si>
    <t>903833</t>
  </si>
  <si>
    <t>FOSFATASA ALCALINA</t>
  </si>
  <si>
    <t>903834</t>
  </si>
  <si>
    <t>FOSFATASA ALCALINA ESPECÍFICA DE HUESO</t>
  </si>
  <si>
    <t>903835</t>
  </si>
  <si>
    <t>FOSFORO EN SUERO U OTROS FLUIDOS</t>
  </si>
  <si>
    <t>903836</t>
  </si>
  <si>
    <t>FOSFORO EN ORINA DE 24 HORAS</t>
  </si>
  <si>
    <t>903837</t>
  </si>
  <si>
    <t>FRACCIÓN EXCRETADA DE SODIO</t>
  </si>
  <si>
    <t>903838</t>
  </si>
  <si>
    <t>GAMMA GLUTAMIL TRANSFERASA</t>
  </si>
  <si>
    <t>903839</t>
  </si>
  <si>
    <t>GASES ARTERIALES (EN REPOSO O EN EJERCICIO)</t>
  </si>
  <si>
    <t>903840</t>
  </si>
  <si>
    <t>GLUCOSA EN ORINA</t>
  </si>
  <si>
    <t>903841</t>
  </si>
  <si>
    <t>GLUCOSA EN SUERO U OTRO FLUIDO DIFERENTE A ORINA</t>
  </si>
  <si>
    <t>903842</t>
  </si>
  <si>
    <t>GLUCOSA PRE Y POST CARGA DE GLUCOSA - Incluye: CARGA DE GLUCOSA</t>
  </si>
  <si>
    <t>903843</t>
  </si>
  <si>
    <t>GLUCOSA PRE Y POST PRANDIAL</t>
  </si>
  <si>
    <t>903844</t>
  </si>
  <si>
    <t>GLUCOSA CURVA DE TOLERANCIA - Incluye: CARGA DE GLUCOSA</t>
  </si>
  <si>
    <t>903845</t>
  </si>
  <si>
    <t>GLUCOSA TEST O’ SULLIVAN</t>
  </si>
  <si>
    <t>903846</t>
  </si>
  <si>
    <t>HIERRO TOTAL</t>
  </si>
  <si>
    <t>903847</t>
  </si>
  <si>
    <t>LIPASA</t>
  </si>
  <si>
    <t>903849</t>
  </si>
  <si>
    <t>LIQUIDO ASCITICO (EXAMEN FISICO Y CITOQUIMICO)</t>
  </si>
  <si>
    <t>903850</t>
  </si>
  <si>
    <t>LIQUIDO CEFALORRAQUIDEO (LCR EXAMEN FISICO Y CITOQUIMICO CON GLUCOSA PROTEINAS MORFOLOGIA DE ERITROCITOS Y DIFERENCIAL DE LEUCOCITOS)</t>
  </si>
  <si>
    <t>903851</t>
  </si>
  <si>
    <t>LIQUIDO PERITONEAL (EXAMEN FISICO Y CITOQUIMICO CON DETECCION DE ERITROCITOS RECUENTO Y MORFOLOGIA DE LEUCOCITOS GLUCOSA PROTEINAS Y AMILASA)</t>
  </si>
  <si>
    <t>903852</t>
  </si>
  <si>
    <t>LIQUIDO PLEURAL (EXAMEN FISICO Y CITOQUIMICO CON RECUENTO Y MORFOLOGIA DE LEUCOCITOS GLUCOSA Y DESHIDROGENASA LACTICA)</t>
  </si>
  <si>
    <t>903853</t>
  </si>
  <si>
    <t>LIQUIDO SINOVIAL (EXAMEN FISICO Y CITOQUIMICO</t>
  </si>
  <si>
    <t>903854</t>
  </si>
  <si>
    <t>MAGNESIO EN SUERO U OTROS FLUIDOS</t>
  </si>
  <si>
    <t>903855</t>
  </si>
  <si>
    <t>MAGNESIO EN ORINA DE 24 HORAS</t>
  </si>
  <si>
    <t>903856</t>
  </si>
  <si>
    <t>NITROGENO UREICO</t>
  </si>
  <si>
    <t>903857</t>
  </si>
  <si>
    <t>NITROGENO UREICO EN ORINA DE 24 HORAS</t>
  </si>
  <si>
    <t>903859</t>
  </si>
  <si>
    <t>POTASIO EN SUERO U OTROS FLUIDOS</t>
  </si>
  <si>
    <t>903860</t>
  </si>
  <si>
    <t>POTASIO EN ORINA DE 24 HORAS</t>
  </si>
  <si>
    <t>903861</t>
  </si>
  <si>
    <t>PROTEINAS DIFERENCIADAS [ALBUMINA-GLOBULINA]</t>
  </si>
  <si>
    <t>903862</t>
  </si>
  <si>
    <t>PROTEINAS EN ORINA DE 24 HORAS</t>
  </si>
  <si>
    <t>903863</t>
  </si>
  <si>
    <t>PROTEINAS TOTALES EN SUERO Y OTROS FLUIDOS</t>
  </si>
  <si>
    <t>903864</t>
  </si>
  <si>
    <t>SODIO EN SUERO U OTROS FLUIDOS</t>
  </si>
  <si>
    <t>903865</t>
  </si>
  <si>
    <t>SODIO EN ORINA DE 24 HORAS</t>
  </si>
  <si>
    <t>903866</t>
  </si>
  <si>
    <t>TRANSAMINASA GLUTAMICO-PIRUVICA [ALANINO AMINO TRANSFERASA]</t>
  </si>
  <si>
    <t>903867</t>
  </si>
  <si>
    <t>TRANSAMINASA GLUTAMICO OXALACETICA [ASPARTATO AMINO TRANSFERASA]</t>
  </si>
  <si>
    <t>903868</t>
  </si>
  <si>
    <t>TRIGLICERIDOS</t>
  </si>
  <si>
    <t>903869</t>
  </si>
  <si>
    <t>UREA EN SANGRE U OTROS FLUIDOS</t>
  </si>
  <si>
    <t>903870</t>
  </si>
  <si>
    <t>UREA EN ORINA DE 24 HORAS</t>
  </si>
  <si>
    <t>903871</t>
  </si>
  <si>
    <t>AMILASA EN ORINA PARCIAL</t>
  </si>
  <si>
    <t>903872</t>
  </si>
  <si>
    <t>SODIO EN ORINA PARCIAL</t>
  </si>
  <si>
    <t>903873</t>
  </si>
  <si>
    <t>CALCIO EN ORINA PARCIAL</t>
  </si>
  <si>
    <t>903874</t>
  </si>
  <si>
    <t>PROTEINAS TOTALES EN ORINA PARCIAL</t>
  </si>
  <si>
    <t>903875</t>
  </si>
  <si>
    <t>FOSFORO EN ORINA PARCIAL</t>
  </si>
  <si>
    <t>903876</t>
  </si>
  <si>
    <t>CREATININA EN ORINA PARCIAL</t>
  </si>
  <si>
    <t>903877</t>
  </si>
  <si>
    <t>ACIDO URICO EN ORINA PARCIAL</t>
  </si>
  <si>
    <t>903878</t>
  </si>
  <si>
    <t>POTASIO EN ORINA PARCIAL</t>
  </si>
  <si>
    <t>903879</t>
  </si>
  <si>
    <t>MAGNESIO EN ORINA PARCIAL</t>
  </si>
  <si>
    <t>903880</t>
  </si>
  <si>
    <t>CLORO EN ORINA PARCIAL</t>
  </si>
  <si>
    <t>903883</t>
  </si>
  <si>
    <t>GLUCOSA SEMIAUTOMATIZADA [GLUCOMETRIA]</t>
  </si>
  <si>
    <t>903885</t>
  </si>
  <si>
    <t>PRUEBA DE TOLERANCIA A LA GLUCOSA POR 3 HORAS (6 MUESTRAS: 0 30 60 90 120 Y 180 MINUTOS) – Incluye: CARGA DE GLUCOSA</t>
  </si>
  <si>
    <t>903886</t>
  </si>
  <si>
    <t>PRUEBA DE TOLERANCIA A LA GLUCOSA POR 2 HORAS (3 MUESTRAS: 0 60 Y 120 MINUTOS) - Incluye: CARGA DE GLUCOSA</t>
  </si>
  <si>
    <t>903887</t>
  </si>
  <si>
    <t>PRUEBA DE TOLERANCIA A LA GLUCOSA POR 2 HORAS (4 MUESTRAS: 0 30 60 Y 120 MINUTOS) - Incluye: CARGA DE GLUCOSA</t>
  </si>
  <si>
    <t>903888</t>
  </si>
  <si>
    <t>PRUEBA DE TOLERANCIA A LA GLUCOSA POR 2 HORAS (5 MUESTRAS: 0 30 60 90 Y 120 MINUTOS) - Incluye: CARGA DE GLUCOSA</t>
  </si>
  <si>
    <t>903889</t>
  </si>
  <si>
    <t>PRUEBA DE TOLERANCIA A LA GLUCOSA POR 3 HORAS (5 MUESTRAS: 0 30 60 120 Y 180 MINUTOS) - Incluye: CARGA DE GLUCOSA</t>
  </si>
  <si>
    <t>903890</t>
  </si>
  <si>
    <t>PRUEBA DE TOLERANCIA A LA GLUCOSA POR 4 HORAS (6 MUESTRAS: 0 30 60 120 180 Y 240 MINUTOS) - Incluye: CARGA DE GLUCOSA</t>
  </si>
  <si>
    <t>903891</t>
  </si>
  <si>
    <t>PRUEBA DE TOLERANCIA A LA GLUCOSA POR 4 HORAS (7 MUESTRAS: 0 30 60 90 120 180 Y 240 MINUTOS) - Incluye: CARGA DE GLUCOSA</t>
  </si>
  <si>
    <t>903892</t>
  </si>
  <si>
    <t>PRUEBA DE TOLERANCIA A LA GLUCOSA POR 5 HORAS (7 MUESTRAS: 0 30 60 120 180 240 Y 300 MINUTOS) - Incluye: CARGA DE GLUCOSA</t>
  </si>
  <si>
    <t>903893</t>
  </si>
  <si>
    <t>PRUEBA DE TOLERANCIA A LA GLUCOSA POR 5 HORAS (8 MUESTRAS: 0 30 60 90 120 180 240 Y 300 MINUTOS) - Incluye: CARGA DE GLUCOSA</t>
  </si>
  <si>
    <t>903894</t>
  </si>
  <si>
    <t>PRUEBA DE TOLERANCIA A LA GLUCOSA POR 6 HORAS (8 MUESTRAS: 0 30 60 120 180 240 300 Y 360) - Incluye: CARGA DE GLUCOSA</t>
  </si>
  <si>
    <t>903895</t>
  </si>
  <si>
    <t>CREATININA EN SUERO U OTROS FLUIDOS</t>
  </si>
  <si>
    <t>904001</t>
  </si>
  <si>
    <t>ANGIOTENSINA II</t>
  </si>
  <si>
    <t>904002</t>
  </si>
  <si>
    <t>ENZIMA CONVERTIDORA DE ANGIOTENSINA</t>
  </si>
  <si>
    <t>904004</t>
  </si>
  <si>
    <t>RENINA TOTAL</t>
  </si>
  <si>
    <t>904005</t>
  </si>
  <si>
    <t>RENINA ACTIVIDAD PLASMATICA</t>
  </si>
  <si>
    <t>904101</t>
  </si>
  <si>
    <t>FACTOR I DE CRECIMIENTO SIMILAR A LA INSULINA (</t>
  </si>
  <si>
    <t>904102</t>
  </si>
  <si>
    <t>HORMONA ANTIDIURETICA</t>
  </si>
  <si>
    <t>904103</t>
  </si>
  <si>
    <t>HORMONA ADRENOCORTICOTROPICA [ACTH]</t>
  </si>
  <si>
    <t>904104</t>
  </si>
  <si>
    <t>HORMONA DE CRECIMIENTO O SOMATOTROPICA</t>
  </si>
  <si>
    <t>904105</t>
  </si>
  <si>
    <t>HORMONA FOLICULO ESTIMULANTE [FSH]</t>
  </si>
  <si>
    <t>904107</t>
  </si>
  <si>
    <t>HORMONA LUTEINIZANTE [LH]</t>
  </si>
  <si>
    <t>904108</t>
  </si>
  <si>
    <t>PROLACTINA [BASAL]</t>
  </si>
  <si>
    <t>904109</t>
  </si>
  <si>
    <t>PROLACTINA (MEZCLA DE TRES MUESTRAS)</t>
  </si>
  <si>
    <t>904302</t>
  </si>
  <si>
    <t>CORTISOL PRE Y POSTSUPRESION CON DEXAMETASONA</t>
  </si>
  <si>
    <t>904501</t>
  </si>
  <si>
    <t>ANDROSTENEDIONA</t>
  </si>
  <si>
    <t>904503</t>
  </si>
  <si>
    <t>ESTRADIOL</t>
  </si>
  <si>
    <t>904508</t>
  </si>
  <si>
    <t>GONADOTROPINA CORIONICA SUBUNIDAD BETA</t>
  </si>
  <si>
    <t>904509</t>
  </si>
  <si>
    <t>HIDROXIPROGESTERONA 17 ALFA</t>
  </si>
  <si>
    <t>904510</t>
  </si>
  <si>
    <t>PROGESTERONA</t>
  </si>
  <si>
    <t>904601</t>
  </si>
  <si>
    <t>TESTOSTERONA LIBRE</t>
  </si>
  <si>
    <t>904602</t>
  </si>
  <si>
    <t>TESTOSTERONA TOTAL</t>
  </si>
  <si>
    <t>904702</t>
  </si>
  <si>
    <t>INSULINA PRE Y POST GLUCOSA - Incluye: CARGA DE</t>
  </si>
  <si>
    <t>904704</t>
  </si>
  <si>
    <t>INSULINA (CADA MUESTRA)</t>
  </si>
  <si>
    <t>904705</t>
  </si>
  <si>
    <t>INSULINA LIBRE</t>
  </si>
  <si>
    <t>904706</t>
  </si>
  <si>
    <t>PEPTIDO C</t>
  </si>
  <si>
    <t>904707</t>
  </si>
  <si>
    <t>PROINSULINA</t>
  </si>
  <si>
    <t>904720</t>
  </si>
  <si>
    <t>ELASTASA PANCREATICA-</t>
  </si>
  <si>
    <t>904801</t>
  </si>
  <si>
    <t>ALDOSTERONA</t>
  </si>
  <si>
    <t>904805</t>
  </si>
  <si>
    <t>CORTISOL DIFERENTES MUESTRAS</t>
  </si>
  <si>
    <t>904806</t>
  </si>
  <si>
    <t>CORTISOL (DOS MUESTRAS AM-PM)</t>
  </si>
  <si>
    <t>904807</t>
  </si>
  <si>
    <t>CORTISOL LIBRE EN ORINA DE 24 HORAS</t>
  </si>
  <si>
    <t>904808</t>
  </si>
  <si>
    <t>DEHIDROEPINANDROSTERONA</t>
  </si>
  <si>
    <t>904809</t>
  </si>
  <si>
    <t>DEHIDROEPINANDROSTERONA SULFATO</t>
  </si>
  <si>
    <t>904812</t>
  </si>
  <si>
    <t>CORTISOL AM</t>
  </si>
  <si>
    <t>904901</t>
  </si>
  <si>
    <t>GLOBULINA TRANSPORTADORA DE TIROXINA</t>
  </si>
  <si>
    <t>904902</t>
  </si>
  <si>
    <t>HORMONA ESTIMULANTE DEL TIROIDES</t>
  </si>
  <si>
    <t>904904</t>
  </si>
  <si>
    <t>HORMONA ESTIMULANTE DEL TIROIDES ULTRASENSIBLE</t>
  </si>
  <si>
    <t>904912</t>
  </si>
  <si>
    <t>HORMONA PARATIROIDEA MOLECULA INTACTA</t>
  </si>
  <si>
    <t>904920</t>
  </si>
  <si>
    <t>TIROGLOBULINA</t>
  </si>
  <si>
    <t>904921</t>
  </si>
  <si>
    <t>TIROXINA LIBRE</t>
  </si>
  <si>
    <t>904922</t>
  </si>
  <si>
    <t>TIROXINA TOTAL</t>
  </si>
  <si>
    <t>904923</t>
  </si>
  <si>
    <t>TRIYODOTIRONINA (CAPTACIÓN)</t>
  </si>
  <si>
    <t>904924</t>
  </si>
  <si>
    <t>TRIYODOTIRONINA LIBRE</t>
  </si>
  <si>
    <t>904925</t>
  </si>
  <si>
    <t>TRIYODOTIRONINA TOTAL</t>
  </si>
  <si>
    <t>905201</t>
  </si>
  <si>
    <t>ACIDO VALPROICO AUTOMATIZADO</t>
  </si>
  <si>
    <t>905202</t>
  </si>
  <si>
    <t>ÁCIDO VALPROICO LIBRE AUTOMATIZADO</t>
  </si>
  <si>
    <t>905203</t>
  </si>
  <si>
    <t>BARBITÚRICOS CUANTITATIVO SEMIAUTOMATIZADO O AUTOMATIZADO</t>
  </si>
  <si>
    <t>905204</t>
  </si>
  <si>
    <t>BARBITURICOS SEMICUANTITATIVO MANUAL O</t>
  </si>
  <si>
    <t>905205</t>
  </si>
  <si>
    <t>CARBAMAZEPINA CUANTITATIVA SEMIAUTOMATIZADA</t>
  </si>
  <si>
    <t>905206</t>
  </si>
  <si>
    <t>CARBAMAZEPINA CUANTITATIVA AUTOMATIZADA</t>
  </si>
  <si>
    <t>905210</t>
  </si>
  <si>
    <t>FENITOÍNA LIBRE AUTOMATIZADA</t>
  </si>
  <si>
    <t>905213</t>
  </si>
  <si>
    <t>FENITOINA TOTAL SEMI CUANTITATIVA</t>
  </si>
  <si>
    <t>905214</t>
  </si>
  <si>
    <t>FENOBARBITAL</t>
  </si>
  <si>
    <t>905301</t>
  </si>
  <si>
    <t>ANFETAMINAS Y METANFETAMINAS</t>
  </si>
  <si>
    <t>905305</t>
  </si>
  <si>
    <t>BENZODIACEPINAS CUANTITATIVAS AUTOMATIZADO</t>
  </si>
  <si>
    <t>905310</t>
  </si>
  <si>
    <t>FENOTIAZINAS MANUAL O SEMIAUTOMATIZADO</t>
  </si>
  <si>
    <t>905312</t>
  </si>
  <si>
    <t>LITIO AUTOMATIZADO</t>
  </si>
  <si>
    <t>905410</t>
  </si>
  <si>
    <t>NIVELES DE VANCOMICINA</t>
  </si>
  <si>
    <t>905502</t>
  </si>
  <si>
    <t>CICLOSPORINA A O METABOLITOS SEMIAUTOMATIZADO</t>
  </si>
  <si>
    <t>905503</t>
  </si>
  <si>
    <t>TACROLIMUS SEMIAUTOMATIZADO O AUTOMATIZADO</t>
  </si>
  <si>
    <t>905603</t>
  </si>
  <si>
    <t>DIGOXINA-  CUANTITATIVA</t>
  </si>
  <si>
    <t>905704</t>
  </si>
  <si>
    <t>ALCALOIDES AUTOMATIZADO</t>
  </si>
  <si>
    <t>905706</t>
  </si>
  <si>
    <t>ALCOHOL ETILICO SEMIAUTOMATIZADO</t>
  </si>
  <si>
    <t>905707</t>
  </si>
  <si>
    <t>ALCOHOL METÍLICO [FORMALDEHÍDO] MANUAL</t>
  </si>
  <si>
    <t>905711</t>
  </si>
  <si>
    <t>ATROPINICOS SEMIAUTOMATIZADO - Incluye:</t>
  </si>
  <si>
    <t>905716</t>
  </si>
  <si>
    <t>CANNABINOIDES AUTOMATIZADO</t>
  </si>
  <si>
    <t>905717</t>
  </si>
  <si>
    <t>CANNABINOIDES MANUAL O SEMIAUTOMATIZADO - Incluye: MARIHUANA</t>
  </si>
  <si>
    <t>905719</t>
  </si>
  <si>
    <t>CARBAMATOS O METABOLITOS SEMIAUTOMATIZADO</t>
  </si>
  <si>
    <t>905722</t>
  </si>
  <si>
    <t>HIDROCARBUROS AUTOMATIZADO</t>
  </si>
  <si>
    <t>905724</t>
  </si>
  <si>
    <t>COCAINA O METABOLITOS MANUAL</t>
  </si>
  <si>
    <t>905726</t>
  </si>
  <si>
    <t>COCAÍNA O METABOLITOS AUTOMATIZADO</t>
  </si>
  <si>
    <t>905727</t>
  </si>
  <si>
    <t>DROGAS DE ABUSO</t>
  </si>
  <si>
    <t>905731</t>
  </si>
  <si>
    <t>MERCURIO AUTOMATIZADO</t>
  </si>
  <si>
    <t>905734</t>
  </si>
  <si>
    <t>METADONA- SEMIAUTOMATIZADO</t>
  </si>
  <si>
    <t>905736</t>
  </si>
  <si>
    <t>METALES PESADOS CADA UNO SEMIAUTOMATIZADO</t>
  </si>
  <si>
    <t>905738</t>
  </si>
  <si>
    <t>MONOXIDO DE CARBONO [CARBOXIHEMOGLOBINA]</t>
  </si>
  <si>
    <t>905739</t>
  </si>
  <si>
    <t>OPIACEOS SEMIAUTOMATIZADO</t>
  </si>
  <si>
    <t>905745</t>
  </si>
  <si>
    <t>PIRETRINAS MANUAL</t>
  </si>
  <si>
    <t>906001</t>
  </si>
  <si>
    <t>ANTIESTREPTOLISINA AUTOMATIZADO</t>
  </si>
  <si>
    <t>906008</t>
  </si>
  <si>
    <t>BORRELIA BURGDORFERI ANTICUERPOS IG G SEMIAUTOMATIZADO O AUTOMATIZADO</t>
  </si>
  <si>
    <t>906009</t>
  </si>
  <si>
    <t>Borrelia burgdorferi ANTICUERPOS Ig M SEMIAUTOMATIZADO O AUTOMATIZADO</t>
  </si>
  <si>
    <t>906010</t>
  </si>
  <si>
    <t>Brucella abortus ANTICUERPOS Ig G</t>
  </si>
  <si>
    <t>906011</t>
  </si>
  <si>
    <t>BRUCELLA ANTICUERPOS IG M</t>
  </si>
  <si>
    <t>906018</t>
  </si>
  <si>
    <t>CHLAMYDIA TRACHOMATIS ANTICUERPOS IG A SEMIAUTOMATIZADO O AUTOMATIZADO</t>
  </si>
  <si>
    <t>906019</t>
  </si>
  <si>
    <t>CHLAMYDIA TRACHOMATIS ANTICUERPOS IG G SEMIAUTOMATIZADO O AUTOMATIZADO</t>
  </si>
  <si>
    <t>906020</t>
  </si>
  <si>
    <t>CHLAMYDIA TRACHOMATIS ANTICUERPOS IG M SEMIAUTOMATIZADO O AUTOMATIZADO</t>
  </si>
  <si>
    <t>906022</t>
  </si>
  <si>
    <t>Helicobacter pylori ANTICUERPOS Ig A SEMIAUTOMATIZADO O AUTOMATIZADO</t>
  </si>
  <si>
    <t>906029</t>
  </si>
  <si>
    <t>LEPTOSPIRA-ANTICUERPOS IG G</t>
  </si>
  <si>
    <t>906030</t>
  </si>
  <si>
    <t>LEPTOSPIRA- ANTICUERPOS IG M</t>
  </si>
  <si>
    <t>906039</t>
  </si>
  <si>
    <t>Treponema pallidum ANTICUERPOS (PRUEBA TREPONEMICA) MANUAL O SEMIAUTOMATIZADA O AUTOMATIZADA</t>
  </si>
  <si>
    <t>906040</t>
  </si>
  <si>
    <t>TREPONEMA PALLIDUM ANTICUERPOS IG G SEMIAUTOMATIZADO O AUTOMATIZADO</t>
  </si>
  <si>
    <t>906045</t>
  </si>
  <si>
    <t>BARTONELLA HENSELAE ANTICUERPOS IGG SEMIOAUTOMATIZADO O AUTOMATIZADO</t>
  </si>
  <si>
    <t>906048</t>
  </si>
  <si>
    <t>Coxiella bumelii ANTICUERPOS Ig G</t>
  </si>
  <si>
    <t>906049</t>
  </si>
  <si>
    <t>Coxiella bumelii ANTICUERPOS IgM</t>
  </si>
  <si>
    <t>906051</t>
  </si>
  <si>
    <t>Neisseria gonorrhoeae ANTICUERPOS</t>
  </si>
  <si>
    <t>906102</t>
  </si>
  <si>
    <t>Aspergillus ANTICUERPOS MANUAL</t>
  </si>
  <si>
    <t>906111</t>
  </si>
  <si>
    <t>COCCIDIOIDES ANTICUERPOS</t>
  </si>
  <si>
    <t>906112</t>
  </si>
  <si>
    <t>CRYPTOCOCCUS NEOFORMANS ANTICUERPOS MANUAL</t>
  </si>
  <si>
    <t>906113</t>
  </si>
  <si>
    <t>ENTAMOEBA HISTOLÍTICA ANTICUERPOS SEMIAUTOMATIZADO O AUTOMATIZADO</t>
  </si>
  <si>
    <t>906118</t>
  </si>
  <si>
    <t>HISTOPLASMA CAPSULATUM ANTICUERPOS</t>
  </si>
  <si>
    <t>906120</t>
  </si>
  <si>
    <t>HONGOS ANTICUERPOS TOTALES SEMIAUTOMATIZADO O AUTOMATIZADO</t>
  </si>
  <si>
    <t>906121</t>
  </si>
  <si>
    <t>Leishmania ANTICUERPOS MANUAL O SEMIAUTOMATIZADO</t>
  </si>
  <si>
    <t>906125</t>
  </si>
  <si>
    <t>Toxocara canis ANTICUERPOS SEMIAUTOMATIZADO O AUTOMATIZADO</t>
  </si>
  <si>
    <t>906126</t>
  </si>
  <si>
    <t>TOXOPLASMA GONDII ANTICUERPOS IG A</t>
  </si>
  <si>
    <t>906127</t>
  </si>
  <si>
    <t>TOXOPLASMA GONDII ANTICUERPOS IG G AUTOMATIZADO</t>
  </si>
  <si>
    <t>906128</t>
  </si>
  <si>
    <t>TOXOPLASMA GONDII ANTICUERPOS IG G</t>
  </si>
  <si>
    <t>906129</t>
  </si>
  <si>
    <t>TOXOPLASMA GONDII ANTICUERPOS IG M</t>
  </si>
  <si>
    <t>906131</t>
  </si>
  <si>
    <t>TRYPANOSOMA CRUZI ANTICUERPOS IG G</t>
  </si>
  <si>
    <t>906132</t>
  </si>
  <si>
    <t>TRYPANOSOMA CRUZI ANTICUERPOS MANUAL</t>
  </si>
  <si>
    <t>906133</t>
  </si>
  <si>
    <t>TRYPANOSOMA CRUZI ANTICUERPOS IGM</t>
  </si>
  <si>
    <t>906134</t>
  </si>
  <si>
    <t>TEST DE AVIDEZ ANTICUERPOS Ig G Toxoplasma SEMIAUTOMATIZADO O AUTOMATIZADO</t>
  </si>
  <si>
    <t>906203</t>
  </si>
  <si>
    <t>Adenovirus ANTICUERPOS Ig M SEMIAUTOMATIZADO O AUTOMATIZADO</t>
  </si>
  <si>
    <t>906205</t>
  </si>
  <si>
    <t>CITOMEGALOVIRUS ANTICUERPOS IG G</t>
  </si>
  <si>
    <t>906206</t>
  </si>
  <si>
    <t>CITOMEGALOVIRUS ANTICUERPOS IG M</t>
  </si>
  <si>
    <t>906207</t>
  </si>
  <si>
    <t>DENGUE ANTICUERPOS IG G</t>
  </si>
  <si>
    <t>906208</t>
  </si>
  <si>
    <t>DENGUE ANTICUERPOS IG M</t>
  </si>
  <si>
    <t>906212</t>
  </si>
  <si>
    <t>EPSTEIN-BARR ANTICUERPOS IG G (CAPSULA EB-VCA-G)</t>
  </si>
  <si>
    <t>906213</t>
  </si>
  <si>
    <t>EPSTEIN-BARR ANTICUERPOS IG G (NUCLEARES EBNA-G) SEMIAUTOMATIZADO O AUTOMATIZADO</t>
  </si>
  <si>
    <t>906214</t>
  </si>
  <si>
    <t>EPSTEIN-BARR ANTICUERPOS IG G (TEMPRANOS G)</t>
  </si>
  <si>
    <t>906215</t>
  </si>
  <si>
    <t>EPSTEIN-BARR ANTICUERPOS IG M (CAPSULA EB-VCA-</t>
  </si>
  <si>
    <t>906216</t>
  </si>
  <si>
    <t>EPSTEIN-BARR ANTICUERPOS IG M (NUCLEARES EBNA-M) SEMIAUTOMATIZADO O AUTOMATIZADO</t>
  </si>
  <si>
    <t>906217</t>
  </si>
  <si>
    <t>Epstein-Barr ANTICUERPOS Ig A (TEMPRANOS A) SEMIAUTOMATIZADO O AUTOMATIZADO</t>
  </si>
  <si>
    <t>906218</t>
  </si>
  <si>
    <t>HEPATITIS A ANTICUERPOS IG M SEMIAUTOMATIZADO</t>
  </si>
  <si>
    <t>906219</t>
  </si>
  <si>
    <t>HEPATITIS A ANTICUERPOS TOTALES</t>
  </si>
  <si>
    <t>906220</t>
  </si>
  <si>
    <t>HEPATITIS B ANTICUERPOS CENTRAL IG M [ANTI-CORE</t>
  </si>
  <si>
    <t>906221</t>
  </si>
  <si>
    <t>HEPATITIS B ANTICUERPOS CENTRAL TOTALES [ANTI-</t>
  </si>
  <si>
    <t>906222</t>
  </si>
  <si>
    <t>HEPATITIS B ANTICUERPOS E [ANTI-HBE]</t>
  </si>
  <si>
    <t>906223</t>
  </si>
  <si>
    <t>HEPATITIS B ANTICUERPOS S [ANTI-HBS] SEMIAUTOMATIZADO O AUTOMATIZADO</t>
  </si>
  <si>
    <t>906225</t>
  </si>
  <si>
    <t>HEPATITIS C ANTICUERPO SEMIAUTOMATIZADO O</t>
  </si>
  <si>
    <t>906227</t>
  </si>
  <si>
    <t>HEPATITIS DELTA ANTICUERPOS IGM AUTOMATIZADO O SEMIAUTOMATIZADO</t>
  </si>
  <si>
    <t>906228</t>
  </si>
  <si>
    <t>HERPES I ANTICUERPOS IG G SEMIAUTOMATIZADO O</t>
  </si>
  <si>
    <t>906229</t>
  </si>
  <si>
    <t>HERPES I ANTICUERPOS IG M SEMIAUTOMATIZADO O</t>
  </si>
  <si>
    <t>906230</t>
  </si>
  <si>
    <t>HERPES II ANTICUERPOS IG G SEMIAUTOMATIZADO O</t>
  </si>
  <si>
    <t>906231</t>
  </si>
  <si>
    <t>HERPES II ANTICUERPOS IG M SEMIAUTOMATIZADO O</t>
  </si>
  <si>
    <t>906232</t>
  </si>
  <si>
    <t>HTLV-I Y II ANTICUERPOS TOTALES SEMIAUTOMATIZADO O AUTOMATIZADO</t>
  </si>
  <si>
    <t>906233</t>
  </si>
  <si>
    <t>HTLV-I Y II ANTICUERPOS TOTALES CONFIRMATORIO SEMIAUTOMATIZADO O AUTOMATIZADO</t>
  </si>
  <si>
    <t>906238</t>
  </si>
  <si>
    <t>Parotiditis ANTICUERPOS Ig G SEMIAUTOMATIZADO O AUTOMATIZADO</t>
  </si>
  <si>
    <t>906241</t>
  </si>
  <si>
    <t>Rubeola ANTICUERPOS Ig G AUTOMATIZADO</t>
  </si>
  <si>
    <t>906242</t>
  </si>
  <si>
    <t>RUBEOLA ANTICUERPOS IG G SEMIAUTOMATIZADO</t>
  </si>
  <si>
    <t>906243</t>
  </si>
  <si>
    <t>RUBEOLA ANTICUERPOS IG M AUTOMATIZADO</t>
  </si>
  <si>
    <t>906244</t>
  </si>
  <si>
    <t>RUBEOLA ANTICUERPOS IG M SEMIAUTOMATIZADO</t>
  </si>
  <si>
    <t>906246</t>
  </si>
  <si>
    <t>Sarampión ANTICUERPOS Ig M SEMIAUTOMATIZADO O AUTOMATIZADO</t>
  </si>
  <si>
    <t>906247</t>
  </si>
  <si>
    <t>VARICELA ZOSTER ANTICUERPOS IG G</t>
  </si>
  <si>
    <t>906248</t>
  </si>
  <si>
    <t>VARICELA ZOSTER ANTICUERPOS IG M</t>
  </si>
  <si>
    <t>906249</t>
  </si>
  <si>
    <t>VIRUS DE INMUNODEFICIENCIA HUMANA 1 Y 2 ANTICUERPOS</t>
  </si>
  <si>
    <t>906250</t>
  </si>
  <si>
    <t>VIRUS DE INMUNODEFICIENCIA HUMANA PRUEBA CONFIRMATORIA</t>
  </si>
  <si>
    <t>906258</t>
  </si>
  <si>
    <t>Parotiditis ANTICUERPOS Ig M SEMIAUTOMATIZADO O</t>
  </si>
  <si>
    <t>906267</t>
  </si>
  <si>
    <t>Hepatitis E ANTICUERPOS Ig M SEMIAUTOMATIZADO O</t>
  </si>
  <si>
    <t>906268</t>
  </si>
  <si>
    <t>TEST DE AVIDEZ</t>
  </si>
  <si>
    <t>906270</t>
  </si>
  <si>
    <t>SARS CoV 2 [COVID-19] ANTICUERPOS IgG</t>
  </si>
  <si>
    <t>REGULADO POR RESOLUCIÓN 1412 DE 2022.</t>
  </si>
  <si>
    <t>906271</t>
  </si>
  <si>
    <t>SARS CoV 2 [COVID-19] ANTICUERPOS IgM</t>
  </si>
  <si>
    <t>906303</t>
  </si>
  <si>
    <t>ANTÍGENOS BACTERIANOS MANUAL O SEMIAUTOMATIZADO</t>
  </si>
  <si>
    <t>906304</t>
  </si>
  <si>
    <t>ANTIGENOS FEBRILES</t>
  </si>
  <si>
    <t>906314</t>
  </si>
  <si>
    <t>CRYPTOCOCCUS NEOFORMANS ANTÍGENO</t>
  </si>
  <si>
    <t>906317</t>
  </si>
  <si>
    <t>HEPATITIS B ANTIGENO DE SUPERFICIE [AG HBS]</t>
  </si>
  <si>
    <t>906318</t>
  </si>
  <si>
    <t>HEPATITIS B ANTÍGENO E [AG HBE] SEMIAUTOMATIZADO O AUTOMATIZADO</t>
  </si>
  <si>
    <t>906322</t>
  </si>
  <si>
    <t>LEGIONELLA SPP ANTIGENO</t>
  </si>
  <si>
    <t>906323</t>
  </si>
  <si>
    <t>NEISSERIA GONORRHOEAE ANTIGENO POR PCR</t>
  </si>
  <si>
    <t>906324</t>
  </si>
  <si>
    <t>Parainfluenza TIPO 1 3 ANTIGEN</t>
  </si>
  <si>
    <t>906325</t>
  </si>
  <si>
    <t>Pneumocystis carinii ANTÍGENO MANUAL O SEMIAUTOMATIZADO O AUTOMATIZADO</t>
  </si>
  <si>
    <t>906329</t>
  </si>
  <si>
    <t>Virus Sincitial Respiratorio ANTÍGENO</t>
  </si>
  <si>
    <t>906331</t>
  </si>
  <si>
    <t>Streptococcus pneumoniae ANTÍGENO</t>
  </si>
  <si>
    <t>906333</t>
  </si>
  <si>
    <t>ASPERGILLUS SPP ANTIGENO (GALACTOMANAN) SEMIAUTOMATIZADO O AUTOMATIZADO</t>
  </si>
  <si>
    <t>906337</t>
  </si>
  <si>
    <t>ANTIGENO URINARIO PARA HISTOPLASMA</t>
  </si>
  <si>
    <t>906339</t>
  </si>
  <si>
    <t>Clostridium difficile ANTÍGENO A Y B</t>
  </si>
  <si>
    <t>906340</t>
  </si>
  <si>
    <t>SARS COV 2(COVID-19) ANTIGENO</t>
  </si>
  <si>
    <t>906401</t>
  </si>
  <si>
    <t>ACETILCOLINA RECEPTORES ANTICUERPOS BLOQUEADORES AUTOMATIZADO</t>
  </si>
  <si>
    <t>906406</t>
  </si>
  <si>
    <t>ANTICUERPOS NUCLEARES EXTRACTABLES TOTALES</t>
  </si>
  <si>
    <t>906407</t>
  </si>
  <si>
    <t>CARDIOLIPINA- ANTICUERPOS IgA</t>
  </si>
  <si>
    <t>906408</t>
  </si>
  <si>
    <t>CARDIOLIPINA ANTICUERPOS IG G</t>
  </si>
  <si>
    <t>906409</t>
  </si>
  <si>
    <t>CARDIOLIPINA ANTICUERPOS IG M</t>
  </si>
  <si>
    <t>906411</t>
  </si>
  <si>
    <t>CELULAS PARIETALES ANTICUERPOS</t>
  </si>
  <si>
    <t>906412</t>
  </si>
  <si>
    <t>CEMENTO INTERCELULAR ANTICUERPOS SEMIAUTOMATIZADO O AUTOMATIZADO</t>
  </si>
  <si>
    <t>906413</t>
  </si>
  <si>
    <t>CENTROMERO ANTICUERPOS SEMIAUTOMATIZADO O</t>
  </si>
  <si>
    <t>906414</t>
  </si>
  <si>
    <t>CITOPLASMA DE NEUTRÓFILOS ANTICUERPOS TOTALES [C-ANCA O P-ANCA] MANUAL O SEMIAUTOMATIZADO</t>
  </si>
  <si>
    <t>906415</t>
  </si>
  <si>
    <t>CITOPLASMA DE NEUTROFILOS ANTICUERPOS TOTALES</t>
  </si>
  <si>
    <t>906416</t>
  </si>
  <si>
    <t>DEOXIRRIBONUCLEASA B AUTOANTICUERPOS [ANTI ADN B] AUTOMATIZADO</t>
  </si>
  <si>
    <t>906417</t>
  </si>
  <si>
    <t>DNA N ANTICUERPOS SEMIAUTOMATIZADO O</t>
  </si>
  <si>
    <t>906418</t>
  </si>
  <si>
    <t>DNA N ANTICUERPOS MANUAL</t>
  </si>
  <si>
    <t>906422</t>
  </si>
  <si>
    <t>FOSFOLIPIDOS ANTICUERPOS IG G</t>
  </si>
  <si>
    <t>906423</t>
  </si>
  <si>
    <t>FOSFOLIPIDOS ANTICUERPOS IG M</t>
  </si>
  <si>
    <t>906425</t>
  </si>
  <si>
    <t>INSULINA ANTICUERPOS SEMIAUTOMATIZADO O AUTOMATIZADO</t>
  </si>
  <si>
    <t>906426</t>
  </si>
  <si>
    <t>INSULINA ANTICUERPOS ISLOTES SEMIAUTOMATIZADO O AUTOMATIZADO</t>
  </si>
  <si>
    <t>906429</t>
  </si>
  <si>
    <t>JO1 ANTICUERPOS SEMIAUTOMATIZADO O</t>
  </si>
  <si>
    <t>906430</t>
  </si>
  <si>
    <t>SSB [LA] ANTICUERPOS IG G SEMIAUTOMATIZADO O</t>
  </si>
  <si>
    <t>906431</t>
  </si>
  <si>
    <t>MEMBRANA BASAL DEL GLOMERULO ANTICUERPOS IGG</t>
  </si>
  <si>
    <t>906432</t>
  </si>
  <si>
    <t>MITOCONDRIA ANTICUERPOS AUTOMATIZADO</t>
  </si>
  <si>
    <t>906434</t>
  </si>
  <si>
    <t>MITOCONDRIA ANTICUERPOS SEMIAUTOMATIZADO</t>
  </si>
  <si>
    <t>906435</t>
  </si>
  <si>
    <t>MUSCULO ESTRIADO ANTICUERPOS</t>
  </si>
  <si>
    <t>906436</t>
  </si>
  <si>
    <t>MUSCULO LISO ANTICUERPOS AUTOMATIZADO</t>
  </si>
  <si>
    <t>906438</t>
  </si>
  <si>
    <t>MÚSCULO LISO ANTICUERPOS SEMIAUTOMATIZADO</t>
  </si>
  <si>
    <t>906440</t>
  </si>
  <si>
    <t>ANTICUERPOS ANTINUCLEARES AUTOMATIZADO</t>
  </si>
  <si>
    <t>906442</t>
  </si>
  <si>
    <t>NUCLEARES ANTICUERPOS SEMIAUTOMATIZADO</t>
  </si>
  <si>
    <t>906443</t>
  </si>
  <si>
    <t>PLAQUETARIOS ANTICUERPOS SEMIAUTOMATIZADO</t>
  </si>
  <si>
    <t>906447</t>
  </si>
  <si>
    <t>PM/SCL ANTICUERPOS SEMIAUTOMATIZADO O</t>
  </si>
  <si>
    <t>906453</t>
  </si>
  <si>
    <t>RNP ANTICUERPOS SEMIAUTOMATIZADO O</t>
  </si>
  <si>
    <t>906454</t>
  </si>
  <si>
    <t>SSA [RO] ANTICUERPOS SEMIAUTOMATIZADO O</t>
  </si>
  <si>
    <t>906455</t>
  </si>
  <si>
    <t>SCL-70 ANTICUERPOS SEMIAUTOMATIZADO O</t>
  </si>
  <si>
    <t>906456</t>
  </si>
  <si>
    <t>Sm ANTICUERPOS SEMIAUTOMATIZADO O AUTOMATIZADO</t>
  </si>
  <si>
    <t>906457</t>
  </si>
  <si>
    <t>TIROIDEOS COLOIDALES ANTICUERPOS</t>
  </si>
  <si>
    <t>906458</t>
  </si>
  <si>
    <t>TIROIDEOS MICROSOMALES ANTICUERPOS (TIROIDEOS</t>
  </si>
  <si>
    <t>906459</t>
  </si>
  <si>
    <t>TIROIDEOS MICROSOMALES ANTICUERPOS (TIROIDEOS PEROXIDASA ANTICUERPOS) MANUAL</t>
  </si>
  <si>
    <t>906460</t>
  </si>
  <si>
    <t>TIROIDEOS MICROSOMALES ANTICUERPOS (TIROIDEOS PEROXIDASA ANTICUERPOS) SEMIAUTOMATIZADO</t>
  </si>
  <si>
    <t>906462</t>
  </si>
  <si>
    <t>TIROIDEOS PEROXIDASA ANTICUERPOS</t>
  </si>
  <si>
    <t>906463</t>
  </si>
  <si>
    <t>TIROIDEOS TIROGLOBULINICOS ANTICUERPOS</t>
  </si>
  <si>
    <t>906465</t>
  </si>
  <si>
    <t>TIROIDEOS TIROGLOBULÍNICOS ANTICUERPOS SEMIAUTOMATIZADO</t>
  </si>
  <si>
    <t>906466</t>
  </si>
  <si>
    <t>ANTICUERPOS ANTICITRULINA (Artritis Reumatoidea)</t>
  </si>
  <si>
    <t>906470</t>
  </si>
  <si>
    <t>ANTICUERPOS ACUAPORINA 4 SEMIAUTOMATIZADO O</t>
  </si>
  <si>
    <t>906477</t>
  </si>
  <si>
    <t>TRANSGLUTAMINASA ANTICUERPOS Ig A</t>
  </si>
  <si>
    <t>906480</t>
  </si>
  <si>
    <t>BETA 2 GLICOPROTEINA I IGA</t>
  </si>
  <si>
    <t>906481</t>
  </si>
  <si>
    <t>BETA 2 GLICOPROTEINA I-ANTICUERPOS IgG</t>
  </si>
  <si>
    <t>906482</t>
  </si>
  <si>
    <t>BETA 2 GLICOPROTEINA I IG M</t>
  </si>
  <si>
    <t>906483</t>
  </si>
  <si>
    <t>GAD ANTICUERPOS (ACIDO GLUTAMICO</t>
  </si>
  <si>
    <t>906486</t>
  </si>
  <si>
    <t>PROTEINASA 3 SEMIAUTOMATIZADO O AUTOMATIZADO</t>
  </si>
  <si>
    <t>906490</t>
  </si>
  <si>
    <t>ANTIGENO SOLUBLE DE HIGADO ANTICUERPOS SEMIAUTOMATIZADO</t>
  </si>
  <si>
    <t>906492</t>
  </si>
  <si>
    <t>ANTICUERPOS ANTI-RECEPTOR DE TSH AUTOMATIZADO</t>
  </si>
  <si>
    <t>906493</t>
  </si>
  <si>
    <t>N-METIL ASPARTATO RECEPTOR ANTICUERPOS SEMIAUTOMATIZADO O AUTOMATIZADO</t>
  </si>
  <si>
    <t>906497</t>
  </si>
  <si>
    <t>ANTICUERPOS ANTIFOSFOLIPASA A2</t>
  </si>
  <si>
    <t>906498</t>
  </si>
  <si>
    <t>IDENTIFICACIÓN DE OTROS ANTICUERPOS (ESPECÍFICO) SEMIAUTOMATIZADO O AUTOMATIZADO</t>
  </si>
  <si>
    <t>906504</t>
  </si>
  <si>
    <t>TIPIFICACIÓN ANTÍGENO LEUCOCITARIO HUMANO LOCUS DR</t>
  </si>
  <si>
    <t>906517</t>
  </si>
  <si>
    <t>TIPIFICACIÓN ANTIGENO LEUCOCITARIO HUMANO LOCUS B27:</t>
  </si>
  <si>
    <t>906602</t>
  </si>
  <si>
    <t>ALFA FETOPROTEINA SEMIAUTOMATIZADO O</t>
  </si>
  <si>
    <t>906603</t>
  </si>
  <si>
    <t>ANTIGENO CARCINOEMBRIONARIO</t>
  </si>
  <si>
    <t>906604</t>
  </si>
  <si>
    <t>ANTÍGENO DE CÁNCER DE MAMA [CA 15-3] SEMIAUTOMATIZADO O AUTOMATIZADO</t>
  </si>
  <si>
    <t>906605</t>
  </si>
  <si>
    <t>ANTIGENO DE CANCER DE OVARIO [CA 125]</t>
  </si>
  <si>
    <t>906606</t>
  </si>
  <si>
    <t>ANTIGENO DE CANCER DE TUBO DIGESTIVO [CA 19-9]</t>
  </si>
  <si>
    <t>906610</t>
  </si>
  <si>
    <t>ANTIGENO ESPECIFICO DE PROSTATA</t>
  </si>
  <si>
    <t>906611</t>
  </si>
  <si>
    <t>ANTIGENO ESPECIFICO DE PROSTATA FRACCION LIBRE</t>
  </si>
  <si>
    <t>906620</t>
  </si>
  <si>
    <t>BETA 2 MICROGLOBULINA SEMIAUTOMATIZADO O AUTOMATIZADO</t>
  </si>
  <si>
    <t>906621</t>
  </si>
  <si>
    <t>CALCITONINA</t>
  </si>
  <si>
    <t>906624</t>
  </si>
  <si>
    <t>GASTRINA SEMIAUTOMATIZADO O AUTOMATIZADO</t>
  </si>
  <si>
    <t>906625</t>
  </si>
  <si>
    <t>GONADOTROPINA CORIÓNICA SUBUNIDAD BETA SEMIAUTOMATIZADO O AUTOMATIZADO</t>
  </si>
  <si>
    <t>906627</t>
  </si>
  <si>
    <t>CROMOGRANINA A SEMIAUTOMATIZADO O</t>
  </si>
  <si>
    <t>906706</t>
  </si>
  <si>
    <t>LEUCOCITOS CD34 CÉLULAS PROGENITORAS SEMIAUTOMATIZADO O AUTOMATIZADO</t>
  </si>
  <si>
    <t>906711</t>
  </si>
  <si>
    <t>LINFOCITOS B (CD19 Y CD20) SEMIAUTOMATIZADO O</t>
  </si>
  <si>
    <t>906718</t>
  </si>
  <si>
    <t>LINFOCITOS CD7 LINFOCITOS T Y NK SEMIAUTOMATIZADO O AUTOMATIZADO</t>
  </si>
  <si>
    <t>906731</t>
  </si>
  <si>
    <t>LINFOCITOS CD16 LINFOCITOS NK POR INMUNOHISTOQUÍMICA</t>
  </si>
  <si>
    <t>906732</t>
  </si>
  <si>
    <t>LINFOCITOS CD22 SEMIAUTOMATIZADO O AUTOMATIZADO</t>
  </si>
  <si>
    <t>906744</t>
  </si>
  <si>
    <t>LINFOCITOS T-CUANTIFICACION CD3- CD4- CD8 POR</t>
  </si>
  <si>
    <t>906801</t>
  </si>
  <si>
    <t>BETA 2 GLICOPROTEÍNA I SEMIAUTOMATIZADO O AUTOMATIZADO</t>
  </si>
  <si>
    <t>906802</t>
  </si>
  <si>
    <t>CAMPO OSCURO PARA CUALQUIER MUESTRA</t>
  </si>
  <si>
    <t>906806</t>
  </si>
  <si>
    <t>COMPLEMENTO C1Q SEMIAUTOMATIZADO O AUTOMATIZADO</t>
  </si>
  <si>
    <t>906810</t>
  </si>
  <si>
    <t>ELECTROFORESIS DE LIPOPROTEÍNAS SEMIAUTOMATIZADO Y AUTOMATIZADO</t>
  </si>
  <si>
    <t>906811</t>
  </si>
  <si>
    <t>ELECTROFORESIS DE PROTEINAS DE LCR [DETECCION]</t>
  </si>
  <si>
    <t>906812</t>
  </si>
  <si>
    <t>ELECTROFORESIS DE PROTEÍNAS SEMIAUTOMATIZADO Y AUTOMATIZADO</t>
  </si>
  <si>
    <t>906813</t>
  </si>
  <si>
    <t>FACTOR INTRÍNSECO ANTICUERPOS SEMIAUTOMATIZADO Y AUTOMATIZADO</t>
  </si>
  <si>
    <t>906824</t>
  </si>
  <si>
    <t>INMUNOFIJACIÓN SEMIAUTOMATIZADO</t>
  </si>
  <si>
    <t>906825</t>
  </si>
  <si>
    <t>INMUNOFIJACION AUTOMATIZADA</t>
  </si>
  <si>
    <t>906826</t>
  </si>
  <si>
    <t>INMUNOGLOBULINA A [IG A] SEMIAUTOMATIZADO</t>
  </si>
  <si>
    <t>906827</t>
  </si>
  <si>
    <t>INMUNOGLOBULINA A [IGA] CUANTITATIVA</t>
  </si>
  <si>
    <t>906828</t>
  </si>
  <si>
    <t>INMUNOGLOBULINA G [IG G] SEMIAUTOMATIZADO</t>
  </si>
  <si>
    <t>906829</t>
  </si>
  <si>
    <t>INMUNOGLOBULINA G [IG G] AUTOMATIZADO</t>
  </si>
  <si>
    <t>906830</t>
  </si>
  <si>
    <t>INMUNOGLOBULINA G [IgG] SUBCLASES 1234 SEMIAUTOMATIZADO O AUTOMATIZADO</t>
  </si>
  <si>
    <t>906831</t>
  </si>
  <si>
    <t>INMUNOGLOBULINA M [IG M] SEMIAUTOMATIZADO</t>
  </si>
  <si>
    <t>906832</t>
  </si>
  <si>
    <t>INMUNOGLOBULINA M [IG M] AUTOMATIZADO</t>
  </si>
  <si>
    <t>906833</t>
  </si>
  <si>
    <t>INMUNOGLOBULINA D [IG D] DOSIFICACION</t>
  </si>
  <si>
    <t>906834</t>
  </si>
  <si>
    <t>INMUNOGLOBULINA E [IG E] ESPECÍFICA (DOSIFICACIÓN CADA ALERGENO) SEMIAUTOMATIZADO O AUTOMATIZADO</t>
  </si>
  <si>
    <t>906835</t>
  </si>
  <si>
    <t>INMUNOGLOBULINA E [IG E] SEMIAUTOMATIZADO</t>
  </si>
  <si>
    <t>906836</t>
  </si>
  <si>
    <t>INMUNOGLOBULINA E [IG E]</t>
  </si>
  <si>
    <t>906837</t>
  </si>
  <si>
    <t>INMUNOGLOBULINAS CADENAS LIVIANAS KAPPA Y LAMBDA SEMIAUTOMATIZADO O AUTOMATIZADO</t>
  </si>
  <si>
    <t>906838</t>
  </si>
  <si>
    <t>PLAQUETAS FACTOR 4 SEMIAUTOMATIZADO O AUTOMATIZADO</t>
  </si>
  <si>
    <t>906841</t>
  </si>
  <si>
    <t>PROCALCITONINA SEMIAUTOMATIZADO O AUTOMATIZADO</t>
  </si>
  <si>
    <t>906842</t>
  </si>
  <si>
    <t>INMUNOGLOBULINAS CADENAS LIVIANAS LIBRES</t>
  </si>
  <si>
    <t>906843</t>
  </si>
  <si>
    <t>INMUNOGLOBULINAS CADENAS LIVIANAS LIBRES LAMBDA SEMIAUTOMATIZADO O AUTOMATIZADO</t>
  </si>
  <si>
    <t>906848</t>
  </si>
  <si>
    <t>INTERFERON GAMMA [GAMMAINTERFERON]</t>
  </si>
  <si>
    <t>906851</t>
  </si>
  <si>
    <t>CALPROTECNINA SEMIAUTOMATIZADA O</t>
  </si>
  <si>
    <t>906855</t>
  </si>
  <si>
    <t>TIROSINQUINASA SOLUBLE (Sflt1)</t>
  </si>
  <si>
    <t>906901</t>
  </si>
  <si>
    <t>AGLUTININAS AL FRIO</t>
  </si>
  <si>
    <t>906902</t>
  </si>
  <si>
    <t>AGLUTININAS AL CALOR</t>
  </si>
  <si>
    <t>906903</t>
  </si>
  <si>
    <t>ANTICUERPOS HETEROFILOS [ESPECIFICOS Y TOTALES]</t>
  </si>
  <si>
    <t>906904</t>
  </si>
  <si>
    <t>COMPLEMENTO HEMOLÍTICO AL 50% [CH 50] MANUAL O SEMIAUTOMATIZADO</t>
  </si>
  <si>
    <t>906905</t>
  </si>
  <si>
    <t>COMPLEMENTO SÉRICO C3 SEMIAUTOMATIZADO</t>
  </si>
  <si>
    <t>906906</t>
  </si>
  <si>
    <t>COMPLEMENTO SERICO C3 CUANTITATIVO</t>
  </si>
  <si>
    <t>906907</t>
  </si>
  <si>
    <t>COMPLEMENTO SERICO C4 CUANTITATIVO</t>
  </si>
  <si>
    <t>906908</t>
  </si>
  <si>
    <t>COMPLEMENTO SÉRICO C4 AUTOMATIZADO</t>
  </si>
  <si>
    <t>906910</t>
  </si>
  <si>
    <t>FACTOR REMATOIDEO [R.A.] CUANTITATIVO</t>
  </si>
  <si>
    <t>906912</t>
  </si>
  <si>
    <t>PREALBÚMINA SEMIAUTOMATIZADO O AUTOMATIZADO</t>
  </si>
  <si>
    <t>906913</t>
  </si>
  <si>
    <t>PROTEINA C REACTIVA ALTA PRECISION AUTOMATIZADO</t>
  </si>
  <si>
    <t>906914</t>
  </si>
  <si>
    <t>PROTEÍNA C REACTIVA MANUAL O SEMIAUTOMATIZADO</t>
  </si>
  <si>
    <t>906915</t>
  </si>
  <si>
    <t>PRUEBA NO TREPONEMICA MANUAL</t>
  </si>
  <si>
    <t>906917</t>
  </si>
  <si>
    <t>CRIOGLOBULINAS</t>
  </si>
  <si>
    <t>907001</t>
  </si>
  <si>
    <t>AZUCARES REDUCTORES EN HECES</t>
  </si>
  <si>
    <t>907002</t>
  </si>
  <si>
    <t>COPROLOGICO</t>
  </si>
  <si>
    <t>907003</t>
  </si>
  <si>
    <t>COPROLOGICO POR CONCENTRACIÓN</t>
  </si>
  <si>
    <t>907004</t>
  </si>
  <si>
    <t>COPROSCOPICO - Incluye: pH. SANGRE OCUL TA. AZUCARES REDUCTORES, ACTIVIDAD DE TRIPSINA Y PARAS/TOS</t>
  </si>
  <si>
    <t>907005</t>
  </si>
  <si>
    <t>FROTIS RECTAL (IDENTIFICACION DE TROFOZOITOS)</t>
  </si>
  <si>
    <t>907006</t>
  </si>
  <si>
    <t>GRASAS NEUTRAS EN HECES [SUDÁN III]</t>
  </si>
  <si>
    <t>907007</t>
  </si>
  <si>
    <t>OXIUROS IDENTIFICACION PERIANAL [CINTA ADHESIVA O PRUEBA DE GRAHAM]</t>
  </si>
  <si>
    <t>907008</t>
  </si>
  <si>
    <t>SANGRE OCULTA EN MATERIA FECAL [GUAYACO O EQUIVALENTE]</t>
  </si>
  <si>
    <t>907009</t>
  </si>
  <si>
    <t>SANGRE OCULTA EN MATERIA FECAL (DETERMINACION DE HEMOGLOBINA HUMANA ESPECIFICA)</t>
  </si>
  <si>
    <t>907013</t>
  </si>
  <si>
    <t>COPROLOGICO SERIADO TRES MUESTRAS</t>
  </si>
  <si>
    <t>907014</t>
  </si>
  <si>
    <t>COPROSCOPICO SERIADO TRES MUESTRAS</t>
  </si>
  <si>
    <t>907102</t>
  </si>
  <si>
    <t>HEMOGLOBINURIA</t>
  </si>
  <si>
    <t>907103</t>
  </si>
  <si>
    <t>PROTEINA BENCE JONES</t>
  </si>
  <si>
    <t>907104</t>
  </si>
  <si>
    <t>RECUENTO DE ADDIS</t>
  </si>
  <si>
    <t>907106</t>
  </si>
  <si>
    <t>UROANALISIS</t>
  </si>
  <si>
    <t>907107</t>
  </si>
  <si>
    <t>UROBILINOGENO EN ORINA PARCIAL</t>
  </si>
  <si>
    <t>907108</t>
  </si>
  <si>
    <t>GLOBULOS ROJOS MORFOLOGIA EN ORINA</t>
  </si>
  <si>
    <t>907201</t>
  </si>
  <si>
    <t>ESPERMOGRAMA BASICO</t>
  </si>
  <si>
    <t>908308</t>
  </si>
  <si>
    <t>ÁCIDO ORÓTICO</t>
  </si>
  <si>
    <t>908314</t>
  </si>
  <si>
    <t>CISTINA CUANTITATIVA</t>
  </si>
  <si>
    <t>908329</t>
  </si>
  <si>
    <t>ÁCIDOS GRASOS DE CADENA MUY LARGA CUANTITATIVO</t>
  </si>
  <si>
    <t>908338</t>
  </si>
  <si>
    <t>AMINOACIDOS CUANTITATIVOS EN SANGRE</t>
  </si>
  <si>
    <t>908351</t>
  </si>
  <si>
    <t>PTERINAS CUANTITATIVAS</t>
  </si>
  <si>
    <t>908355</t>
  </si>
  <si>
    <t>BIOTINIDASA ACTIVIDAD</t>
  </si>
  <si>
    <t>908411</t>
  </si>
  <si>
    <t>CARIOTIPO PARA ESTADOS LEUCEMICOS</t>
  </si>
  <si>
    <t>908418</t>
  </si>
  <si>
    <t>ESTUDIOS GENETICOS DE CROMOSOMAS</t>
  </si>
  <si>
    <t>908421</t>
  </si>
  <si>
    <t>ESTUDIO MOLECULAR DE REARREGLOS (ESPECÍFICOS)</t>
  </si>
  <si>
    <t>ESTUDIO MOLECULAR DE REARREGLOS (ESPECIFICOS)</t>
  </si>
  <si>
    <t>908427</t>
  </si>
  <si>
    <t>F2 (FACTOR II O PROTROMBINA) MUTACION G20210A</t>
  </si>
  <si>
    <t>908441</t>
  </si>
  <si>
    <t>FACTOR DE LEIDEN MUTACIÓN</t>
  </si>
  <si>
    <t>Laboratorio que se procesa una vez a la semana, el tiempo de respuesta es de 8 días hábiles
después de la fecha de envió, la muestra se encuentra en el laboratorio estabilidad 8 días.</t>
  </si>
  <si>
    <t>908805</t>
  </si>
  <si>
    <t>CITOMEGALOVIRUS- CARGA VIRAL</t>
  </si>
  <si>
    <t>908806</t>
  </si>
  <si>
    <t>HEPATITIS B-CARGA VIRAL</t>
  </si>
  <si>
    <t>908807</t>
  </si>
  <si>
    <t>HEPATITIS C CARGA VIRAL</t>
  </si>
  <si>
    <t>908808</t>
  </si>
  <si>
    <t>HERPES SIMPLEX CARGA VIRAL</t>
  </si>
  <si>
    <t>908809</t>
  </si>
  <si>
    <t>BK POLIOMAVIRUS CARGA VIRAL</t>
  </si>
  <si>
    <t>908813</t>
  </si>
  <si>
    <t>PARVOVIRUS CARGA VIRAL</t>
  </si>
  <si>
    <t>908832</t>
  </si>
  <si>
    <t>VIH- CARGA VIRAL</t>
  </si>
  <si>
    <t>908856</t>
  </si>
  <si>
    <t>IDENTIFICACIÓN DE OTRO VIRUS (ESPECÍFICA) POR PRUEBAS MOLECULARES</t>
  </si>
  <si>
    <t>REGULADO POR RESOLUCIÓN 1412 DE 2022. SI SE UTILIZA PARA IDENTIFICACIÓN DE OTROS VIRUS DISTINTO A COVID SE PRESENTA POR COTIZACIÓN.</t>
  </si>
  <si>
    <t>908859</t>
  </si>
  <si>
    <t>IDENTIFICACIÓN SIMULTÁNEA DE MÚLTIPLES PATÓGENOS POR PRUEBAS MOLECULARES</t>
  </si>
  <si>
    <t>908862</t>
  </si>
  <si>
    <t>Citomegalovirus IDENTIFICACIÓN POR PRUEBAS MOLECULARES (ESPECÍFICO)</t>
  </si>
  <si>
    <t>908870</t>
  </si>
  <si>
    <t>Epstein Barr IDENTIFICACIÓN POR PRUEBAS MOLECULARES (ESPECÍFICO)</t>
  </si>
  <si>
    <t>908872</t>
  </si>
  <si>
    <t>Herpes simplex I y II IDENTIFICACIÓN POR PRUEBAS MOLECULARES (ESPECÍFICO)</t>
  </si>
  <si>
    <t>908873</t>
  </si>
  <si>
    <t>Mycobacterium tuberculosis IDENTIFICACIÓN POR PRUEBAS MOLECULARES (ESPECÍFICO)</t>
  </si>
  <si>
    <t>908877</t>
  </si>
  <si>
    <t>Clostridium difficile IDENTIFICACIÓN POR PRUEBAS MOLECULARES (ESPECÍFICO)</t>
  </si>
  <si>
    <t>908885</t>
  </si>
  <si>
    <t>Mycobacterium tuberculosis PRUEBAS DE SENSIBILIDAD POR PRUEBAS MOLECULARES (ESPECÍFICO)</t>
  </si>
  <si>
    <t>911003</t>
  </si>
  <si>
    <t>ANTICUERPOS IRREGULARES DETECCIÓN (COOMBS INDIRECTO, RASTREO ANTICUERPOS IRREGULARES, PRUEBA DE ANTIGLOBULINA INDIRECTA ESCRUTINIO DE ANTICUERPOS IRREGULARES) POR MICROTÉCNICA</t>
  </si>
  <si>
    <t>911004</t>
  </si>
  <si>
    <t>ANTICUERPOS IRREGULARES DETECCIÓN (COOMBS INDIRECTO, RASTREO ANTICUERPOS IRREGULARES, PRUEBA DE ANTIGLOBULINA INDIRECTA, ESCRUTINIO DE ANTICUERPOS IRREGULARES) EN TUBO</t>
  </si>
  <si>
    <t>911005</t>
  </si>
  <si>
    <t>ANTICUERPOS IRREGULARES IDENTIFICACIÓN POR MICROTÉCNICA</t>
  </si>
  <si>
    <t>911009</t>
  </si>
  <si>
    <t>COOMBS DIRECTO CUALITATIVO POR MICROTÉCNICA</t>
  </si>
  <si>
    <t>911013</t>
  </si>
  <si>
    <t>FENOTIPO SISTEMA RH CUALQUIER ANTÍGENO POR MICROTÉCNICA</t>
  </si>
  <si>
    <t>911017</t>
  </si>
  <si>
    <t>HEMOCLASIFICACIÓN SISTEMA ABO DIRECTA [HEMOCLASIFICACIÓN GLOBULAR] POR MICROTÉCNICA</t>
  </si>
  <si>
    <t>911019</t>
  </si>
  <si>
    <t>HEMOCLASIFICACIÓN SISTEMA ABO INVERSA [HEMOCLASIFICACIÓN SERICA] POR MICROTÉCNICA</t>
  </si>
  <si>
    <t>911021</t>
  </si>
  <si>
    <t>PRUEBA CRUZADA MAYOR ERITROCITARIA POR MICROTÉCNICA</t>
  </si>
  <si>
    <t>911105</t>
  </si>
  <si>
    <t>PROCESAMIENTO DE LA UNIDAD DE CRIOPRECIPITADO</t>
  </si>
  <si>
    <t>911107</t>
  </si>
  <si>
    <t>PROCESAMIENTO DE LA UNIDAD DE CONCENTRADO DE GLÓBULOS ROJOS LEUCORREDUCIDOS</t>
  </si>
  <si>
    <t>911111</t>
  </si>
  <si>
    <t>PROCESAMIENTO DE LA UNIDAD DE PLASMA FRESCO CONGELADO</t>
  </si>
  <si>
    <t>911116</t>
  </si>
  <si>
    <t>PROCESAMIENTO DE LA UNIDAD DE CONCENTRADO DE GLÓBULOS ROJOS POBRE EN LEUCOCITOS (CAPA LEUCOPLAQUETARIA)</t>
  </si>
  <si>
    <t>911201</t>
  </si>
  <si>
    <t>PROCESAMIENTO DE LA UNIDAD DE PLAQUETAS POR AFÉRESIS</t>
  </si>
  <si>
    <t>911302</t>
  </si>
  <si>
    <t>RECAMBIO PLASMÁTICO TERAPÉUTICO</t>
  </si>
  <si>
    <t>LA TARIFA INCLUYE: Jeringa Con Luer Look 10cc (1), Jeringa con Luer Look 20cc (2), Jeringa insulina  1cc (1), Bolsa recolectora hemodialysis (1), Heparina sodica Sol Iny 25.000 UI/5mL (1), Sodio cloruro sol iny 0.9% x 1000 (2), Plasmart 600 o 700 -linea df line fractionador (1).</t>
  </si>
  <si>
    <t>912001</t>
  </si>
  <si>
    <t>TRANSFUSIÓN DE LA UNIDAD DE CRIOPRECIPITADO</t>
  </si>
  <si>
    <t>912002</t>
  </si>
  <si>
    <t>TRANSFUSIÓN DE LA UNIDAD DE GLÓBULOS ROJOS O ERITROCITOS</t>
  </si>
  <si>
    <t>912003</t>
  </si>
  <si>
    <t>TRANSFUSIÓN DE LA UNIDAD DE PLAQUETAS</t>
  </si>
  <si>
    <t>912004</t>
  </si>
  <si>
    <t>TRANSFUSIÓN DE LA UNIDAD DE SANGRE TOTAL</t>
  </si>
  <si>
    <t>912005</t>
  </si>
  <si>
    <t>TRANSFUSIÓN DE LA UNIDAD DE PLASMA FRESCO CONGELADO</t>
  </si>
  <si>
    <t>912011</t>
  </si>
  <si>
    <t>HEMODILUCIÓN NORMOVOLÉMICA INTRAOPERATORIA</t>
  </si>
  <si>
    <t>933501</t>
  </si>
  <si>
    <t>TERAPIA DE REHABILITACIÓN PULMONAR</t>
  </si>
  <si>
    <t>933601</t>
  </si>
  <si>
    <t>TERAPIA DE REHABILITACIÓN CARDIOVASCULAR</t>
  </si>
  <si>
    <t>939401</t>
  </si>
  <si>
    <t>MEDICACIÓN RESPIRATORIA ADMINISTRADA MEDIANTE NEBULIZACIÓN (AEROSOLTERAPIA)</t>
  </si>
  <si>
    <t>939402</t>
  </si>
  <si>
    <t>NEBULIZACIÓN</t>
  </si>
  <si>
    <t>939403</t>
  </si>
  <si>
    <t>TERAPIA RESPIRATORIA INTEGRAL</t>
  </si>
  <si>
    <t>960401</t>
  </si>
  <si>
    <t>INSERCION DE TUBO ENDOTRAQUEAL CON TECNICA RETROGRADA</t>
  </si>
  <si>
    <t>965101</t>
  </si>
  <si>
    <t>IRRIGACIÓN Y LAVADO DEL OJO</t>
  </si>
  <si>
    <t>965901</t>
  </si>
  <si>
    <t>LAVADO, IRRIGACIÓN Y CUIDADOS DE HERIDA EN ÁREA GENERAL</t>
  </si>
  <si>
    <t>965902</t>
  </si>
  <si>
    <t>LAVADO, IRRIGACIÓN Y CUIDADOS DE HERIDA EN ÁREA ESPECIAL</t>
  </si>
  <si>
    <t>INCLUYE: HONORARIOS DE ESPECIALISTA, ANESTESIOLOGO, AYUDANTE Y DERECHOS DE SALA.
EXCLUYE: MANEJO DE COMPLICACIONES, HOSPITALIZACIÓN Y MEDICAMENTOS NOPBS. LOS INSUMOS, MATERIALES, DISPOSITIVOS Y MEDICAMENTOS QUE SE UTILICEN EN LA REALIZACIÓN DEL PROCEDIMIENTO SE FACTURAN ADICIONAL A LA TARIFA DE ACUERDO AL CONSUMO</t>
  </si>
  <si>
    <t>996102</t>
  </si>
  <si>
    <t>CARDIOVERSIÓN ELÉCTRICA A TÓRAX CERRADO</t>
  </si>
  <si>
    <t>998701</t>
  </si>
  <si>
    <t>SOPORTE ANESTÉSICO PARA CONSULTA O APOYO DIAGNÓSTICO</t>
  </si>
  <si>
    <t>998702</t>
  </si>
  <si>
    <t>SOPORTE DE SEDACIÓN PARA CONSULTA O APOYO DIAGNÓSTICO</t>
  </si>
  <si>
    <t>PROPIO</t>
  </si>
  <si>
    <t>S41605</t>
  </si>
  <si>
    <t>MANEJO INTRAHOSPITALARIO EN SALA DE OBSERVACIÓN DE URGENCIAS</t>
  </si>
  <si>
    <t>PAQUETE</t>
  </si>
  <si>
    <t>INCLUYE: Honorarios De Cirujano, Anestesiólogo, Ayudantía y Derechos De Sala.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</si>
  <si>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351103</t>
  </si>
  <si>
    <t>P351103</t>
  </si>
  <si>
    <t>VALVULOPLASTIA AÓRTICA PERCUTÁNEA (ENDOVASCULAR)</t>
  </si>
  <si>
    <t>INCLUYE: Honorarios De Cirujano, Anestesiólogo y Derechos De Sala.
INSUMOS ESPECIALES: Aguja De Puncion Angiografica (1), Cateter Arterial Leader Cath (1), Cateter Pigtail (1), Extension Del Inyector Rotable (2), Guia Diagnostica (1), Introductor (2), Introductor Radial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</si>
  <si>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351203</t>
  </si>
  <si>
    <t>P351203</t>
  </si>
  <si>
    <t>VALVULOPLASTIA MITRAL VÍA PERCUTÁNEA (ENDOVASCULAR)</t>
  </si>
  <si>
    <t>352101</t>
  </si>
  <si>
    <t>P352101</t>
  </si>
  <si>
    <t>REEMPLAZO DE LA VÁLVULA AÓRTICA VÍA ABIERTA</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</si>
  <si>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(2), Canula Arterial Alargada De Una Pieza Eopa (1), Canula Cardioplejia Anterograda (1), Canula Perfusion Coronaria (2), Canula Venosa Cuerpo Anillado Doble Canastilla Conector (1), Canula Venosa Doble Canastilla (1), Cartucho Para Hr-Act (9), Hemoconcentrador  Adulto (1), Hemostático Surgicel (5), Hemostatico Surgicel Fibrillar (4), Hemostatico Surgicel Un-Knit (3), Ligaclip (18), Pieza De Mano Para Ablacion Bipolar Cardioblate (1), Valvula Aortica Bilologica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</si>
  <si>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352103</t>
  </si>
  <si>
    <t>P352103</t>
  </si>
  <si>
    <t>REEMPLAZO DE LA VÁLVULA AÓRTICA VÍA PERCUTÁNEA (ENDOVASCULAR)</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</si>
  <si>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Aguja De Puncion Angiografica (1), Balon Valvuloplastia Aórtica (1), Cateter Arterial Leader (1), Cateter Coronario (2), Cateter Pigtail (2), Electrodo Temporal (1), Extension Del Inyector Rotable (3), Guia Amplatz (2), Guia Diagnostica (1), Guia Hidrofilica (1), Introductor (2), Introductor Para Válvula Percutanea (1), Introductor Percutaneo (1), Ligaclip (6), Set Sistema De Liberacion Ocluder (1), Sistema De Compresion Y Montaje Válvula Percutanea (1), Valvula Aortica Percutanea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</si>
  <si>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352201</t>
  </si>
  <si>
    <t>P352201</t>
  </si>
  <si>
    <t>REEMPLAZO DE LA VÁLVULA MITRAL VÍA ABIERTA</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</si>
  <si>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(2), Asa En Silicona (2), Cardioplejía Solucion (2), Cartucho Para Hr-Act (9), Cateter Arterial Leader Cath (1), Hemostático Surgicel (5), Hemostatico Surgicel Fibrillar (1), Hemostatico Surgicel Un-Knit (1), Ligaclip (18), Oxigenador Adulto (1), Valvula Mitral Mecanica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</si>
  <si>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352301</t>
  </si>
  <si>
    <t>P352301</t>
  </si>
  <si>
    <t>REEMPLAZO DE LA VÁLVULA TRICUSPÍDEA VÍA ABIERTA</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</si>
  <si>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(3), Anillo Tricúspide (1), Cardioplejía Solucion (2), Cartucho Para Hr-Act (9), Cateter Arterial Leader Cath (1), Hemoconcentrador Adulto (1), Hemostático Surgicel (5), Hemostatico Surgicel Fibrillar (4), Hemostatico Surgicel Un-Knit (4), Injerto Dacron (3), Ligaclip (1), Oxigenador Adulto (2), Pieza De Mano Para Ablacion Bipolar Cardioblate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</si>
  <si>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352504</t>
  </si>
  <si>
    <t>P352504</t>
  </si>
  <si>
    <t>REINTERVENCIÓN DE DISPOSITIVO O VÁLVULA AÓRTICA VÍA ABIERTA</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</si>
  <si>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(2), Cartucho Para Hr-Act (9), Hemoconcentrador Adulto (1), Hemostático Surgicel (5), Hemostatico Surgicel Fibrillar (4), Hemostatico Surgicel Un-Knit (3), Ligaclip (18), Oxigenador Adulto (1), Valvula Aortica Bilologica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</si>
  <si>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352507</t>
  </si>
  <si>
    <t>P352507</t>
  </si>
  <si>
    <t>REINTERVENCIÓN DE DISPOSITIVO O VÁLVULA MITRAL VÍA ABIERTA</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</si>
  <si>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(2), Cardioplejía Solucion (2), Hemoconcentrador  Adulto (1), Hemostático Surgicel (5), Hemostatico Surgicel Fibrillar (1), Hemostatico Surgicel Un-Knit (1), Ligaclip (18), Oxigenador Adulto (1), Valvula Mitral Mecanica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</si>
  <si>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352510</t>
  </si>
  <si>
    <t>P352510</t>
  </si>
  <si>
    <t>REINTERVENCIÓN DE DISPOSITIVO O VÁLVULA TRICUSPÍDEA VÍA ABIERTA</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</si>
  <si>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(3), Anillo Tricúspide (1), Cardioplejía Solucion (2), Cartucho Para Hr-Act (9), Hemoconcentrador Adulto (1), Hemostático Surgicel (5), Hemostatico Surgicel Fibrillar (4), Hemostatico Surgicel Un-Knit (4), Oxigenador Adulto (2), Pieza De Mano Para Ablacion Bipolar Cardioblate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</si>
  <si>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355102</t>
  </si>
  <si>
    <t>P355102</t>
  </si>
  <si>
    <t>REPARACIÓN DE DEFECTO DE TABIQUE INTERAURÍCULAR VÍA PERCUTÁNEA (ENDOVASCULAR)</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</si>
  <si>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Aguja De Puncion Angiografica (1), Balon Medicion Cia (1), Cateter Pigtail (1), Dispositivo Cierre De Cia (1), Equipo Bomba Infusion (1), Extension Del Inyector Rotable (1), Guia Amplatz (1), Guia Hidrofilica (1), Introductor (2), Set Sistema De Liberacion Ocluder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</si>
  <si>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355104</t>
  </si>
  <si>
    <t>P355104</t>
  </si>
  <si>
    <t>REPARACIÓN DE DEFECTO DE TABIQUE INTERAURÍCULAR VÍA ABIERTA</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</si>
  <si>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5 (3), Cateter Arterial Leader Cath (1), Hemoconcentrador Adulto (1), Hemostatico Surgicel (1), Hemostatico Surgicel Fibrillar (4), Hemostatico Surgicel Un-Knit (4), Ligaclip (18), Oxigenador Adulto (1), Parche De Pericardio Bovino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</si>
  <si>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355205</t>
  </si>
  <si>
    <t>P355205</t>
  </si>
  <si>
    <t>REPARACIÓN DE DEFECTO DE TABIQUE INTERVENTRICULAR VÍA PERCUTÁNEA (ENDOVASCULAR)</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</si>
  <si>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Aguja De Puncion Angiografica (1), Balon Medicion Cia (1), Cateter Pigtail (1), Dispositivo Cierre De Cia (1), Extension Del Inyector Rotable (1), Guia Amplatz (1), Guia Hidrofilica (1), Introductor (2), Set Sistema De Liberacion Ocluder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</si>
  <si>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356101</t>
  </si>
  <si>
    <t>P356101</t>
  </si>
  <si>
    <t>REPARACIÓN DE DEFECTO INTERAURÍCULAR CON SUTURA CONTINUA</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</si>
  <si>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(3), Aspirador Pericardio Adulto (3), Canula Arterial Alargada De Una Pieza Eopa (2), Canula Cardioplejia Anterograda (1), Cateter Arterial Leader Cath (1), Hemostatico Surgicel (1), Hemostatico Surgicel Fibrillar (4), Hemostatico Surgicel Un-Knit (4), Ligaclip (18), Oxigenador Adulto (1), Parche De Pericardio Bovino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</si>
  <si>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358903</t>
  </si>
  <si>
    <t>P358903</t>
  </si>
  <si>
    <t>CIERRE DE DUCTUS ARTERIOSO PERSISTENTE, VÍA PERCUTÁNEA (ENDOVASCULAR)</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</si>
  <si>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Aguja De Puncion Angiografica (1), Cateter Pigtail (1), Dispositivo Para Cierre De Ductus (1), Extension Del Inyector Rotable (1), Guia Hidrofilica (1), Introductor (3), Set Sistema De Liberacion Ocluder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</si>
  <si>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360101</t>
  </si>
  <si>
    <t>P360101</t>
  </si>
  <si>
    <t>ANGIOPLASTIA CORONARIA PERCUTÁNEA (ENDOVASCULAR) UNO O DOS VASOS</t>
  </si>
  <si>
    <t>INCLUYE: Honorarios de cirujano, honorarios de anestesiólogo y derechos de sala.
INSUMOS ESPECIALES: Aguja De Puncion Angiografica (1), Balon Ptca (1), Cateter Guia (1), Extension Del Inyector Rotable (1), Guia Diagnostica (1), Guia Ptca (1), Introductor (1), Jeringa Del Inyector Angiomat (1), Stent Coronario Medicado (1), Transductor Presion Invasiva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</si>
  <si>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360102</t>
  </si>
  <si>
    <t>P360102</t>
  </si>
  <si>
    <t>ANGIOPLASTIA CORONARIA PERCUTÁNEA (ENDOVASCULAR) MAS DE DOS VASOS</t>
  </si>
  <si>
    <t>INCLUYE: Honorarios de cirujano, honorarios de anestesiólogo y derechos de sala.
INSUMOS ESPECIALES: Aguja De Puncion Angiografica (1), Balon Ptca (2), Cateter Guia (1), Extension Del Inyector Rotable (1), Guia Diagnostica (1), Guia Ptca (1), Introductor (1), Jeringa Del Inyector Angiomat (1), Jeringa Insufladora Para Angioplastia (1), Stent Coronario Medicado (2), Transductor Presion Invasiva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</si>
  <si>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360106</t>
  </si>
  <si>
    <t>P360106</t>
  </si>
  <si>
    <t>ANGIOPLASTIA CORONARIA PERCUTÁNEA  (ENDOVASCULAR) DE OCLUSIÓN TOTAL CRÓNICA</t>
  </si>
  <si>
    <t>INCLUYE: Honorarios de cirujano, honorarios de anestesiólogo y derechos de sala.
INSUMOS ESPECIALES: Aguja De Puncion Angiografica (1), Balon Ptca (1), Cateter Fine Cross (1), Cateter Guia (1), Extension Del Inyector Rotable (1), Filder Xt (1), Guia Diagnostica (1), Guia Ptca (1), Guia Ptca Para Oclusion Cronica (1), Introductor (1), Jeringa Del Inyector (1), Jeringa Insufladora Para Angioplastia (1), Stent Coronario Medicado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</si>
  <si>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361605</t>
  </si>
  <si>
    <t>P361605</t>
  </si>
  <si>
    <t>ANASTOMOSIS SIMPLE ARTERIA DESCENDENTE ANTERIOR CON ARTERIA MAMARIA VÍA ABIERTA</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</si>
  <si>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(2), Aspirador De Pericardio Adulto (1), Canula Arterial Alargada De Una Pieza Eopa (2), Canula Cardioplejia Anterograda (1), Cartucho Para Hr-Act (7), Cateter Arterial Leader Cath (1), Hemostático Surgicel (5), Hemostatico Surgicel Fibrillar (4), Hemostatico Surgicel Un-Knit (3), Ligaclip (144), Oxigenador Adulto (1), Pieza De Mano Para Ablacion Bipolar Cardioblate (1), Punch Aortico (1), Tuberia Custom Pack Adulto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</si>
  <si>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369203</t>
  </si>
  <si>
    <t>P369203</t>
  </si>
  <si>
    <t>REPARACIÓN O CIERRE DE FÍSTULA CORONARIA VÍA PERCUTÁNEA (ENDOVASCULAR)</t>
  </si>
  <si>
    <t>INCLUYE: Honorarios de cirujano, honorarios de anestesiólogo y derechos de sala.
INSUMOS ESPECIALES: Aguja De Puncion Angiografica (1), Balon Ptca (1), Cateter Guia (1), Extension Del Inyector Rotable (1), Guia Diagnostica (1), Guia Ptca (1), Introductor (1), Jeringa Del Inyector Angiomat (1), Stent Coronario Medicado (2), Transductor Presion Invasiva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</si>
  <si>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372101</t>
  </si>
  <si>
    <t>P372101</t>
  </si>
  <si>
    <t>ESTUDIO ELECTROFISIOLÓGICO CARDÍACO CONVENCIONAL DEL LADO DERECHO DEL CORAZÓN VÍA PERCUTÁNEA (ENDOVASCULAR)</t>
  </si>
  <si>
    <t>INCLUYE: Honorarios de cirujano, honorarios de anestesiólogo y derechos de sala.
INSUMOS ESPECIALES: Parche-Electrodo De Desfibrilacion (1), Aguja De Puncion Angiografica (2), Cable Conector Cateter Ablacion (1), Cable Conector Cateter Cuadripolar (2), Cable Conector Cateter Decapolar (1), Cateter Coronario (1), Cateter De Ablacion (1), Cateter Diagn Electrofis Cuadripolar Curva Deflect (2), Cateter Electrofisiologico Decapolar Deflectable (1), Guia Diagnostica (1), Introductor (4), Introductor De Punción Transeptal (1), Transductor Presion Invasiva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</si>
  <si>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372201</t>
  </si>
  <si>
    <t>P372201</t>
  </si>
  <si>
    <t>ESTUDIO ELECTROFISIOLÓGICO CARDÍACO DEL LADO IZQUIERDO DEL CORAZÓN VÍA PERCUTÁNEA (ENDOVASCULAR)</t>
  </si>
  <si>
    <t>INCLUYE: Honorarios de cirujano, honorarios de anestesiólogo y derechos de sala.
INSUMOS ESPECIALES: Aguja De Puncion Angiografica (2), Cable Conector Cateter Ablacion (1), Cable Conector Cateter Cuadripolar (2), Cable Conector Cateter Decapolar (1), Cateter Coronario (1), Cateter De Ablacion (1), Cateter Diagn Electrofis Cuadripolar Curva Deflect (2), Cateter Electrofisiologico Decapolar Deflectable (1), Guia Diagnostica (1), Introductor (4), Introductor De Punción Transeptal (1), Transductor Presion Invasiva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</si>
  <si>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372202</t>
  </si>
  <si>
    <t>P372202</t>
  </si>
  <si>
    <t>CATETERISMO CARDÍACO DEL LADO IZQUIERDO DEL CORAZÓN</t>
  </si>
  <si>
    <t>INCLUYE: Honorarios de cirujano, honorarios de anestesiólogo y derechos de sala.
INSUMOS ESPECIALES: Aguja De Puncion Angiografica (2), Cateter Coronario (1), Guia Diagnostica (1), Introductor (1), Transductor Presion Invasiva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</si>
  <si>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372301</t>
  </si>
  <si>
    <t>P372301</t>
  </si>
  <si>
    <t>ESTUDIO ELECTROFISIOLÓGICO CARDÍACO COMBINADO DERECHO E IZQUIERDO DEL CORAZÓN VÍA PERCUTÁNEA (ENDOVASCULAR)</t>
  </si>
  <si>
    <t>INCLUYE: Honorarios de cirujano, honorarios de anestesiólogo y derechos de sala.
INSUMOS ESPECIALES: Aguja De Puncion Angiografica (1), Cable Conector Cateter Ablacion (1), Cable Conector Cateter Cuadripolar (2), Cable Conector Cateter Decapolar (1), Cateter De Ablacion (1), Cateter Diagn Electrofis Cuadripolar Curva Deflect (2), Cateter Electrofisiologico Decapolar Deflectable (1), Introductor (3), Parche-Electrodo De Desfibrilacion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</si>
  <si>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372302</t>
  </si>
  <si>
    <t>P372302</t>
  </si>
  <si>
    <t>CATETERISMO COMBINADO DE LOS LADOS DERECHO E IZQUIERDO DEL CORAZÓN</t>
  </si>
  <si>
    <t>INCLUYE: Honorarios de cirujano, honorarios de anestesiólogo y derechos de sala.
INSUMOS ESPECIALES: Aguja De Puncion Angiografica (2), Cable Conector Cateter Ablacion (1), Cable Conector Cateter Cuadripolar (2), Cable Conector Cateter Decapolar (1), Cateter Coronario (1), Cateter De Ablacion (1), Cateter Diagn Electrofis Cuadripolar Curva Deflect (2), Cateter Electrofisiologico Decapolar Deflectable (1), Guia Diagnostica (1), Introductor (4), Introductor De Punción Transeptal (1), Transductor Presion Invasiva (1).
INSUMOS BÁSICOS: Los requeridos para la realización del procedimiento definidos en el artículo 85 parágrafo 6 del Acuerdo 256 de 2001 o artículo 55 parágrafo 5 del Decreto 2423 de 1996.</t>
  </si>
  <si>
    <t>372401</t>
  </si>
  <si>
    <t>P372401</t>
  </si>
  <si>
    <t>ESTUDIO ELECTROFISIOLÓGICO CARDÍACO COMBINADO DERECHO E IZQUIERDO CON PUNCIÓN TRANSEPTAL EN CORAZÓN VÍA PERCUTÁNEA (ENDOVASCULAR)</t>
  </si>
  <si>
    <t>INCLUYE: Honorarios de cirujano, honorarios de anestesiólogo y derechos de sala.
INSUMOS ESPECIALES: Aguja De Puncion Angiografica (1), Cable Conector Cateter Ablacion (1), Cable Conector Cateter Cuadripolar (2), Cable Conector Cateter Decapolar (1), Cateter De Ablacion (1), Cateter Diagn Electrofis Cuadripolar Curva Deflect (2), Cateter Electrofisiologico Decapolar Deflectable (1), Introductor (1), Introductor De Punción Transeptal (1), Parche-Electrodo De Desfibrilacion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</si>
  <si>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373305</t>
  </si>
  <si>
    <t>P373305</t>
  </si>
  <si>
    <t>ESCISIÓN DE TUMOR DEL CORAZÓN VÍA ABIERTA</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</si>
  <si>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Alambre Quirurgico (2), Aspirador De Pericardio Adulto (1), Canula Arterial Alargada De Una Pieza Eopa (2), Canula Cardioplejia Anterograda (1), Cartucho Para Hr-Act (7), Cateter Arterial Leader Cath (1), Hemostático Surgicel (5), Hemostatico Surgicel Fibrillar (4), Hemostatico Surgicel Un-Knit (3), Ligaclip (144), Oxigenador Adulto (1), Tuberia Custom Pack Adulto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</si>
  <si>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373406</t>
  </si>
  <si>
    <t>P373406</t>
  </si>
  <si>
    <t>ABLACION DE LESIÓN O TEJIDO CARDÍACO FOCAL PERCUTÁNEA (ENDOVASCULAR)</t>
  </si>
  <si>
    <t>INCLUYE: Honorarios de cirujano, honorarios de anestesiólogo y derechos de sala.
INSUMOS ESPECIALES: Aguja De Puncion Angiografica (1), Cable Conector Cateter Ablacion (1), Cateter De Ablacion (1), Cateter Diagn Electrofis Cuadripolar Curva Deflect (2), Introductor (3), Parche-Electrodo De Desfibrilacion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</si>
  <si>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376101</t>
  </si>
  <si>
    <t>P376101</t>
  </si>
  <si>
    <t>IMPLANTACIÓN DE BALÓN CONTRAPULSACIÓN</t>
  </si>
  <si>
    <t>INCLUYE: Honorarios De Cirujano, Anestesiólogo y Derechos De Sala.
INSUMOS ESPECIALES: Balon De Contrapulsacion Adulto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</si>
  <si>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378001</t>
  </si>
  <si>
    <t>P378001</t>
  </si>
  <si>
    <t>INSERCIÓN [IMPLANTACIÓN] DE MONITOR DE EVENTOS</t>
  </si>
  <si>
    <t>INCLUYE: Honorarios de cirujano, honorarios de anestesiólogo y derechos de sala.
INSUMOS ESPECIALES: Holter Implantable - Monitoreo De Eventos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</si>
  <si>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378102</t>
  </si>
  <si>
    <t>P378102</t>
  </si>
  <si>
    <t>INSERCIÓN [IMPLANTACIÓN] DE MARCAPASO TEMPORAL (TRANSITORIO) VÍA PERCUTÁNEA (ENDOVASCULAR)</t>
  </si>
  <si>
    <t>INCLUYE: Honorarios de cirujano, honorarios de anestesiólogo y derechos de sala.
INSUMOS ESPECIALES: Introductor Percutaneo (1), Electrodo Temporal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</si>
  <si>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378201</t>
  </si>
  <si>
    <t>P378200</t>
  </si>
  <si>
    <t>INSERCIÓN [IMPLANTACIÓN] DE MARCAPASOS UNICAMERAL</t>
  </si>
  <si>
    <t>INCLUYE: Honorarios de cirujano, honorarios de anestesiólogo y derechos de sala.
INSUMOS ESPECIALES: Electrodo Ventricular Bipolar (1), Introductor De Marcapasos (1), Marcapasos Unicameral (1), Parche-Electrodo De Desfibrilacion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</si>
  <si>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378301</t>
  </si>
  <si>
    <t>P378301</t>
  </si>
  <si>
    <t>INSERCIÓN [IMPLANTACIÓN] DE MARCAPASOS BICAMERAL</t>
  </si>
  <si>
    <t>INCLUYE: Honorarios de cirujano, honorarios de anestesiólogo y derechos de sala.
INSUMOS ESPECIALES: Cable Para Medición De Umbrales (1), Electrodo Auricular Bipolar (1), Electrodo Ventricular Bipolar (1), Introductor De Marcapasos (2), Marcapasos Bicameral (1), Parche-Electrodo De Desfibrilacion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</si>
  <si>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378401</t>
  </si>
  <si>
    <t>P378401</t>
  </si>
  <si>
    <t>INSERCIÓN [IMPLANTACIÓN] DE RESINCRONIZADOR CARDÍACO</t>
  </si>
  <si>
    <t>INCLUYE: Honorarios de cirujano, honorarios de anestesiólogo y derechos de sala.
INSUMOS ESPECIALES: Balón Venografía (1), Cable Para Medición De Umbrales (1), Cateter Guia Seno Coronario (2), Electrodo Auricular Bipolar (1), Electrodo De Desfibrilacion (1), Electrodo De Falla (1), Guia Navegacion (2), Introductor De Marcapasos (3), Resincronizador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</si>
  <si>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378602</t>
  </si>
  <si>
    <t>P378602</t>
  </si>
  <si>
    <t>INSERCIÓN [IMPLANTACIÓN] DE CARDIOVERSOR (DESFIBRILADOR) UNICAMERAL VÍA PERCUTÁNEA (ENDOVASCULAR)</t>
  </si>
  <si>
    <t>INCLUYE: Honorarios de cirujano, honorarios de anestesiólogo y derechos de sala.
INSUMOS ESPECIALES: Cable Para Medición De Umbrales (1), Cardiodesfibrilador Unicameral (1), Electrodo Auricular Bipolar (1), Electrodo De Desfibrilacion (1), Introductor De Marcapasos (2), Parche-Electrodo De Desfibrilacion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</si>
  <si>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378604</t>
  </si>
  <si>
    <t>P378604</t>
  </si>
  <si>
    <t>INSERCIÓN [IMPLANTACIÓN] DE CARDIOVERSOR (DESFIBRILADOR) BICAMERAL VÍA PERCUTÁNEA (ENDOVASCULAR)</t>
  </si>
  <si>
    <t>INCLUYE: Honorarios de cirujano, honorarios de anestesiólogo y derechos de sala.
INSUMOS ESPECIALES: Cable Para Medición De Umbrales (1), Cardiodesfibrilador Bicameral (1), Electrodo Auricular Bipolar (1), Electrodo De Desfibrilacion (1), Introductor De Marcapasos (2), Parche-Electrodo De Desfibrilacion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</si>
  <si>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378606</t>
  </si>
  <si>
    <t>P378606</t>
  </si>
  <si>
    <t>INSERCIÓN [IMPLANTACIÓN] DE CARDIOVERSOR (DESFIBRILADOR) CON RESINCRONIZADOR (CARDIORESINCRONIZADOR) VÍA PERCUTÁNEA (ENDOVASCULAR)</t>
  </si>
  <si>
    <t>INCLUYE: Honorarios de cirujano, honorarios de anestesiólogo y derechos de sala.
INSUMOS ESPECIALES: Balon Venografia (1), Cable Para Medición De Umbrales (1), Cardiorresincronizador (1), Cateter Guia Seno Coronario (2), Electrodo Auricular Bipolar (1), Electrodo De Desfibrilacion (1), Electrodo De Falla (1), Guia Navegacion (2), Introductor De Marcapasos (3).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</si>
  <si>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378901</t>
  </si>
  <si>
    <t>P378901</t>
  </si>
  <si>
    <t>EXPLANTE O ELIMINACION DE MARCAPASO</t>
  </si>
  <si>
    <t>INCLUYE: Honorarios de cirujano, honorarios de anestesiólogo y derechos de sala.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</si>
  <si>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378902</t>
  </si>
  <si>
    <t>P378902</t>
  </si>
  <si>
    <t>EXPLANTE O ELIMINACION DE CARDIOVERSOR (DESFIBRILADOR) O RESINCRONIZADOR O CARDIORESINCRONIZADOR</t>
  </si>
  <si>
    <t>379003</t>
  </si>
  <si>
    <t>P379003</t>
  </si>
  <si>
    <t>CIERRE U OCLUSIÓN DE AURICULILLA VÍA PERCUTÁNEA (ENDOVASCULAR)</t>
  </si>
  <si>
    <t>INCLUYE: Honorarios de cirujano cardiovascular, honorarios de anestesiólogo cardiovascular, perfusionista, honorarios de cirujano ayudante, derechos de sala, jefes de enfermería y demás recurso humano que se requiera para la realización de los procedimientos.
INSUMOS ESPECIALES: Accesorios Watchman (1), Cateter Multiproposito (1), Cateter Pigtail (1), Guia Hidrofilica (1), Introductor De Punción Transeptal (1), Set Sistema De Liberacion (1), Tubos Hemocron Adulto (3).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cardiovasculares tales como sangrado, infecciones, rechazo de dispositivos, complicaciones de la técnica quirúrgica, reintervenciones, requerimiento de procedimientos adicionales por hallazgo intraoperatorio entre otras,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</si>
  <si>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380307</t>
  </si>
  <si>
    <t>P380307</t>
  </si>
  <si>
    <t>TROMBOEMBOLECTOMÍA DE VASOS DE MIEMBROS SUPERIORES</t>
  </si>
  <si>
    <t>INCLUYE: Honorarios de cirujano, honorarios de anestesiólogo y derechos de sala.
INSUMOS ESPECIALES: Aguja De Puncion Angiografica (1), Balon Ptca (1), Canister (1), Cateter Arterial Leader Cath (1), Cateter Cobra (1), Cateter Guia (1), Catéter Indigo (1), Cateter Multiproposito (1), Cateter Pigtail (1), Cateter Progreat (1), Guia Hidrofilica (1), Guia Periferica (1), Introductor (2), Jeringa Del Inyector Angiomat (1), Olivas De Aspiración (1), Stent Coronario Medicado (1), Tubo De Aspiración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</si>
  <si>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380401</t>
  </si>
  <si>
    <t>P380401</t>
  </si>
  <si>
    <t>TROMBOEMBOLECTOMÍA ARTERIAL TORÁCICA</t>
  </si>
  <si>
    <t>380603</t>
  </si>
  <si>
    <t>P380603</t>
  </si>
  <si>
    <t>TROMBOEMBOLECTOMÍA DE ARTERIAS ABDOMINALES</t>
  </si>
  <si>
    <t>380803</t>
  </si>
  <si>
    <t>P380803</t>
  </si>
  <si>
    <t>TROMBOEMBOLECTOMÍA DE ARTERIAS DE MIEMBROS INFERIORES</t>
  </si>
  <si>
    <t>381501</t>
  </si>
  <si>
    <t>P381501</t>
  </si>
  <si>
    <t>TROMBOENDARTERECTOMIA PULMONAR</t>
  </si>
  <si>
    <t>383411</t>
  </si>
  <si>
    <t>P383411</t>
  </si>
  <si>
    <t>RECONSTRUCION DE AORTA TORÁCICA DESCENDENTE  VÍA PERCUTÁNEA (ENDOVASCULAR)</t>
  </si>
  <si>
    <t>INCLUYE: Honorarios de cirujano, honorarios de anestesiólogo y derechos de sala.
INSUMOS ESPECIALES: Aguja De Puncion Angiografica (2), Balon Bib Para Stent Coartacion (1), Balón Para Dilatación Aórtica (1), Cateter Arterial Leader Cath (1), Cateter Coronario (2), Cateter Pigtail (1), Dispositivo De Cierre Vascular (1), Extension Del Inyector Rotable (1), Guia Amplatz (1), Guia Diagn Recambio (2), Guia Periferica (1), Introductor (3), Introductor Mullins (2), Ligaclip (4), Set Sistema De Liberacion (1), Stent Coartacion Aortica (2).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</si>
  <si>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385720</t>
  </si>
  <si>
    <t>P385720</t>
  </si>
  <si>
    <t>OCLUSION DE VENAS INTRAABDOMINALES, VIA ENDOVASCULAR</t>
  </si>
  <si>
    <t>INCLUYE: Honorarios de cirujano, honorarios de anestesiólogo y derechos de sala.
INSUMOS ESPECIALES: Cateter Cobra (1), Cateter Multiproposito (2), Cateter Soporte De Cruce Periferico (1), Coil Neurovascular (4), Guia Hidrofilica (2), Introductor Radial (1).
INSUMOS BÁSICOS: Los requeridos para la realización del procedimiento definidos en el artículo 85 parágrafo 6 del Acuerdo 256 de 2001 o artículo 55 parágrafo 5 del Decreto 2423 de 1996. 
MEDICAMENTOS: Los medicamentos PBS requeridos para la realización del procedimiento.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</si>
  <si>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385920</t>
  </si>
  <si>
    <t>P385920</t>
  </si>
  <si>
    <t>OCLUSIÓN DE VENAS DE MIEMBROS INFERIORES, VÍA ENDOVASCULAR</t>
  </si>
  <si>
    <t>INCLUYE: Honorarios De Cirujano, Anestesiólogo y Derechos De Sala.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</si>
  <si>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388901</t>
  </si>
  <si>
    <t>P388901</t>
  </si>
  <si>
    <t>LIGADURA Y ESCISIÓN SUPRAPATELAR DE VENAS VARICOSAS</t>
  </si>
  <si>
    <t>388902</t>
  </si>
  <si>
    <t>P388902</t>
  </si>
  <si>
    <t>LIGADURA Y ESCISION INFRAPATELAR DE VENAS VARICOSAS</t>
  </si>
  <si>
    <t>388903</t>
  </si>
  <si>
    <t>P388903</t>
  </si>
  <si>
    <t>LIGADURA Y ESCISIÓN DE SAFENA EXTERNA</t>
  </si>
  <si>
    <t>388904</t>
  </si>
  <si>
    <t>P388904</t>
  </si>
  <si>
    <t>LIGADURA Y ESCISIÓN DE SAFENA INTERNA</t>
  </si>
  <si>
    <t>388905</t>
  </si>
  <si>
    <t>P388905</t>
  </si>
  <si>
    <t>LIGADURA Y ESCISIÓN DE VENAS VARICOSAS DE MIEMBROS INFERIORES</t>
  </si>
  <si>
    <t>395001</t>
  </si>
  <si>
    <t>P395001</t>
  </si>
  <si>
    <t>ANGIOPLASTIA O ATERECTOMÍA DE VASOS NO CORONARIOS CON IMPLANTE DE DISPOSITIVO O INJERTO</t>
  </si>
  <si>
    <t>INCLUYE: Honorarios De Cirujano, Anestesiólogo, Ayudantía y Derechos De Sala.
INSUMOS ESPECIALES: Aguja De Puncion Angiografica (1), Balon De Dilatación (1), Cateter Guia (1), Cateter Multiproposito (1), Cateter Pigtail (1), Cateter Simons (1), Guia Hidrofilica (1), Guia Periferica (1), Introductor (2), Jeringa Del Inyector (1), Jeringa Insufladora Para Angioplastia (1), Kit - Cirfil Circuito Ventilador Adulto (1), Stent Zilver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</si>
  <si>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395024</t>
  </si>
  <si>
    <t>P395024</t>
  </si>
  <si>
    <t>ANGIOPLASTIA DE VASOS TORÁCICOS VÍA PERCUTÁNEA (ENDOVASCULAR)</t>
  </si>
  <si>
    <t>INCLUYE: Honorarios De Cirujano, Anestesiólogo y Derechos De Sala.
INSUMOS ESPECIALES: Stent Periférico Autoexp (1), Jeringa Del Inyector Angiomat (1), Introductor Guía (1), Introductor (1), Guía Hidrofílica (1), Catéter Pigtail (1), Catéter Multipropósito (2), Catéter Guía (1), Balón PTA (1), Aguja De Punción Angiográfica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</si>
  <si>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395030</t>
  </si>
  <si>
    <t>P395030</t>
  </si>
  <si>
    <t>ANGIOPLASTIA CON BALÓN DE VASOS DE MIEMBROS SUPERIORES</t>
  </si>
  <si>
    <t>INCLUYE: Honorarios De Cirujano, Anestesiólogo y Derechos De Sala.
INSUMOS ESPECIALES: Aguja De Puncion Angiografica (1), Balon Pta (2), Cateter Guia (1), Cateter Pigtail (1), Cateter Soporte De Cruce Periferico (1), Filtro Antibacteriano Higrobac Adulto (1), Guia Hidrofilica (1), Guia Periferica (1), Introductor (3), Jeringa Del Inyector (1), Jeringa Insufladora Para Angioplastia (1), Kit - Cirfil Circuito Ventilador Adulto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</si>
  <si>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395031</t>
  </si>
  <si>
    <t>P395031</t>
  </si>
  <si>
    <t>ANGIOPLASTIA CON BALÓN DE VASOS DE MIEMBROS SUPERIORES, CON PRÓTESIS (STENT) O INJERTO (S) PROTÉSICO (S)</t>
  </si>
  <si>
    <t>INCLUYE: Honorarios De Cirujano, Anestesiólogo y Derechos De Sala.
INSUMOS ESPECIALES: Aguja De Puncion Angiografica (1), Balon Pta (2), Cateter Guia (1), Cateter Pigtail (1), Cateter Soporte De Cruce Periferico (1), Filtro Antibacteriano Higrobac Adulto (1), Guia Hidrofilica (1), Guia Periferica (1), Introductor (3), Jeringa Del Inyector (1), Jeringa Insufladora Para Angioplastia (1), Kit - Cirfil Circuito Ventilador Adulto (1), Stent Periferico Autoexp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</si>
  <si>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395060</t>
  </si>
  <si>
    <t>P395060</t>
  </si>
  <si>
    <t>ANGIOPLASTIA O ATERECTOMÍA DE VASOS ABDOMINALES CON BALÓN</t>
  </si>
  <si>
    <t>INCLUYE: Honorarios De Cirujano, Anestesiólogo y Derechos De Sala.
INSUMOS ESPECIALES: Aguja De Puncion Angiografica (1), Balon Pta (2), Branula (1), Cateter Guia (1), Cateter Pigtail (1), Cateter Soporte De Cruce Periferico (1), Filtro Antibacteriano Higrobac Adulto (1), Guia Hidrofilica (1), Guia Periferica (1), Introductor (3), Jeringa Del Inyector (1), Jeringa Insufladora Para Angioplastia (1), Kit - Cirfil Circuito Ventilador Adulto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</si>
  <si>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395061</t>
  </si>
  <si>
    <t>P395061</t>
  </si>
  <si>
    <t>ANGIOPLASTIA O ATERECTOMÍA DE VASOS ABDOMINALES CON BALÓN, CON PRÓTESIS (STENT) O INJERTO (S) PROTÉSICO (S)</t>
  </si>
  <si>
    <t>INCLUYE: Honorarios De Cirujano, Anestesiólogo y Derechos De Sala.
INSUMOS ESPECIALES: Jeringa Del Inyector Angiomat (1), Guía Periférica (1), Introductor Guía (1), Introductor (2), Catéter Soporte De Cruce Periférico (1), Guía Hidrofílica (1), Catéter Pigtail (1), Catéter Multipropósito (2), Catéter Guía (1), Balón PTA (2), Aguja De Punción Angiográfica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</si>
  <si>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395062</t>
  </si>
  <si>
    <t>P395062</t>
  </si>
  <si>
    <t>ANGIOPLASTIA O ATERECTOMÍA DE ARTERIA MESENTÉRICA</t>
  </si>
  <si>
    <t>395063</t>
  </si>
  <si>
    <t>P395063</t>
  </si>
  <si>
    <t>ANGIOPLASTIA O ATERECTOMÍA DE ARTERIA RENAL</t>
  </si>
  <si>
    <t>INCLUYE: Honorarios De Cirujano, Anestesiólogo y Derechos De Sala.
INSUMOS ESPECIALES: Aguja De Puncion Angiografica (1), Balon Ptca (1), Cateter Arterial Leader Cath (1), Cateter Cobra (1), Cateter Guia (1), Cateter Pigtail (1), Cateter Progreat (1), Guia Hidrofilica (1), Guia Periferica (1), Introductor (2), Jeringa Del Inyector (1), Jeringa Insufladora Para Angioplastia (2), Kit - Cirfil Circuito Ventilador Adulto (1), Stent Coronario Medicado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</si>
  <si>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395080</t>
  </si>
  <si>
    <t>P395080</t>
  </si>
  <si>
    <t>ANGIOPLASTIA O ATERECTOMÍA DE VASOS DE MIEMBROS INFERIORES, CON BALÓN</t>
  </si>
  <si>
    <t>INCLUYE: Honorarios De Cirujano, Anestesiólogo Y Derechos De Sala.
INSUMOS: Aguja De Puncion Angiografica (1), Aguja Hipodermica (1), Balon Pta (2), Branula (1), Cateter Guia (1), Cateter Multiproposito (2), Cateter Pigtail (1), Cateter Soporte De Cruce Periferico (1), Compresa  X 5 Paquete (4), Electrodo De Piel Adulto (3), Equipo Macrogoteo (1), Extension Anestesia (1), Filtro Antibacteriano Higrobac Adulto (1), Gasa Curacion Pqt 5 Unidades (6), Guantes Esteriles (6), Guia Hidrofilica (1), Guia Periferica (1), Hoja Bisturi (1), Introductor (3), Jeringa 2 Ml Heparenizada (1), Jeringa Con Luer Look 10cc (2), Jeringa Con Luer Look 3cc (1), Jeringa Con Luer Look 5cc (1), Jeringa Del Inyector (1), Jeringa Insufladora Para Angioplastia (1), Kit - Cirfil Circuito Ventilador Adulto (1), Kit Monitoreo Sencillo (1), Llave Tres Vias (2), Paquete Hemodinamia (1), Tubo Endotraqueal Balón (1), Tubos Hemocron Adulto (2), Venda Elastica (1)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t>
  </si>
  <si>
    <t>395081</t>
  </si>
  <si>
    <t>P395081</t>
  </si>
  <si>
    <t>ANGIOPLASTIA O ATERECTOMÍA DE VASOS DE MIEMBROS INFERIORES, CON BALÓN, PRÓTESIS (STENT) O INJERTO (S) PROTÉSICO (S)</t>
  </si>
  <si>
    <t>INCLUYE: Honorarios De Cirujano, Anestesiólogo Y Derechos De Sala.
INSUMOS: Aguja De Puncion Angiografica (1), Aguja Hipodermica (1), Balon Pta (2), Branula (1), Cateter Guia (1), Cateter Multiproposito (2), Cateter Pigtail (1), Cateter Soporte De Cruce Periferico (1), Compresa  X 5 Paquete (4), Electrodo De Piel Adulto (3), Equipo Macrogoteo (1), Extension Anestesia (1), Filtro Antibacteriano Higrobac Adulto (1), Gasa Curacion Pqt 5 Unidades (6), Guantes Esteriles (6), Guia Hidrofilica (1), Guia Periferica (1), Hoja Bisturi (1), Introductor (3), Jeringa 2 Ml Heparenizada (1), Jeringa Con Luer Look 10cc (2), Jeringa Con Luer Look 3cc (1), Jeringa Con Luer Look 5cc (1), Jeringa Del Inyector (1), Jeringa Insufladora Para Angioplastia (1), Kit - Cirfil Circuito Ventilador Adulto (1), Kit Monitoreo Sencillo (1), Llave Tres Vias (2), Paquete Hemodinamia (1), Stent Periferico Autoexp (1), Tubo Endotraqueal Balón (1), Tubos Hemocron Adulto (2), Venda Elastica (1)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t>
  </si>
  <si>
    <t>395220</t>
  </si>
  <si>
    <t>P395220</t>
  </si>
  <si>
    <t>REPARACIÓN DE ANEURISMA DE AORTA VÍA PERCUTÁNEA (ENDOVASCULAR)</t>
  </si>
  <si>
    <t>INCLUYE: Honorarios De Cirujano, Anestesiólogo, Ayudantía y Derechos De Sala.
INSUMOS ESPECIALES: Kit Endoprótesis Aorto Abdominal (1), Guía Diagnostica Recambio (1), Extensión Del Inyector Rotable (1), Cateter Pigtail (1), Catéter Arterial Leader Cath (1), Aguja De Punción Angiográfica (1), Introductor (2), Guía Periférica (2), Ligaclip (4).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aplicación de hemoderivados, ayudas diagnosticas y/o terapéuticas, insumos especiales y/o administración de medicamentos NOPBS no relacionados en el contenido del paquete o que superen la frecuencia definida.</t>
  </si>
  <si>
    <t>TERAPIA POR 3 DÍAS; INCLUYE: TERAPIA, FILTRO, KIT DE CONEXIÓN Y BOLSAS RECOLECTORAS. EXCLUYE EL CATÉTER MAHURKAR; LAS SOLUCIONES SE FACTURARÁN APARTE, DEPENDIENDO DEL CONSUMO DIARIO</t>
  </si>
  <si>
    <t>399804</t>
  </si>
  <si>
    <t>P399804</t>
  </si>
  <si>
    <t>HEMODIAFILTRACIÓN VENOVENOSA</t>
  </si>
  <si>
    <t>874133</t>
  </si>
  <si>
    <t>P874133</t>
  </si>
  <si>
    <t>ARTERIOGRAFÍA VERTEBRAL BILATERAL SELECTIVA CON CARÓTIDAS (PANANGIOGRAFÍA)</t>
  </si>
  <si>
    <t>INCLUYE: Honorarios De Cirujano, Anestesiólogo y Derechos De Sala.
INSUMOS ESPECIALES: Aguja de Punción Angiográfica (1), Catéter Simons (1), Guia Hidrofílica (1), Introductor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</si>
  <si>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876121</t>
  </si>
  <si>
    <t>P876121</t>
  </si>
  <si>
    <t>ARTERIOGRAFÍA CORONARIA CON CATETERISMO DERECHO E IZQUIERDO</t>
  </si>
  <si>
    <t>INCLUYE: Honorarios De Cirujano, Anestesiólogo y Derechos De Sala.
INSUMOS ESPECIALES: Aguja de Punción Angiográfica (1), Catéter Coronario (1), Catéter Swan Ganz (1), Guia Diagnostica (1), Introductor (1), Transductor Presión Invasiva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</si>
  <si>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876122</t>
  </si>
  <si>
    <t>P876122</t>
  </si>
  <si>
    <t>ARTERIOGRAFÍA CORONARIA CON CATETERISMO IZQUIERDO</t>
  </si>
  <si>
    <t>INCLUYE: Honorarios De Cirujano, Anestesiólogo y Derechos De Sala.
INSUMOS ESPECIALES: Aguja de Punción Angiográfica (1), Aguja de Punción Angiográfica (1), Catéter Coronario (1), Guia Diagnostica (1), Introductor (1), Transductor Presión Invasiva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</si>
  <si>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876123</t>
  </si>
  <si>
    <t>P876123</t>
  </si>
  <si>
    <t>VALORACIÓN ANATÓMICA O FUNCIONAL DE ARTERIAS CORONARIAS</t>
  </si>
  <si>
    <t>INCLUYE: Honorarios De Cirujano, Anestesiólogo y Derechos De Sala.
INSUMOS ESPECIALES: Catéter Guia (1), Catéter Pigtail (1), Extensión Del Inyector Rotable (1), Guia Diagnostica (1), Introductor (1), Jeringa Del Inyector (1), Transductor Presión Invasiva (1), Catéter Ivus (1), Avanzador Para Ivus Pullback Single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</si>
  <si>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876130</t>
  </si>
  <si>
    <t>P876130</t>
  </si>
  <si>
    <t>ARTERIOGRAFÍA PULMONAR</t>
  </si>
  <si>
    <t>878101</t>
  </si>
  <si>
    <t>P878101</t>
  </si>
  <si>
    <t>ARTERIOGRAFÍA PERIFÉRICA DE UNA EXTREMIDAD SUPERIOR</t>
  </si>
  <si>
    <t>INCLUYE: Honorarios De Cirujano, Anestesiólogo y Derechos De Sala.
INSUMOS ESPECIALES: Aguja de Punción Angiográfica (1), Guia Dx Hidrofílica (1), Introductor (1), Catéter Multipropósito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</si>
  <si>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878111</t>
  </si>
  <si>
    <t>P878111</t>
  </si>
  <si>
    <t>ARTERIOGRAFÍA PERIFÉRICA DE MIEMBROS SUPERIORES BILATERAL CON AORTOGRAMA TORÁCICO</t>
  </si>
  <si>
    <t>INCLUYE: Honorarios De Cirujano, Anestesiólogo y Derechos De Sala.
INSUMOS ESPECIALES: Aguja de Punción Angiográfica (1), Catéter Pigtail (1), Extensión Del Inyector Rotable (1), Guia Diagnostica (1), Introductor (1), Transductor Presión Invasiva (1).
INSUMOS BÁSICOS: Los requeridos para la realización del procedimiento y definidos en el artículo 85 parágrafo 6 del Acuerdo 256 de 2001 o en el artículo 55 parágrafo 5 del Decreto 2423 de 1996.
MEDICAMENTOS: Analgésicos, antibióticos y líquidos que se consuman en el acto Qx.
EXCLUYE:  Atención y manejo de complicaciones, estancia hospitalaria de cualquier tipo o adicional a la incluida en el contenido, aplicación de hemoderivados, ayudas diagnosticas y/o terapéuticas, insumos especiales y/o administración de medicamentos NOPBS no relacionados en el contenido del paquete o que superen la frecuencia definida.</t>
  </si>
  <si>
    <t>878201</t>
  </si>
  <si>
    <t>P878201</t>
  </si>
  <si>
    <t>ARTERIOGRAFÍA  PERIFÉRICA DE UNA EXTREMIDAD INFERIOR POR PUNCIÓN</t>
  </si>
  <si>
    <t>OFERTA MEDICAMENTOS - ANEXO 2</t>
  </si>
  <si>
    <t>FECHA CREACIÓN:</t>
  </si>
  <si>
    <t>FECHA ACTUALIZACIÓN:</t>
  </si>
  <si>
    <t>VERSIÓN:</t>
  </si>
  <si>
    <r>
      <rPr>
        <b/>
        <sz val="10"/>
        <color rgb="FF6B007B"/>
        <rFont val="Helvetica"/>
        <family val="2"/>
      </rPr>
      <t>NOTA 1:</t>
    </r>
    <r>
      <rPr>
        <b/>
        <sz val="10"/>
        <rFont val="Helvetica"/>
        <family val="2"/>
      </rPr>
      <t xml:space="preserve">  </t>
    </r>
    <r>
      <rPr>
        <sz val="10"/>
        <rFont val="Helvetica"/>
        <family val="2"/>
      </rPr>
      <t>LOS MEDICAMENTOS QUE NO SE ENCUENTREN EN ESTE LISTADO SERAN FACTURADOS A LA  TARIFA PROPUESTA POR AVIDANTI, SALVO LOS MEDICAMENTOS REGULADOS QUE SERÁN FACTURADOS A LA TARIFA MÁXIMA ESTABLECIDA SEGÚN REGULACION VIGENTE, UNA VEZ SEA MODIFICADA LA NORMA AVIDANTI DE MANERA INMEDIATA MODIFICARÁ LA TARIFA AL VALOR MÁXIMO DE LA REGULACIÓN ESTABLECIDA; LOS MEDICAMENTOS NUEVOS CUYA DENOMINACION COMÚN INTERNACIONAL QUE SE ENCUENTREN DEFINIDOS EN ESTE MANUAL SERÁN FACTURADOS A LA TARIFA QUE YA SE TENGA ASIGNADA EN ÉL, INDEPENDIENTE DEL CUM DEL MEDICAMENTO.</t>
    </r>
  </si>
  <si>
    <r>
      <rPr>
        <b/>
        <sz val="10"/>
        <color rgb="FF6B007B"/>
        <rFont val="Helvetica"/>
        <family val="2"/>
      </rPr>
      <t xml:space="preserve">NOTA 2: </t>
    </r>
    <r>
      <rPr>
        <sz val="10"/>
        <rFont val="Helvetica"/>
        <family val="2"/>
      </rPr>
      <t xml:space="preserve"> AVIDANTI  NO ENTREGA FACTURA DE COMPRA POR NINGUN TIPO DE MEDICAMENTO; ASI MISMO, NO PERMITE EL SUMINISTRO DE MEDICAMENTOS POR PARTE DE EL CONTRATANTE.</t>
    </r>
  </si>
  <si>
    <r>
      <rPr>
        <b/>
        <sz val="10"/>
        <color rgb="FF6B007B"/>
        <rFont val="Helvetica"/>
        <family val="2"/>
      </rPr>
      <t>NOTA 3:</t>
    </r>
    <r>
      <rPr>
        <b/>
        <sz val="10"/>
        <rFont val="Helvetica"/>
        <family val="2"/>
      </rPr>
      <t xml:space="preserve"> </t>
    </r>
    <r>
      <rPr>
        <sz val="10"/>
        <rFont val="Helvetica"/>
        <family val="2"/>
      </rPr>
      <t xml:space="preserve">EL  TARIFARIO SE  PODRA ACTUALIZAR  CONFORME A: </t>
    </r>
    <r>
      <rPr>
        <b/>
        <sz val="10"/>
        <color rgb="FF6B007B"/>
        <rFont val="Helvetica"/>
        <family val="2"/>
      </rPr>
      <t xml:space="preserve">1) </t>
    </r>
    <r>
      <rPr>
        <sz val="10"/>
        <rFont val="Helvetica"/>
        <family val="2"/>
      </rPr>
      <t xml:space="preserve">INTRODUCCION DE NUEVOS MEDICAMENTOS, </t>
    </r>
    <r>
      <rPr>
        <b/>
        <sz val="10"/>
        <color rgb="FF6B007B"/>
        <rFont val="Helvetica"/>
        <family val="2"/>
      </rPr>
      <t>2)</t>
    </r>
    <r>
      <rPr>
        <sz val="10"/>
        <rFont val="Helvetica"/>
        <family val="2"/>
      </rPr>
      <t xml:space="preserve"> OTRAS VARIABLES QUE AFECTEN SENSIBLEMENTE LOS PRECIOS POR EQUILIBRIO ECONOMICO DEL CONTRATO, </t>
    </r>
    <r>
      <rPr>
        <b/>
        <sz val="10"/>
        <color rgb="FF6B007B"/>
        <rFont val="Helvetica"/>
        <family val="2"/>
      </rPr>
      <t>3)</t>
    </r>
    <r>
      <rPr>
        <sz val="10"/>
        <rFont val="Helvetica"/>
        <family val="2"/>
      </rPr>
      <t xml:space="preserve"> ACTUALIZACIÓN DE TARIFAS DE MEDICAMENTOS REGULADOS PUBLICADA POR EL MINISTERIO DE SALUD QUE APLICA PARA LA FECHA DE ADMINISTRACIÓN DEL MEDICAMENTO AL PACIENTE ATENDIDO Y </t>
    </r>
    <r>
      <rPr>
        <b/>
        <sz val="10"/>
        <color rgb="FF6B007B"/>
        <rFont val="Helvetica"/>
        <family val="2"/>
      </rPr>
      <t xml:space="preserve">4) </t>
    </r>
    <r>
      <rPr>
        <sz val="10"/>
        <rFont val="Helvetica"/>
        <family val="2"/>
      </rPr>
      <t>EL CONTRATISTA PREVIA COTIZACIÓN Y APROBACIÓN DADA POR EL CONTRATANTE PODRÁ PRESTAR Y/O SUMINISTRAR LOS MEDICAMENTOS REQUERIDOS PARA LA ATENCIÓN DE LOS USUARIOS DEL CONTRATANTE, LOS CUALES SE ENTENDERÁN INCORPORADOS AL CONTRATO UNA VEZ APROBADAS DICHAS COTIZACIONES.</t>
    </r>
  </si>
  <si>
    <r>
      <rPr>
        <b/>
        <sz val="10"/>
        <color rgb="FF6B007B"/>
        <rFont val="Helvetica"/>
        <family val="2"/>
      </rPr>
      <t>NOTA 4:</t>
    </r>
    <r>
      <rPr>
        <b/>
        <sz val="10"/>
        <rFont val="Helvetica"/>
        <family val="2"/>
      </rPr>
      <t xml:space="preserve"> </t>
    </r>
    <r>
      <rPr>
        <sz val="10"/>
        <rFont val="Helvetica"/>
        <family val="2"/>
      </rPr>
      <t>AVIDANTI  RESPETARÁ O DARÁ CUMPLIMIENTO A LAS DISPOSISIONES DEL INVIMA EN MATERIA DE CANCELACIÓN O VENCIMIENTO DE LOS CUMS O EL REGISTRO INVIMA DE LOS MEDICAMENTOS Y TARIFAS DE LOS MEDICAMENTOS REGULADOS.</t>
    </r>
  </si>
  <si>
    <t>Codigo interno</t>
  </si>
  <si>
    <t>Producto</t>
  </si>
  <si>
    <t>Regulación</t>
  </si>
  <si>
    <t>020065664-01</t>
  </si>
  <si>
    <t>ABACAVIR 20 MG/ML SOLUCION ORAL FRASCO 240ML(ABACAR) HETERO LABS</t>
  </si>
  <si>
    <t>1. NO REGULADO</t>
  </si>
  <si>
    <t>020085315-02</t>
  </si>
  <si>
    <t>ABACAVIR TAB 300 MG (ABACAVIR)- LAB EUROPACK</t>
  </si>
  <si>
    <t>019974946-01</t>
  </si>
  <si>
    <t>ABACAVIR TAB 300 MG (ABACAVIR)-HUMAX</t>
  </si>
  <si>
    <t>019956215-01</t>
  </si>
  <si>
    <t>ABACAVIR TABLETA 300 MG (ABANUME) - LAB BIOTOSCANA</t>
  </si>
  <si>
    <t>019977782-08</t>
  </si>
  <si>
    <t>ACEITE  SOYA-OLIVA-PESCADO PURIFICADO- TRIGLICERIDOS CADENA MEDIANA  FRASCO 250ML(SMOFLIPID 20%) FRESENIUS KABI</t>
  </si>
  <si>
    <t>019977782-02</t>
  </si>
  <si>
    <t>ACEITES SOYA-OLIVA-PESCADO-TRIGLICERIDOS CADENA MEDIANA EMULSION INYECTABLE (SMOFLIPID 20%) 500 ML - LAB FRESENIUS KABI COLOMBIA S.A.S</t>
  </si>
  <si>
    <t>020046741-04</t>
  </si>
  <si>
    <t>ACETAMINOFEN + CODEINA 500 MG + 30MG TAB/NODOL</t>
  </si>
  <si>
    <t>019931777-01</t>
  </si>
  <si>
    <t>ACETAMINOFEN + FOSFATO DE CODEINA TAB 500 MG - 8 MG (APRIX)-NOVAMED</t>
  </si>
  <si>
    <t>020038519-01</t>
  </si>
  <si>
    <t>ACETAMINOFEN + FOSFATO DE CODEINA TAB 500 MG-30 MG (APRIX -F) - LAB FARMACAPSULAS</t>
  </si>
  <si>
    <t>019931776-11</t>
  </si>
  <si>
    <t>ACETAMINOFEN + FOSFATO DE CODEINA TAB 500 MG-30 MG (APRIX -F)(CAJA X10) - LAB NOVAMED</t>
  </si>
  <si>
    <t>000027363-02</t>
  </si>
  <si>
    <t>ACETAMINOFEN + FOSFATO DE CODEINA TAB 500 MG-8 MG  (WINADEINE)-SANOFI-SYNT</t>
  </si>
  <si>
    <t>019998790-02</t>
  </si>
  <si>
    <t>ACETAMINOFEN + FOSFATO DE CODEINA TABLETA 500 MG-30 MG (ACETAMINOFEN + CODEINA) - LAB AMERICAN GENERICS</t>
  </si>
  <si>
    <t>000002203-01</t>
  </si>
  <si>
    <t>ACETAMINOFEN JARABE 150 MG / 5 ML  X 60 ML(ACETAMINOFEN ) - LAB GENFAR</t>
  </si>
  <si>
    <t>019929516-03</t>
  </si>
  <si>
    <t>ACETAMINOFEN JARABE 150 MG/5ML  X 60 ML (ACETAMINOFEN) - LAB LAFRANCOL</t>
  </si>
  <si>
    <t>000207411-01</t>
  </si>
  <si>
    <t>ACETAMINOFEN JARABE 150 MG/5ML  X 60 ML (ACETAMINOFEN) - LAB LAPROFF</t>
  </si>
  <si>
    <t>000207411-04</t>
  </si>
  <si>
    <t>ACETAMINOFEN JARABE 150 MG/5ML  X 60 ML (ACETAMINOFEN) -LAPROFF S.A.</t>
  </si>
  <si>
    <t>019929516-05</t>
  </si>
  <si>
    <t>ACETAMINOFEN JARABE 150 MG/5ML  X 60 ML(ACETAMINOFEN) - LAB LAFRANCOL</t>
  </si>
  <si>
    <t>000207411-03</t>
  </si>
  <si>
    <t>ACETAMINOFEN JARABE 150 MG/5ML FCO 120 ML (ACETAMINOFEN) - LAB LAPROFF S.A.S.</t>
  </si>
  <si>
    <t>019956951-01</t>
  </si>
  <si>
    <t>ACETAMINOFEN JARABE 150 MG/5ML X 60 ML  (ACETAMINOFEN) - LAB COASPHARMA</t>
  </si>
  <si>
    <t>019956951-03</t>
  </si>
  <si>
    <t>ACETAMINOFEN JARABE 150 MG/5ML X 60 ML (ACETAMINOFEN) - LAB COASPHARMA S.A.S.</t>
  </si>
  <si>
    <t>020099563-01</t>
  </si>
  <si>
    <t>ACETAMINOFEN SOL PARA INFUSION 10 MG/ ML - LAB. B. BRAUN</t>
  </si>
  <si>
    <t>020048683-03</t>
  </si>
  <si>
    <t>ACETAMINOFEN SOL PARA INFUSION 1G/100 ML  (PARACETAMOL) - LAB FRESENIUS KABI S.A.S.</t>
  </si>
  <si>
    <t>020099563-03</t>
  </si>
  <si>
    <t>ACETAMINOFEN SOL PARA INFUSION 1G/100 ML  (PARACETAMOL)-B. BRAUN MEDICAL S.A.</t>
  </si>
  <si>
    <t>020025495-05</t>
  </si>
  <si>
    <t>ACETAMINOFEN SOL PARA INFUSION 1G/100 ML - BOLSA X 100 ML (TRAUCET) - CORPAUL</t>
  </si>
  <si>
    <t>020219510-04</t>
  </si>
  <si>
    <t>ACETAMINOFEN SOL PARA INFUSION 1G/100 ML (FIEMOL) - SICMAFARMA S.A.S</t>
  </si>
  <si>
    <t>020198205-01</t>
  </si>
  <si>
    <t>ACETAMINOFEN SOL PARA INFUSION 1G/100 ML (PARACETAMOL)-FARMALOGICA S.A.</t>
  </si>
  <si>
    <t>020208549-01</t>
  </si>
  <si>
    <t>ACETAMINOFEN SOL PARA INFUSION 1G/100 ML (PARACETAMOL)-NEXTPHARMA</t>
  </si>
  <si>
    <t>020025495-01</t>
  </si>
  <si>
    <t>ACETAMINOFEN SOL PARA INFUSION 1G/100 ML (TRAUCET)-CORPAUL</t>
  </si>
  <si>
    <t>000052478-01</t>
  </si>
  <si>
    <t>ACETAMINOFEN TAB 500 MG (ACETAMINOFEN) - LAB  LASANTE</t>
  </si>
  <si>
    <t>019935303-04</t>
  </si>
  <si>
    <t>ACETAMINOFEN TAB 500 MG (ACETAMINOFEN) - LAB AMERICAN GENERICS</t>
  </si>
  <si>
    <t>020001191-02</t>
  </si>
  <si>
    <t>ACETAMINOFEN TAB 500 MG (ACETAMINOFEN) - LAB COASPHARMA</t>
  </si>
  <si>
    <t>000053560-05</t>
  </si>
  <si>
    <t>ACETAMINOFEN TAB 500 MG (ACETAMINOFEN) - LAB GENFAR</t>
  </si>
  <si>
    <t>000025732-04</t>
  </si>
  <si>
    <t>ACETAMINOFEN TAB 500 MG (ACETAMINOFEN) - LAB NOBEL</t>
  </si>
  <si>
    <t>019984803-04</t>
  </si>
  <si>
    <t>ACETAMINOFEN TAB 500 MG (ACETAMINOFEN)-LAB AG</t>
  </si>
  <si>
    <t>019935303-05</t>
  </si>
  <si>
    <t>ACETAMINOFEN TAB 500 MG (ACETAMINOFEN-LAFRANCOL</t>
  </si>
  <si>
    <t>020041822-10</t>
  </si>
  <si>
    <t>ACETAMINOFEN TAB 500 MG (CRONOFEN) - LAB NOVAMED</t>
  </si>
  <si>
    <t>020041822-33</t>
  </si>
  <si>
    <t>ACETAMINOFEN TAB 500 MG (CRONOFEN) -NOVAMED S.A.S.</t>
  </si>
  <si>
    <t>019961676-01</t>
  </si>
  <si>
    <t>ACETAZOLAMIDA TAB 250  MG (ACETAZOLAMIDA)</t>
  </si>
  <si>
    <t>000215299-01</t>
  </si>
  <si>
    <t>ACETAZOLAMIDA TAB 250  MG (ACETAZOLAMIDA)-CHILE</t>
  </si>
  <si>
    <t>019940531-01</t>
  </si>
  <si>
    <t>ACETAZOLAMIDA TAB 250 MG (ACETAZOLAMIDA) - LAB BLASKOV</t>
  </si>
  <si>
    <t>019973358-02</t>
  </si>
  <si>
    <t>ACETAZOLAMIDA TAB 250 MG (ACETAZOLAMIDA)-COLMED</t>
  </si>
  <si>
    <t>019973358-01</t>
  </si>
  <si>
    <t>ACETAZOLAMIDA TAB 250 MG UNIDAD</t>
  </si>
  <si>
    <t>020003533-02</t>
  </si>
  <si>
    <t>ACETIL CISTEINA  X  200 MG SOBRE LAB BIOQUIFAR</t>
  </si>
  <si>
    <t>019939035-02</t>
  </si>
  <si>
    <t>ACETIL CISTEINA  X  600MG SOBRE LAB ZAMBON</t>
  </si>
  <si>
    <t>019930573-10</t>
  </si>
  <si>
    <t>ACETIL SALICILICO ACIDO TAB 100 MG (ACETIL SALICILICO ACIDO)-MK</t>
  </si>
  <si>
    <t>019936296-01</t>
  </si>
  <si>
    <t>ACETIL SALICÍLICO ACIDO TAB 100 MG (ACIDO ACETILSALICILICO) - LAB GENFAR</t>
  </si>
  <si>
    <t>019936296-11</t>
  </si>
  <si>
    <t>ACETIL SALICÍLICO ACIDO TAB 100 MG (ACIDO ACETILSALICILICO) CJ X 30</t>
  </si>
  <si>
    <t>019950377-03</t>
  </si>
  <si>
    <t>ACETIL SALICÍLICO ACIDO TAB 100 MG (VIOL-DOL) -BIOQUIFAR  S.A.</t>
  </si>
  <si>
    <t>019969414-02</t>
  </si>
  <si>
    <t>ACETILCISTEINA 600 MG SOBRE (ACETILCISTEINA)-LABORATORIOS ECAR S.A.</t>
  </si>
  <si>
    <t>020004252-01</t>
  </si>
  <si>
    <t>ACETILCISTEINA 600 MG SOBRE (FLUMIXOL)-NOVAMED S.A.S.</t>
  </si>
  <si>
    <t>020024362-02</t>
  </si>
  <si>
    <t>ACETILCISTEINA 600 MG SOBRE (MUCOCHEM)-BIOCHEM FARMACEUTICA</t>
  </si>
  <si>
    <t>019954814-02</t>
  </si>
  <si>
    <t>ACETILCISTEINA 600 MG SOBRE (N-ACETIL CISTEINA)-LA SANTE</t>
  </si>
  <si>
    <t>020003535-03</t>
  </si>
  <si>
    <t>ACETILCISTEINA 600 MG SOBRE (ZIFLUVIS)-BIOQUIFAR PHARMACEUTICA S.A.</t>
  </si>
  <si>
    <t>000052591-01</t>
  </si>
  <si>
    <t>ACETILCISTEINA PGR 200 MG  SOBRE(ACETILCISTEINA) - LAB SANOFI-SYNT</t>
  </si>
  <si>
    <t>020122097-12</t>
  </si>
  <si>
    <t>ACETÍLCISTEÍNA PGR 200 MG SOBRE (ACETILCISTEINA)-LABORATORIOS ECAR S.A</t>
  </si>
  <si>
    <t>000225220-02</t>
  </si>
  <si>
    <t>ACETÍLCISTEÍNA PGR 200 MG SOBRE (AFLUX)-MK</t>
  </si>
  <si>
    <t>000033777-03</t>
  </si>
  <si>
    <t>ACETÍLCISTEÍNA PGR 200 MG SOBRE (FLUIMUCIL)-ZAMBON</t>
  </si>
  <si>
    <t>020004254-08</t>
  </si>
  <si>
    <t>ACETÍLCISTEÍNA PGR 200 MG SOBRE (FLUMIXOL) - C.I. FARMACAPSULAS S.A.S.</t>
  </si>
  <si>
    <t>019999303-01</t>
  </si>
  <si>
    <t>ACETÍLCISTEINA PGR 200 MG SOBRE (MUCOCHEM )-BIOCHEM FARMACEUTICA DE COLOMBIA S.A.</t>
  </si>
  <si>
    <t>020003533-04</t>
  </si>
  <si>
    <t>ACETILCISTEINA PGR 200 MG SOBRE (ZIFLUVIS) - LAB BIOQUIFAR</t>
  </si>
  <si>
    <t>020176947-01</t>
  </si>
  <si>
    <t>ACETILCISTEINA SOL INY 300 MG / 3ML (10%)  (ACETILCISTEINA)-ADS PHARMA S.A.S.</t>
  </si>
  <si>
    <t>019940454-01</t>
  </si>
  <si>
    <t>ACETILCISTEINA SOL INY 300 MG / 3ML (10%) AMPOLLA (FLUIMUCIL)-ZAMBON</t>
  </si>
  <si>
    <t>000038991-02</t>
  </si>
  <si>
    <t>ACETONIDA DE TRIAMCINOLONA AMP 10  MG / ML  (KENACORT A) - LAB BRISTOL</t>
  </si>
  <si>
    <t>020015222-09</t>
  </si>
  <si>
    <t>ACETONIDA DE TRIAMCINOLONA AMP 10  MG / ML  (TRINAKORT ) - LAB VITALIS</t>
  </si>
  <si>
    <t>019924189-04</t>
  </si>
  <si>
    <t>ACICLOVIR  TAB 200 MG (ACICLOVIR)- GENFAR S.A.</t>
  </si>
  <si>
    <t>019924189-01</t>
  </si>
  <si>
    <t>ACICLOVIR  TAB 200 MG (ACICLOVIR)- LAB GEN-FAR</t>
  </si>
  <si>
    <t>019961342-01</t>
  </si>
  <si>
    <t>ACICLOVIR TAB 200 MG (ACICLOVIR) - LAB LAPROFF</t>
  </si>
  <si>
    <t>019961342-03</t>
  </si>
  <si>
    <t>ACICLOVIR TAB 200 MG (ACICLOVIR)- LAPROFF</t>
  </si>
  <si>
    <t>000209835-04</t>
  </si>
  <si>
    <t>ACICLOVIR TAB 200 MG (ACICLOVIR)-LA SANTE</t>
  </si>
  <si>
    <t>000209835-06</t>
  </si>
  <si>
    <t>ACICLOVIR TAB 200 MG (ACICLOVIR)-LAB LA SANTE</t>
  </si>
  <si>
    <t>000209835-01</t>
  </si>
  <si>
    <t>ACICLOVIR TAB 200 MG (ACICLOVIR)-LASANTE</t>
  </si>
  <si>
    <t>020026642-02</t>
  </si>
  <si>
    <t>ACICLOVIR TAB 200 MG (ACTIVIRAL)-  LABQUIFAR LTDA.</t>
  </si>
  <si>
    <t>019971982-02</t>
  </si>
  <si>
    <t>ACICLOVIR UNGUENTO TOPICO  5% TUBO 15 G (ACICLOVIR) - LAB COASPHARMA</t>
  </si>
  <si>
    <t>000057693-02</t>
  </si>
  <si>
    <t>ACICLOVIR UNGUENTO TOPICO  5% TUBO 15 G (ACICLOVIR) - LAB GENFAR</t>
  </si>
  <si>
    <t>019936296-08</t>
  </si>
  <si>
    <t>ACIDO ACETIL SALICILICO TAB 100 MG - WINTHROP</t>
  </si>
  <si>
    <t>000054932-02</t>
  </si>
  <si>
    <t>ACIDO ASCORBICO TAB 500 MG (VITAMINA C) - LAB ECAR</t>
  </si>
  <si>
    <t>000058111-19</t>
  </si>
  <si>
    <t>ACIDO ASCORBICO TAB 500 MG (VITAMINA C) - LAB LA SANTE S.A</t>
  </si>
  <si>
    <t>000035662-18</t>
  </si>
  <si>
    <t>ACIDO FOLICO TAB 1 MG (ACIDO FOLICO) LAB ECAR</t>
  </si>
  <si>
    <t>000035662-10</t>
  </si>
  <si>
    <t>ACIDO FOLICO TAB 1 MG (ACIDO FOLICO)-LAB ECAR</t>
  </si>
  <si>
    <t>000035662-11</t>
  </si>
  <si>
    <t>ACIDO FOLICO TAB 1 MG (ACIDO FOLICO)-LABORATORIOS ECAR SA</t>
  </si>
  <si>
    <t>019908845-08</t>
  </si>
  <si>
    <t>ACIDO FOLICO TAB 1 MG (ACIDO FOLICO)-LAPROFF S.A.S.</t>
  </si>
  <si>
    <t>000035662-01</t>
  </si>
  <si>
    <t>ACIDO FOLICO TAB 1 MG- LAB ECAR</t>
  </si>
  <si>
    <t>020021574-01</t>
  </si>
  <si>
    <t>ACIDO FOLICO TAB 1 MG TAB- LAB BIOQUIFRA</t>
  </si>
  <si>
    <t>MGT0002</t>
  </si>
  <si>
    <t>ACIDO FOLINICO SUSPENSION FRASCO 5MG/30 ML-FRAGON</t>
  </si>
  <si>
    <t>000011697-02</t>
  </si>
  <si>
    <t>ACIDO FUSIDICO CRE 2% -  TUBO 15 G (ACIDO FUSIDICO) - LAB GENFAR</t>
  </si>
  <si>
    <t>020021392-01</t>
  </si>
  <si>
    <t>ACIDO FUSIDICO CREMA 15G AL 2% (ACIDO FUSIDICO) - LAB COASPHARMA</t>
  </si>
  <si>
    <t>019933626-02</t>
  </si>
  <si>
    <t>ACIDO POLIACRILICO GEL OFTALMICO 10 G (ACRYLARM GEL OFTALMICO) - LAB SCANDINAVIA</t>
  </si>
  <si>
    <t>020212210-02</t>
  </si>
  <si>
    <t>ACIDO POLIACRILICO GEL OFTALMICO 10 G (ACRYLARM)-MEGALABS COLOMBIA S.A.S</t>
  </si>
  <si>
    <t>019908242-01</t>
  </si>
  <si>
    <t>ACIDO POLIACRILICO GEL OFTALMICO 10 G (SICCAFLUID)-AXON PHARMA S.A.S.</t>
  </si>
  <si>
    <t>000052498-01</t>
  </si>
  <si>
    <t>ACIDO POLIACRILICO GEL OFTALMICO 10 G (VISCOTEARS) - LAB NOVARTIS</t>
  </si>
  <si>
    <t>020198134-01</t>
  </si>
  <si>
    <t>ACIDO TRANEXAMICO  TAB 500 MG (CLINTRANEX)-PROCLIN PHARMA S.A</t>
  </si>
  <si>
    <t>020162036-02</t>
  </si>
  <si>
    <t>ACIDO TRANEXAMICO TAB 500 MG (FIBRILOK)- HUMAX PHARMACEUTICAL S.A.</t>
  </si>
  <si>
    <t>020124854-03</t>
  </si>
  <si>
    <t>ACIDO TRANEXAMICO TAB 500 MG (FIBRINEXAM) SALUSPHARMA LABS S.A.S.</t>
  </si>
  <si>
    <t>020124854-04</t>
  </si>
  <si>
    <t>ACIDO TRANEXAMICO TAB 500 MG (FIBRINEXAM)- SALUSPHARMA LABS S.A.S.</t>
  </si>
  <si>
    <t>000029634-02</t>
  </si>
  <si>
    <t>ACIDO URSODESOXICOLICO TAB 300 MG  (URSACOL) - LAB  ZAMBON</t>
  </si>
  <si>
    <t>000029634-04</t>
  </si>
  <si>
    <t>ACIDO URSODESOXICOLICO TAB 300 MG  (URSACOL) -ZAMBON COLOMBIA S.A.</t>
  </si>
  <si>
    <t>019967084-01</t>
  </si>
  <si>
    <t>ACIDO URSODESOXICOLICO TAB 300 MG (LITOMEN)-BEST</t>
  </si>
  <si>
    <t>000029634-01</t>
  </si>
  <si>
    <t>ACIDO URSODESOXICOLICO TAB 300 MG (URSACOL)-ZAMBON</t>
  </si>
  <si>
    <t>019995050-03</t>
  </si>
  <si>
    <t>ACIDO VALPROICO JAR 250 MG/ 5 ML (EPIGEL) - LAB CHALVER</t>
  </si>
  <si>
    <t>020014360-04</t>
  </si>
  <si>
    <t>ACIDO VALPROICO JBE 250 MG / 5 ML (AVALPRIC)- LAB GONHER</t>
  </si>
  <si>
    <t>000040284-02</t>
  </si>
  <si>
    <t>ACIDO VALPROICO JBE 250 MG / 5 ML (DEPAKENE)-ABBOTT LAB DE COLOMBIA S.A.S.</t>
  </si>
  <si>
    <t>019955370-01</t>
  </si>
  <si>
    <t>ACIDO VALPROICO JBE 250 MG / 5 ML (FERBIN)- LAB NOVAMED</t>
  </si>
  <si>
    <t>000047495-01</t>
  </si>
  <si>
    <t>ACIDO VALPROICO JBE 250 MG / 5 ML(VALPROSID) - LAB BAGÓ</t>
  </si>
  <si>
    <t>019955370-07</t>
  </si>
  <si>
    <t>ACIDO VALPROICO JBE 5G / 100ML X 120 ML (FERBIN)- LAB NOVAMED</t>
  </si>
  <si>
    <t>019955370-15</t>
  </si>
  <si>
    <t>ACIDO VALPROICO JBE 5G / 100ML X 120 ML (FERBIN)- NOVAMED S.A.S.</t>
  </si>
  <si>
    <t>019900013-12</t>
  </si>
  <si>
    <t>ACIDOS GRASOS - LIPIDOS SOLUCION INYECTABLE 0.2</t>
  </si>
  <si>
    <t>020107887-05</t>
  </si>
  <si>
    <t>AGUA ESTERIL PARA INYECCION SOL INY 5 ML (AGUA DESTILADA)</t>
  </si>
  <si>
    <t>000057397-02</t>
  </si>
  <si>
    <t>AGUA ESTERIL PARA INYECCION SOL INY 5 ML (AGUA DESTILADA) - LAB ROPSOHN</t>
  </si>
  <si>
    <t>020107887-04</t>
  </si>
  <si>
    <t>AGUA ESTERIL PARA INYECCION SOL INY 5 ML (AGUA ESTERIL) - LAB. BIOESTERIL</t>
  </si>
  <si>
    <t>000022501-19</t>
  </si>
  <si>
    <t>AGUA ESTERIL PARA INYECCION SOL INY 5 ML (AGUA ESTERIL) -CORPAUL</t>
  </si>
  <si>
    <t>020041806-05</t>
  </si>
  <si>
    <t>AGUA ESTERIL PARA INYECCION SOL INY 5 ML (AGUA ESTERIL) -EURO-MED LABORATORIES</t>
  </si>
  <si>
    <t>020041806-01</t>
  </si>
  <si>
    <t>AGUA ESTERIL PARA INYECCION SOL INY 5 ML (AGUA ESTERIL) -SICMAFARMA</t>
  </si>
  <si>
    <t>000022501-10</t>
  </si>
  <si>
    <t>AGUA ESTERIL PARA INYECCION SOL INY 500 ML (AGUA ESTERIL) - CORPAUL</t>
  </si>
  <si>
    <t>000034421-04</t>
  </si>
  <si>
    <t>AGUA ESTERIL PARA INYECCION SOL INY 500 ML (AGUA ESTERIL) - LAB BAXTER</t>
  </si>
  <si>
    <t>020028814-04</t>
  </si>
  <si>
    <t>AGUA ESTERIL PARA INYECCION SOL INY 500 ML (AGUA ESTERIL) - LAB NIRMA LIMITED</t>
  </si>
  <si>
    <t>019954947-13</t>
  </si>
  <si>
    <t>AGUA ESTERIL PARA INYECCION SOL INY 500 ML (AGUA ESTERIL) - LAB QUIBI S.A.</t>
  </si>
  <si>
    <t>019954947-04</t>
  </si>
  <si>
    <t>AGUA ESTERIL PARA INYECCION SOL INY 500 ML (AGUA ESTERIL)-QUIBI S.A.</t>
  </si>
  <si>
    <t>000034421-05</t>
  </si>
  <si>
    <t>AGUA ESTERIL PARA INYECCION SOL INY BOLSA 1000 ML(AGUA ESTERIL)-LAB BAXTER S.A.</t>
  </si>
  <si>
    <t>000038321-02</t>
  </si>
  <si>
    <t>AGUA ESTERIL PARA IRRIGACION SOL EST 3000 ML (AGUA ESTERIL)-BAXTER</t>
  </si>
  <si>
    <t>019971034-02</t>
  </si>
  <si>
    <t>AGUA ESTERIL PARA IRRIGACION SOL EST BOLSA DE 3000 ML (AGUA IRRIGACION) - LAB PISA</t>
  </si>
  <si>
    <t>019954947-10</t>
  </si>
  <si>
    <t>AGUA ESTERIL PARA IRRIGACION SOL EST BOLSA DE 3000 ML (AGUA IRRIGACION) - QUIBI S.A</t>
  </si>
  <si>
    <t>000047203-03</t>
  </si>
  <si>
    <t>ALBENDAZOL 200 MG TABLETAS- ANGLOPHARMA</t>
  </si>
  <si>
    <t>000033439-02</t>
  </si>
  <si>
    <t>ALBENDAZOL SUS ORAL 100 MG / 5 ML - LAB GEN-FAR</t>
  </si>
  <si>
    <t>019950100-02</t>
  </si>
  <si>
    <t>ALBENDAZOL TAB 200 MG (ALBENDAZOL ) - LAB BIOQUIFAR</t>
  </si>
  <si>
    <t>019908202-01</t>
  </si>
  <si>
    <t>ALBENDAZOL TAB 200 MG (ALBENDAZOL) - LAB LAPROFF</t>
  </si>
  <si>
    <t>000037619-02</t>
  </si>
  <si>
    <t>ALBENDAZOL TAB 200 MG (ALBENDAZOL)- LAB GENFAR</t>
  </si>
  <si>
    <t>019908202-05</t>
  </si>
  <si>
    <t>ALBENDAZOL TAB 200 MG (ALBENDAZOL) -LAPROFF</t>
  </si>
  <si>
    <t>019950100-01</t>
  </si>
  <si>
    <t>ALBENDAZOL TAB 200 MG (ALBENDAZOL)-L BIOQ</t>
  </si>
  <si>
    <t>000037619-01</t>
  </si>
  <si>
    <t>ALBENDAZOL TAB 200 MG (ALBENDAZOL)-LAB GENFAR</t>
  </si>
  <si>
    <t>019908202-02</t>
  </si>
  <si>
    <t>ALBENDAZOL TAB 200 MG (CAJA X 50) - LAB LAPROFF</t>
  </si>
  <si>
    <t>019944806-01</t>
  </si>
  <si>
    <t>ALBÚMINA HUMANA NORMAL SOL INY 20 - 25 % (ALBUMINA) -  LAB DELTA</t>
  </si>
  <si>
    <t>019902443-01</t>
  </si>
  <si>
    <t>ALBUMINA HUMANA NORMAL SOL INY 20 - 25 % (ALBUREX 20) - LAB BIOPAS</t>
  </si>
  <si>
    <t>019947668-01</t>
  </si>
  <si>
    <t>ALBUMINA HUMANA NORMAL SOL INY 20 - 25 % (ALBUREX 20)-BIOTOSCANA</t>
  </si>
  <si>
    <t>019965761-01</t>
  </si>
  <si>
    <t>ALBUMINA HUMANA NORMAL SOL INY 20 - 25 % (UMAN ALBUMIN) - LAB KEDRION</t>
  </si>
  <si>
    <t>019965761-02</t>
  </si>
  <si>
    <t>ALBUMINA HUMANA NORMAL SOL INY 20 - 25 % (UMAN ALBUMIN) -KEDRION S.P.A</t>
  </si>
  <si>
    <t>001980854-02</t>
  </si>
  <si>
    <t>ALBUMINA HUMANA NORMAL SOL INY 20 - 25 % 50 ML (ALBUTEIN)-INSTITUTO GRIFOLS S.A</t>
  </si>
  <si>
    <t>019968918-01</t>
  </si>
  <si>
    <t>ALBUMINA HUMANA NORMAL SOL INY 20 - 25 % 50 ML (FLEXBUMIN) - LAB BAXTER</t>
  </si>
  <si>
    <t>019907095-01</t>
  </si>
  <si>
    <t>ALBUMINA HUMANA NORMAL SOL INY 20 - 25 % FCO 50 ML (ALBUMINA - HUMANA)-LAB BIOTEST</t>
  </si>
  <si>
    <t>020121742-01</t>
  </si>
  <si>
    <t>ALBUMINA HUMANA NORMAL SOL INY 20 - 25 % FCO 50 ML (ALBUMINA)-BLAU</t>
  </si>
  <si>
    <t>019992217-01</t>
  </si>
  <si>
    <t>ALBUMINA HUMANA NORMAL SOL INY 20 - 25 % FCO 50 ML (HUMAN ALBUMIN)-LAB OCTAPHARMA AG</t>
  </si>
  <si>
    <t>019938746-01</t>
  </si>
  <si>
    <t>ALCOHOL POLIVINILICO 1,4% SOLUCION OFTALMICA 15 ML (ALCOHOL POLIVINILICO) - LA SANTE</t>
  </si>
  <si>
    <t>019943211-01</t>
  </si>
  <si>
    <t>ALENDRONATO TAB 70 MG (ALENDRONATO SODICO)-LASANTE</t>
  </si>
  <si>
    <t>000045047-02</t>
  </si>
  <si>
    <t>ALFAMETILDOPA TAB 250  MG (ALDOMET)-ASPEN LABS S.A. DE C.V</t>
  </si>
  <si>
    <t>000043302-02</t>
  </si>
  <si>
    <t>ALFAMETILDOPA TAB 250  MG (ALFAMETILDOPA)-SYNTHEGEN</t>
  </si>
  <si>
    <t>000024380-02</t>
  </si>
  <si>
    <t>ALGINATO SODICO (MILPAX SUSPENSION X 150ML) - LAB FARMA</t>
  </si>
  <si>
    <t>000024380-03</t>
  </si>
  <si>
    <t>ALGINATO SODICO (MILPAX SUSPENSION X 360 ML) - LAB FARMA</t>
  </si>
  <si>
    <t>20113048</t>
  </si>
  <si>
    <t>ALIMENTO CON HMB ARGINA Y GLUTAMINA SOBRE 24GR(ABOUND)- LAB ABOUT</t>
  </si>
  <si>
    <t>20113570</t>
  </si>
  <si>
    <t>ALIMENTO EN POLVO A BASE MALTODEXTRINA Y ACEITES VEGETALES (PALMA, COLZA Y SOYA), ENRIQUECIDO CON VITAMINAS Y MINERALES F75 POLVOS PARA RECONSTITUIR LATA 400GR-NUTRISET</t>
  </si>
  <si>
    <t>20280823</t>
  </si>
  <si>
    <t>ALIMENTO ESPECIAL PARA PACIENTES CON DESNUTRICION PROTEICO CALORICA MODERADA O SEVERA Y ENFERMEDAD RENAL CRONICA EN ESTADIO 2, 3 A 5 (PREDIALISIS) LATA 237 ML (NEPRO BP) - LAB ABBOTT</t>
  </si>
  <si>
    <t>20081872-1</t>
  </si>
  <si>
    <t>ALIMENTO ESPECIAL PARA PACIENTES CON ENFERMEDAD RENAL CRONICA EN ESTADIO 3 Y 4 (PREDIALISIS) LATA 237 ML (NEPRO BP) - LAB ABBOTT</t>
  </si>
  <si>
    <t>20081873</t>
  </si>
  <si>
    <t>ALIMENTO ESPECIAL PARA PACIENTES CON ENFERMEDAD RENAL CRONICA EN ESTADIO 5(DIALISIS) LATA 237 ML (NEPRO AP) - LAB ABBOTT</t>
  </si>
  <si>
    <t>20119778</t>
  </si>
  <si>
    <t>ALIMENTO ESPECIALIZADO CON ALTA DENSIDAD CALORICA- GLUCERNA 1.5 KCAL 1000 ML LIQ OR NO APLICA FRASCO ()-</t>
  </si>
  <si>
    <t>20156678</t>
  </si>
  <si>
    <t>ALIMENTO FORMULA MODULAR DE PROTEINA  DE ALTO VALOR BIOLOGICO 275 GR (ENSOY +)</t>
  </si>
  <si>
    <t>20235946</t>
  </si>
  <si>
    <t>ALIMENTO FORMULA MODULAR EN POLVO A BASE DE PROTEINA DE SUERO DE LECHE (PROWHEY PLUS) SOBRE 32GR - LAB BOYDORR S.A.S.</t>
  </si>
  <si>
    <t>20273321</t>
  </si>
  <si>
    <t>ALIMENTO FORMULA POLIMERICA 1.5 KCAL/ML, HIPERPROTEICA (20VCT)DEXTRINA TAPIOCA,PROTEINA LACTEA, LIPIDOS EPA Y DHA DE ACEITE DE PESCADO,TRIGLICERIDOS CADENA MEDIA (DIBEN) 200ML - LAB FRESENIUS KABI DEUTSCHLAND</t>
  </si>
  <si>
    <t>20123574</t>
  </si>
  <si>
    <t>ALIMENTO FORMULA POLIMERICA, 1.5 KCAL/ML, HIPERPROTEICA (20VCT) PROTEINA LACTEA, EPA Y DHA DE ACEITE DE PESCADO, TRIGLICERIDOS CADENA MEDIA (DIBEN HP) 1000ML - LAB FRESENIUS KABI DEUTSCHLAND</t>
  </si>
  <si>
    <t>20106008</t>
  </si>
  <si>
    <t>ALIMENTO FORMULA POLIMERICA, 1.5 KCAL/ML, PROTEINAS 20VCT MALTODEXTRINAS, PROTEINA LACTEA, LIPIDOS EPA Y DHA DE ACEITE DE PESCADO, TRIGLICERIDOS CADENA MEDIA (FRESUBIN HP ENERGY) 500ML- LAB FRESENIUS KABI DEUTSCHLAND</t>
  </si>
  <si>
    <t>20123577</t>
  </si>
  <si>
    <t>ALIMENTO FORMULA POLIMERICA, 2 KCAL/ML, BAJA EN PROTEINAS PARA MANEJO NUTRICIONAL DE PERSONAS CON INSUFICIENCIA RENAL AGUDA O CRONICA EN ESTADIO 2,3 Y 4 CON DESNUTRICION PROTEICOCALORICA (FRESUBIN RENAL) 200ML - LAB FRESENIUS KABI DEUTSCHLAND</t>
  </si>
  <si>
    <t>20273323</t>
  </si>
  <si>
    <t>ALIMENTO FORMULA POLIMERICA, 2 KCAL/ML, PROTEINAS 20VCT, JARABE GLUCOSA, PROTEINA LACTEA, LIPIDOS EPA Y DHA DE ACEITE DE PESCADO, TRIGLICERIDOS CADENA MEDIA (FRESUBIN 2 KCAL HP) 500ML - LAB FRESENIUS KABI DEUTSCHLAND</t>
  </si>
  <si>
    <t>20273807</t>
  </si>
  <si>
    <t>ALIMENTO FORMULA POLIMERICA, 2.0KCAL/ML, JARABE GLUCOSA CON PROTEINA LACTEA, LIPIDOS Y MALTODEXTRINA, PARA ALIMENTACION VIA ORAL O POR SONDA (FRESUBIN 2 KCAL DRINK) 200ML - LAB FRESENIUS KABI DEUTSCHLAND</t>
  </si>
  <si>
    <t>20072824</t>
  </si>
  <si>
    <t>ALIMENTO FORMULA POLIMERICA, PARA ALIMENTACION VIA ORAL O POR SONDA, HIPERCALORICA 1,5 KCAL/ML, HIPERPROTEICA 20.63VCT, REQUERIMIENTOS NUTRICIONALES AUMENTADOS Y/O RESTRICCION HIDRICA. (DIBEN DRINK) 200ML</t>
  </si>
  <si>
    <t>20193579</t>
  </si>
  <si>
    <t>ALIMENTO FÓRMULA POLIMERICA,NORMOCALORICA,LACTEA,CARBOHIDRATOS GRASAS,PROTEÍNAS,FIBRA DIETARIA (GOS+FOS),VITAMINAS OLIGO,NUCLEOTIDOS Y ACIDOS GRASOS POLIINSATURADOS (DHA, EPA Y AA)- VÍA ENTERAL (ORAL 0 SONDA) 0-18 MES INFATRINI POLVO LATA 400G-(NUTRICIA)</t>
  </si>
  <si>
    <t>20113435-2</t>
  </si>
  <si>
    <t>ALIMENTO HIPERCALORICO BASADO EN PEPTIDOS (TCM) 1.5 KCAL/ML (VITAL) FRASCO 220 ML - LAB ABBOTT</t>
  </si>
  <si>
    <t>20113435-1</t>
  </si>
  <si>
    <t>ALIMENTO HIPERCALÓRICO BASADO EN PÉPTIDOS (TCM) 1.5 KCAL/ML FRASCO 1000 ML (VITAL)</t>
  </si>
  <si>
    <t>020034949-01</t>
  </si>
  <si>
    <t>ALIMENTO LIQ DENSAMENTE CALORICA, ALTA EN PROTEINAS, INTOLERANCIA LA GLUCOSA 1.5 KCAL LPC-1000 ML (GLUCERNA LPC) - LAB ABBOTT</t>
  </si>
  <si>
    <t>19936985</t>
  </si>
  <si>
    <t>ALIMENTO LIQUIDO COMPLETO Y BALANCEADO PARA PACIENTES CON DIABETES O HIPERGLICEMIA 1.0 KCAL  FRASCO 1500 ML (GLUCERNA)</t>
  </si>
  <si>
    <t>19936985-01</t>
  </si>
  <si>
    <t>ALIMENTO LIQUIDO CON CARBOHIDRATOS DE DIGESTION LENTA   (GLUCERNA LATA ) -  ORAL - 250ML</t>
  </si>
  <si>
    <t>20129549</t>
  </si>
  <si>
    <t>ALIMENTO LIQUIDO CON CARBOHIDRATOS DE DIGESTION LENTA FRASCO 237 ML (GLUCERNA) - LAB  ABBOTT</t>
  </si>
  <si>
    <t>20111478-1</t>
  </si>
  <si>
    <t>ALIMENTO LIQUIDO CON REQUERIMIENTOS AUMENTADOS DE CALORIAS Y NITROGENO FRASCO 220 ML (ENSURE HN) - LAB ABBBOTT</t>
  </si>
  <si>
    <t>26856</t>
  </si>
  <si>
    <t>ALIMENTO LIQUIDO CON REQUERIMIENTOS AUMENTADOS DE CALORIAS Y NITROGENO FRASCO 237 ML (ENSURE PLUS HN) - LAB ABBBOTT</t>
  </si>
  <si>
    <t>20111478-2</t>
  </si>
  <si>
    <t>ALIMENTO LIQUIDO CON REQUERIMIENTOS AUMENTADOS DE CALORIAS Y NITROGENO FRASCO X 1000 ML (ENSURE HN LPC) - LAB. ABBOTT</t>
  </si>
  <si>
    <t>20147063</t>
  </si>
  <si>
    <t>ALIMENTO LIQUIDO ESPECIAL POLIMERICO HIPERPROTEICO E HIPERCALÓRICO A BASE DE MALTODEXTRINA FCO X 500 ML (ENSURE CLINICAL LPC 1.5KCAL)</t>
  </si>
  <si>
    <t>20132563</t>
  </si>
  <si>
    <t>ALIMENTO LIQUIDO HIPERPROTEICO CON ARGININA PARA PACIENTES CON ESTRES METABOLICO X 1000 ML (PERATIVE LPC) - LAB. ABBOTT</t>
  </si>
  <si>
    <t>20109427</t>
  </si>
  <si>
    <t>ALIMENTO LIQUIDO HIPERPROTEICO, DENSAMENTE CALORICO CON HMB  Y ALTO CONTENIDO DE VITAMINA D   (ENSURE® CLINICAL) -  FRASCO - 220ML</t>
  </si>
  <si>
    <t>226883</t>
  </si>
  <si>
    <t>ALIMENTO MEDICO ESPECIAL COMPLETO Y BALANCEADO,  PARA PACIENTES CON ALTO REQUERIMIENTOS DE ENERGIA Y PROTEINAS 1500 ML (OSMOLITE LP)- LAB ABOOTT</t>
  </si>
  <si>
    <t>20152878-1</t>
  </si>
  <si>
    <t>ALIMENTO MEDICO ESPECIAL COMPLETO Y BALANCEADO, PACIENTES CON ALTO REQUERIMIENTOS DE ENERGIA Y PROTEINAS 1500 ML (OSMOLITE LPC HN PLUS)- ABBOTT LAB DE COLOMBIA S.A.S.</t>
  </si>
  <si>
    <t>20152878</t>
  </si>
  <si>
    <t>ALIMENTO MEDICO ESPECIAL COMPLETO Y BALANCEADO, PACIENTES CON ALTO REQUERIMIENTOS DE ENERGIA Y PROTEINAS 1500 ML (OSMOLITE LPC HN PLUS)- ABBOTT LABORATORIES DE COLOMBIA S.A.S.</t>
  </si>
  <si>
    <t>20287446</t>
  </si>
  <si>
    <t>ALIMENTO PARA PROPOSITOS MEDICOS ESPECIALES DE PACIENTES CON ENFERMEDAD RENAL CRONICA EN ESTADO 5 (DIALISIS) (NEPRO AP) LATA 237 ML - LAB ABBOTT</t>
  </si>
  <si>
    <t>20113506</t>
  </si>
  <si>
    <t>ALIMENTO PARA PROPÓSITOS MÉDICOS ESPECIALES,FÓRMULA POLIMÉRICA A BASE DE MANÍ Y LÍPIDOS,VITAMINAS Y MINERALES PARA ADMINISTRAR ORAL EN NIÑOS DE SEIS (6) A CINCUENTA Y NUEVE (59) MESES DE EDAD CON DESNUTRICIÓN AGUDA MODERADA Y SEVERA (PLUMPY´NUT) SOBRE*92G</t>
  </si>
  <si>
    <t>020093688-02</t>
  </si>
  <si>
    <t>ALOPURINOL 300 MG  TABLETA</t>
  </si>
  <si>
    <t>000042938-04</t>
  </si>
  <si>
    <t>ALOPURINOL TAB 100 MG (ALOPURINOL) - LAB AMERICAN GENERICS</t>
  </si>
  <si>
    <t>019947430-03</t>
  </si>
  <si>
    <t>ALOPURINOL TAB 100 MG (ALOPURINOL) - LAB LAFRANCOL</t>
  </si>
  <si>
    <t>020049088-02</t>
  </si>
  <si>
    <t>ALOPURINOL TAB 100 MG (ALOPURINOL) - LAB MEMPHIS PRODUCTS S.A.</t>
  </si>
  <si>
    <t>000042938-01</t>
  </si>
  <si>
    <t>ALOPURINOL TAB 100 MG (ALOPURINOL) LAB AMERICAN GENERICS</t>
  </si>
  <si>
    <t>020049088-01</t>
  </si>
  <si>
    <t>ALOPURINOL TAB 100 MG (ALOPURINOL) -MEMPHIS PRODUCTS S.A.</t>
  </si>
  <si>
    <t>000042938-06</t>
  </si>
  <si>
    <t>ALOPURINOL TAB 100 MG (ALOPURINOL)-AMERICAN GENERICS</t>
  </si>
  <si>
    <t>000044045-02</t>
  </si>
  <si>
    <t>ALOPURINOL TAB 100 MG (ALOPURINOL)-MEMPHIS</t>
  </si>
  <si>
    <t>000018777-01</t>
  </si>
  <si>
    <t>000043915-02</t>
  </si>
  <si>
    <t>ALOPURINOL TAB 300 MG (ALOPURINOL) - LAB GENERICOS DE COLOMBIA ( V )</t>
  </si>
  <si>
    <t>000011415-04</t>
  </si>
  <si>
    <t>ALOPURINOL TAB 300 MG (ALOPURINOL) - LAB MEMPHIS</t>
  </si>
  <si>
    <t>019949205-01</t>
  </si>
  <si>
    <t>ALOPURINOL TAB 300 MG (ALOPURINOL)- COLPHAR</t>
  </si>
  <si>
    <t>019931390-01</t>
  </si>
  <si>
    <t>ALPRAZOLAM TAB 0.25 MG (ALPRAZOLAM)</t>
  </si>
  <si>
    <t>000013874-02</t>
  </si>
  <si>
    <t>ALPRAZOLAM TAB 0.25 MG (XANAX)- PFIZER S.A.S.</t>
  </si>
  <si>
    <t>019919473-02</t>
  </si>
  <si>
    <t>ALPRAZOLAM TAB 0.5  MG (ALPRAZOLAM)-SANOFI-SYNT</t>
  </si>
  <si>
    <t>000042926-05</t>
  </si>
  <si>
    <t>ALPRAZOLAM TAB 0.5  MG (DXIN)</t>
  </si>
  <si>
    <t>020012839-01</t>
  </si>
  <si>
    <t>ALPRAZOLAM TAB 0.5 MG (ALPRAZOLAM)</t>
  </si>
  <si>
    <t>000227600-01</t>
  </si>
  <si>
    <t>019928029-02</t>
  </si>
  <si>
    <t>ALPRAZOLAM TAB 0.5 MG (XANAX)-PFIZER S.A.S.</t>
  </si>
  <si>
    <t>020012841-01</t>
  </si>
  <si>
    <t>ALPRAZOLAM TABLETA 0.25 MG (ALPRAZOLAM)</t>
  </si>
  <si>
    <t>019933045-01</t>
  </si>
  <si>
    <t>ALPRAZOLAM TABLETA 0.5 MG (ALPRAZOLAM</t>
  </si>
  <si>
    <t>019977699-03</t>
  </si>
  <si>
    <t>ALUMINIO  HIDROXIDO + MAGNEASIO HIDROXIDO CON O SIN  SIMETICONA  FRASCO DE 360 ML - LAB COASPHARMA</t>
  </si>
  <si>
    <t>000043442-01</t>
  </si>
  <si>
    <t>ALUMINIO  HIDROXIDO + MAGNEASIO HIDROXIDO CON O SIN  SIMETICONA  FRASCO DE 360 ML - LAB MK</t>
  </si>
  <si>
    <t>019999957-04</t>
  </si>
  <si>
    <t>ALUMINIO  HIDROXIDO + MAGNESIO HIDROXIDO CON O SIN  SIMETICONA FRASCO 360 ML  (SIMETIL)- LAB BEST S.A.</t>
  </si>
  <si>
    <t>019946928-01</t>
  </si>
  <si>
    <t>ALUMINIO ACETATO POL TOP (DOMEBORO) - LAB GENFAR</t>
  </si>
  <si>
    <t>020152433-01</t>
  </si>
  <si>
    <t>ALUMINIO HIDROXIDO + MAGNESIO HIDROXIDO CON Ó SIN SIMETICONA SUS OR 2 - 6% + 1 - 4% FCO 360 M (GASTRITAN) - LAB GONHER FARMACEUTICA LTDA</t>
  </si>
  <si>
    <t>000038771-01</t>
  </si>
  <si>
    <t>ALUMINIO HIDROXIDO + MAGNESIO HIDROXIDO CONÓ SIN SIMETICONA SUS FCO 360 ML (HIDROXIDO ALUMINIO+MAGNESIO+SIMETICON)- LAB BIOGEN</t>
  </si>
  <si>
    <t>000225393-02</t>
  </si>
  <si>
    <t>ALUMINIO HIDROXIDO + MAGNESIO HIDROXIDO CONÓ SIN SIMETICONA SUS OR 2 - 6% + 1 - 4% FCO 360 ML (ALUMINIO HIDROXIDO+ MAGNESIO)-TECNOFAR TQ S.A.S</t>
  </si>
  <si>
    <t>000035597-01</t>
  </si>
  <si>
    <t>ALUMINIO HIDROXIDO + MAGNESIO HIDROXIDO CONÓ SIN SIMETICONA SUS OR 2 - 6% + 1 - 4% FCO 360 ML (CALYMAG)-ANGLOPHARMA S.A.</t>
  </si>
  <si>
    <t>019992865-02</t>
  </si>
  <si>
    <t>ALUMINIO HIDROXIDO + MAGNESIO HIDROXIDO CONÓ SIN SIMETICONA SUS OR 2 - 6% + 1 - 4% FCO 360 ML (FLATUCID) - LAB COASPHARMA</t>
  </si>
  <si>
    <t>000038771-09</t>
  </si>
  <si>
    <t>ALUMINIO HIDROXIDO + MAGNESIO HIDROXIDO CONÓ SIN SIMETICONA SUS OR 2 - 6% + 1 - 4% FCO 360 ML (HIDROXIDO ALUMINIO+MAGNESIO+SIMETICON)- LAB BIOGEN</t>
  </si>
  <si>
    <t>000038771-05</t>
  </si>
  <si>
    <t>ALUMINIO HIDROXIDO + MAGNESIO HIDROXIDO CONÓ SIN SIMETICONA SUS OR 2 - 6% + 1 - 4% FCO 360 ML -LAB BIOGEN</t>
  </si>
  <si>
    <t>000037223-10</t>
  </si>
  <si>
    <t>ALUMINIO HIDROXIDO + MAGNESIO HIDROXIDO CONÓ SIN SIMETICONA SUS OR 2 - 6% + 1 - 4% FCO 360 ML- LAB EUROFARMA</t>
  </si>
  <si>
    <t>000215882-01</t>
  </si>
  <si>
    <t>ALUMINIO HIDROXIDO 6G / FCO 360 ML LAB MK</t>
  </si>
  <si>
    <t>019931778-01</t>
  </si>
  <si>
    <t>AMANTADINA SULFATO O CLORHIDRATO  100 MG (ZINTERGIA) - LAB NOVAMED</t>
  </si>
  <si>
    <t>019931778-02</t>
  </si>
  <si>
    <t>AMANTADINA SULFATO O CLORHIDRATO CAP 100 MG (ZINTERGIA)-NOVAMED</t>
  </si>
  <si>
    <t>019931778-04</t>
  </si>
  <si>
    <t>AMANTADINA SULFATO O CLORHIDRATO CAP 100 MG (ZINTERGIA)-NOVAMED S.A.S.</t>
  </si>
  <si>
    <t>020093297-01</t>
  </si>
  <si>
    <t>AMIDOTRIZOATO DE SODIO Y MEGLUMINA FRASCO X 100ML (GASTROGRAFINA)-BAYER S.A.</t>
  </si>
  <si>
    <t>020056955-03</t>
  </si>
  <si>
    <t>AMIKACINA  500 MG / 2 ML SOLUCION INYECTABLE.</t>
  </si>
  <si>
    <t>019976646-02</t>
  </si>
  <si>
    <t>AMIKACINA SULFATO SOL INY 100 MG / 2 ML (AMIKACINA AMP ) - LAB GENFAR</t>
  </si>
  <si>
    <t>019908237-19</t>
  </si>
  <si>
    <t>AMIKACINA SULFATO SOL INY 100 MG / 2 ML (AMIKACINA AMP ) - LAB VITALIS</t>
  </si>
  <si>
    <t>019908237-27</t>
  </si>
  <si>
    <t>AMIKACINA SULFATO SOL INY 100 MG / 2 ML (AMIKACINA AMP ) LAB VITALIS</t>
  </si>
  <si>
    <t>019908237-29</t>
  </si>
  <si>
    <t>AMIKACINA SULFATO SOL INY 100 MG / 2 ML (AMIKACINA) - LAB VITALIS</t>
  </si>
  <si>
    <t>019994866-07</t>
  </si>
  <si>
    <t>AMIKACINA SULFATO SOL INY 500 MG (AMIKACINA 500 MG  AMP ) - LAB PROCAPS</t>
  </si>
  <si>
    <t>019908236-07</t>
  </si>
  <si>
    <t>AMIKACINA SULFATO SOL INY 500 MG (AMIKACINA 500 MG  AMP ) - LAB VITALIS</t>
  </si>
  <si>
    <t>020068193-01</t>
  </si>
  <si>
    <t>019908236-11</t>
  </si>
  <si>
    <t>AMIKACINA SULFATO SOL INY 500 MG (AMIKACINA 500 MG  AMP) - VITALIS S.A.</t>
  </si>
  <si>
    <t>019994866-01</t>
  </si>
  <si>
    <t>AMIKACINA SULFATO SOL INY 500 MG (AMIKACINA) - LAB PROCAPS</t>
  </si>
  <si>
    <t>019945650-04</t>
  </si>
  <si>
    <t>AMIKACINA SULFATO SOL INY 500 MG / 2 ML  (AMIKACINA) - LAB CORPAUL</t>
  </si>
  <si>
    <t>019945650-01</t>
  </si>
  <si>
    <t>AMIKACINA SULFATO SOL INY 500 MG / 2 ML  (CAJAX 5) - LAB CORPAUL</t>
  </si>
  <si>
    <t>019976973-02</t>
  </si>
  <si>
    <t>AMIKACINA SULFATO SOL INY 500 MG / 2 ML (AMIKACINA) - LAB GENFAR</t>
  </si>
  <si>
    <t>020207236-01</t>
  </si>
  <si>
    <t>AMIKACINA SULFATO SOL INY 500 MG / 2 ML (DELTKACINA) - LAB REYOUNG PHARMACEUTICAL CO LTD</t>
  </si>
  <si>
    <t>019931123-01</t>
  </si>
  <si>
    <t>AMINOACIDOS ADULTOS 10% 500 ML (AMINOVEN) - LAB FRESENIUS KABI</t>
  </si>
  <si>
    <t>019931121-01</t>
  </si>
  <si>
    <t>AMINOACIDOS ADULTOS 15% 500 ML (AMINOVENT) - LAB FRESENIUS KAB</t>
  </si>
  <si>
    <t>000024958-02</t>
  </si>
  <si>
    <t>AMINOACIDOS ESENCIALES CON O SIN ELECTROLITOS SOL INY 10% 500 ML (TRAVASOL )-BAXTER</t>
  </si>
  <si>
    <t>019933606-01</t>
  </si>
  <si>
    <t>AMINOACIDOS PEDIATRICOS 10% 100 ML (AMINOVENT INFANT) - LAB FRESENIUS KAB</t>
  </si>
  <si>
    <t>000208141-24</t>
  </si>
  <si>
    <t>AMINOACIDOS PEDIATRICOS 10% 100 ML (AMINOVET) - LAB CLINITEC</t>
  </si>
  <si>
    <t>019992832-03</t>
  </si>
  <si>
    <t>AMIODARONA CLORHIDRATO SOL INY 150 MG (AMIODARONA) - LAB ADS</t>
  </si>
  <si>
    <t>019992832-04</t>
  </si>
  <si>
    <t>AMIODARONA CLORHIDRATO SOL INY 150 MG (AMIODARONA) - LAB ADS PHARMA</t>
  </si>
  <si>
    <t>020025925-04</t>
  </si>
  <si>
    <t>AMIODARONA CLORHIDRATO SOL INY 150 MG (AMIODARONA) - LAB CARLON</t>
  </si>
  <si>
    <t>1A1014821002100</t>
  </si>
  <si>
    <t>AMIODARONA CLORHIDRATO SOL INY 150 MG (AMIODARONA) - REPREFARCO S.A.S.</t>
  </si>
  <si>
    <t>020220132-01</t>
  </si>
  <si>
    <t>AMIODARONA CLORHIDRATO SOL INY 150 MG (AMIODARONA) -LAB RYAN</t>
  </si>
  <si>
    <t>019900904-01</t>
  </si>
  <si>
    <t>AMIODARONA CLORHIDRATO SOL INY 150 MG (AMIODARONA)-PROCLIN</t>
  </si>
  <si>
    <t>000052271-01</t>
  </si>
  <si>
    <t>AMIODARONA CLORHIDRATO SOL INY 150 MG (CORDARONE) LAB SANOFI-AVENTIS</t>
  </si>
  <si>
    <t>1A1014821003100</t>
  </si>
  <si>
    <t>AMIODARONA CLORHIDRATO SOL INY 150 MG/3 ML (AMIODARONA)- LAB KWALITY PHARMACEUTICALS LTD</t>
  </si>
  <si>
    <t>1A1014821001100</t>
  </si>
  <si>
    <t>AMIODARONA CLORHIDRATO SOL INY 150 MG/3 ML (CIRTRENT)- LAB PISA S.A.</t>
  </si>
  <si>
    <t>000045892-02</t>
  </si>
  <si>
    <t>AMIODARONA CLORHIDRATO TAB 200 MG (AMIODARONA) - LAB MK</t>
  </si>
  <si>
    <t>1A1027981004100</t>
  </si>
  <si>
    <t>AMIODARONA CLORHIDRATO TAB 200 MG (AMIODARONA) - SEVATTO PHARMA</t>
  </si>
  <si>
    <t>000045892-01</t>
  </si>
  <si>
    <t>AMIODARONA CLORHIDRATO TAB 200 MG (AMIODARONA) -LAB MK</t>
  </si>
  <si>
    <t>020043928-01</t>
  </si>
  <si>
    <t>AMIODARONA TAB 200 MG ( AMIDOARONA)- LA SANTE</t>
  </si>
  <si>
    <t>000017144-08</t>
  </si>
  <si>
    <t>AMITRIPTILINA CLORHIDRATO 25 MG TABLETAS</t>
  </si>
  <si>
    <t>000017144-09</t>
  </si>
  <si>
    <t>AMITRIPTILINA CLORHIDRATO TAB 25 MG (AMITRIPTILINA) - LAB GENFAR</t>
  </si>
  <si>
    <t>000017144-01</t>
  </si>
  <si>
    <t>AMITRIPTILINA CLORHIDRATO TAB 25 MG (AMITRIPTILINA) - LAB WINTHROP</t>
  </si>
  <si>
    <t>000226438-04</t>
  </si>
  <si>
    <t>AMITRIPTILINA TAB 25 MG (AMITRIPTILINA) - LAB  TECNOQUIMICAS S.A.</t>
  </si>
  <si>
    <t>019928485-07</t>
  </si>
  <si>
    <t>AMITRIPTILINA TAB 25 MG (AMITRIPTILINA) - LAB LAPROFF</t>
  </si>
  <si>
    <t>019928485-09</t>
  </si>
  <si>
    <t>AMITRIPTILINA TAB 25 MG (AMITRIPTILINA) -LAPROFF S.A.</t>
  </si>
  <si>
    <t>000017134-01</t>
  </si>
  <si>
    <t>AMLODIPINO TAB 5 MG</t>
  </si>
  <si>
    <t>000017134-11</t>
  </si>
  <si>
    <t>000055895-06</t>
  </si>
  <si>
    <t>AMLODIPINO TAB 5 MG (AMLODIPINO 5 MG ) - LAB GENFAR</t>
  </si>
  <si>
    <t>000017134-04</t>
  </si>
  <si>
    <t>AMLODIPINO TAB 5 MG (AMLODIPINO)-SANOFI-SYNT</t>
  </si>
  <si>
    <t>000017134-02</t>
  </si>
  <si>
    <t>AMLODIPINO TABLETA 5 MG - WINTHROP</t>
  </si>
  <si>
    <t>000032566-03</t>
  </si>
  <si>
    <t>AMOXACILINA + ACIDO CLAVULÁNICO TAB 500 MG+125 MG (CLAVULIN)-GLAXOSMITHKLINE COLOMBIA S.A.</t>
  </si>
  <si>
    <t>000223133-02</t>
  </si>
  <si>
    <t>AMOXICILINA + ACIDO CLAVULANICO  250MG /5ML  (CURAM) - SANDOZ</t>
  </si>
  <si>
    <t>020192258-01</t>
  </si>
  <si>
    <t>AMOXICILINA + ACIDO CLAVULANICO TAB 875 /125 MG (AMOKEM CV)-ASCEND LABORATORIES SAS</t>
  </si>
  <si>
    <t>020077740-01</t>
  </si>
  <si>
    <t>AMOXICILINA + ACIDO CLAVULANICO TAB 875 /125 MG (ATAK CLAV) -EUROFARMA COLOMBIA S.A.S</t>
  </si>
  <si>
    <t>000209244-05</t>
  </si>
  <si>
    <t>AMOXICILINA + ACIDO CLAVULANICO TAB 875 /125 MG (CLAVULIN) - LAB GLAXO</t>
  </si>
  <si>
    <t>019917258-12</t>
  </si>
  <si>
    <t>AMOXICILINA + ACIDO CLAVULANICO TAB 875 /125 MG (CURAM) LAB SANDOZ</t>
  </si>
  <si>
    <t>019917258-24</t>
  </si>
  <si>
    <t>AMOXICILINA + ACIDO CLAVULANICO TAB 875 /125 MG (CURAM) -SANDOZ GMBH</t>
  </si>
  <si>
    <t>000228278-01</t>
  </si>
  <si>
    <t>AMOXICILINA CAP 500 MG (AMOXIGA) - LAB GALENO</t>
  </si>
  <si>
    <t>019959433-01</t>
  </si>
  <si>
    <t>AMOXICILINA POL SUSP 250 MG / 5 ML FRASCO ( EUMOXINA) - LAB BIOQUIFAR</t>
  </si>
  <si>
    <t>000035812-02</t>
  </si>
  <si>
    <t>AMOXICILINA POL SUSP 250 MG / 5 ML FRASCO (AMOXACILINA SUSP 250MG/5ML) - LAB GENFAR</t>
  </si>
  <si>
    <t>000033492-13</t>
  </si>
  <si>
    <t>AMOXICILINA POL SUSP 250 MG / 5 ML FRASCO (AMOXICILINA SUSP 250MG/5ML) - LAB LA SANTE</t>
  </si>
  <si>
    <t>000035812-06</t>
  </si>
  <si>
    <t>AMOXICILINA POL SUSP 250 MG / 5 ML FRASCO (AMOXICILINA) - LAB GENFAR</t>
  </si>
  <si>
    <t>000035816-04</t>
  </si>
  <si>
    <t>AMOXICILINA TAB-CAP 500 MG DE BASE (AMOXACILINA) - LAB GENFAR S.A.</t>
  </si>
  <si>
    <t>000033496-10</t>
  </si>
  <si>
    <t>AMOXICILINA TAB-CAP 500 MG DE BASE (AMOXACILINA) LAB GEN-FAR</t>
  </si>
  <si>
    <t>000033496-03</t>
  </si>
  <si>
    <t>AMOXICILINA TAB-CAP 500 MG DE BASE (AMOXACILINA)-GEN-FAR</t>
  </si>
  <si>
    <t>000035816-13</t>
  </si>
  <si>
    <t>AMOXICILINA TAB-CAP 500 MG DE BASE (AMOXACILINA)-GENFAR S.A.</t>
  </si>
  <si>
    <t>000033496-09</t>
  </si>
  <si>
    <t>AMOXICILINA TAB-CAP 500 MG DE BASE (AMOXACILINA)-LAB LA SANTE S.A.</t>
  </si>
  <si>
    <t>020186526-01</t>
  </si>
  <si>
    <t>AMOXICILINA TAB-CAP 500 MG DE BASE (AMOXACILINA)-PROCAPS S.A.</t>
  </si>
  <si>
    <t>020198689-01</t>
  </si>
  <si>
    <t>AMOXICILINA TAB-CAP 500 MG DE BASE (DELTMOXI)-LABORATORIOS DELTA S.A.S.</t>
  </si>
  <si>
    <t>000035816-02</t>
  </si>
  <si>
    <t>AMOXICILINA TAB-CAP 500 MG DE BASE TABLETA (AMOXICILINA) - LAB GENFAR</t>
  </si>
  <si>
    <t>000202816-01</t>
  </si>
  <si>
    <t>AMPICILINA  500 MG POLVO ESTERIL PARA RECONSTITUIR - LAB. PISA</t>
  </si>
  <si>
    <t>019988503-01</t>
  </si>
  <si>
    <t>AMPICILINA ( SODICA) POL REC 1 G (AMPICILINA AMP ) - PROCLIN</t>
  </si>
  <si>
    <t>020054696-02</t>
  </si>
  <si>
    <t>AMPICILINA ( SODICA) POL REC 1 G (AMPICILINA) - LAB SICMAFARMA</t>
  </si>
  <si>
    <t>000220025-24</t>
  </si>
  <si>
    <t>AMPICILINA ( SODICA) POL REC 1 G (AMPICILINA) -VITALIS S.A.C.I.</t>
  </si>
  <si>
    <t>000202815-01</t>
  </si>
  <si>
    <t>AMPICILINA ( SODICA) POL REC 1 G (MEPRIZINA) - LAB PISA</t>
  </si>
  <si>
    <t>000207193-03</t>
  </si>
  <si>
    <t>AMPICILINA ( SODICA) POL REC 1 G DE BASE (AMPICILINA)-FS</t>
  </si>
  <si>
    <t>020054702-05</t>
  </si>
  <si>
    <t>AMPICILINA ( SODICA) POL REC 500 MG (AMPICILINA) - LAB BIOSANO</t>
  </si>
  <si>
    <t>001984322-01</t>
  </si>
  <si>
    <t>AMPICILINA ( SODICA) POL REC 500 MG (AMPICILINA) - LAB GEN-FAR</t>
  </si>
  <si>
    <t>000218002-09</t>
  </si>
  <si>
    <t>AMPICILINA ( SODICA) POL REC 500 MG (AMPICILINA) - LAB VITRO</t>
  </si>
  <si>
    <t>019991067-03</t>
  </si>
  <si>
    <t>AMPICILINA ( SODICA) POL REC 500 MG (AMPICILINA) - LAB VITROFARMA</t>
  </si>
  <si>
    <t>019942486-01</t>
  </si>
  <si>
    <t>AMPICILINA ( SODICA) POL REC 500 MG (AMPICILINA)- FARMALOGICA</t>
  </si>
  <si>
    <t>020054702-03</t>
  </si>
  <si>
    <t>AMPICILINA ( SODICA) POL REC 500 MG (CAJA X 10 AMP) - LAB BIOSANO</t>
  </si>
  <si>
    <t>020102511-01</t>
  </si>
  <si>
    <t>AMPICILINA (SODICA) POL INY 1 G  (AMPICILINA)  LAB FARMACOLOGICA</t>
  </si>
  <si>
    <t>019947660-01</t>
  </si>
  <si>
    <t>AMPICILINA (SODICA) POL INY 1 G  (AMPICILINA) - LAB FARMACOLOGICA</t>
  </si>
  <si>
    <t>000202815-02</t>
  </si>
  <si>
    <t>AMPICILINA POL REC 1 G AMP (MEPRIZINA) - LAB PISA</t>
  </si>
  <si>
    <t>020036512-01</t>
  </si>
  <si>
    <t>AMPICILINA SODICA + SULBACTAM SODICO POL. REC. 1G + 0.5 G</t>
  </si>
  <si>
    <t>000027259-01</t>
  </si>
  <si>
    <t>AMPICILINA SODICA + SULBACTAN SODICO POL. REC. 1G + 0.5 G (UNASYN 1.5 GM)</t>
  </si>
  <si>
    <t>019926752-04</t>
  </si>
  <si>
    <t>AMPICILINA SODICA +SULBACTAM SODICO POL REC 1 G + 0.5 G (AMPICILINA + SULBACTAM)</t>
  </si>
  <si>
    <t>000218004-19</t>
  </si>
  <si>
    <t>AMPICILINA SODICA +SULBACTAM SODICO POL REC 1,5 G ( (AMPICILINA + SULBACTAM)-VITALIS S.A. C.I.</t>
  </si>
  <si>
    <t>019931216-05</t>
  </si>
  <si>
    <t>AMPICILINA SODICA +SULBACTAM SODICO POL REC 1,5 G (AMPICILINA + SULBACTAM) - LAB FARMACOLOGICA</t>
  </si>
  <si>
    <t>019991580-02</t>
  </si>
  <si>
    <t>AMPICILINA SODICA +SULBACTAM SODICO POL REC 1,5 G (AMPICILINA + SULBACTAM)-AUROBINDO PHARMA</t>
  </si>
  <si>
    <t>019931216-01</t>
  </si>
  <si>
    <t>AMPICILINA SODICA +SULBACTAM SODICO POL REC 1,5 G (AMPICILINA + SULBACTAM)-FARMACOLOGICA</t>
  </si>
  <si>
    <t>019931216-03</t>
  </si>
  <si>
    <t>AMPICILINA SODICA +SULBACTAM SODICO POL REC 1,5 G (AMPICILINA + SULBACTAM)-FARMALOGICA S.A.</t>
  </si>
  <si>
    <t>000218004-03</t>
  </si>
  <si>
    <t>AMPICILINA SODICA +SULBACTAM SODICO POL REC 1,5 G (AMPICILINA + SULBACTAM)FRASCO-FARMACOLOGICA</t>
  </si>
  <si>
    <t>020054693-03</t>
  </si>
  <si>
    <t>AMPICILINA SODICA +SULBACTAM SODICO POL REC 1,5 G (AMPICILINA + SULBACTAM)-SICMAFARMA S.A.S.</t>
  </si>
  <si>
    <t>020125217-02</t>
  </si>
  <si>
    <t>AMPICILINA SODICA +SULBACTAM SODICO POL REC 1,5 G (BIOSABACTAM) BIOSELECT S.A.C.I.</t>
  </si>
  <si>
    <t>020125217-01</t>
  </si>
  <si>
    <t>AMPICILINA SODICA +SULBACTAM SODICO POL REC 1,5 G (BIOSABACTAM)LAB BIOSELECT S.A.C.I.</t>
  </si>
  <si>
    <t>020036512-02</t>
  </si>
  <si>
    <t>AMPICILINA SODICA +SULBACTAM SODICO POL REC 1G + 0.5 G (AMPIDELT)LAB DELTA S.A.S.</t>
  </si>
  <si>
    <t>019943196-01</t>
  </si>
  <si>
    <t>ASCORBICO ACIDO SOL INY 500 MG / 10 ML (VITAMINA C)-RYAN</t>
  </si>
  <si>
    <t>020046087-01</t>
  </si>
  <si>
    <t>ASCORBICO ACIDO SOL INY 500 MG / 5 ML (VITACNOVA)- LAB. CAMBRIDGE</t>
  </si>
  <si>
    <t>020062021-01</t>
  </si>
  <si>
    <t>ASCORBICO ACIDO SOLUCIÓN INYECTABLE 500 MG / 5ML</t>
  </si>
  <si>
    <t>000054932-01</t>
  </si>
  <si>
    <t>ASCORBICO ACIDO TAB 500 MG (VITAMINA C) - LAB ECAR</t>
  </si>
  <si>
    <t>019950727-275</t>
  </si>
  <si>
    <t>ASCORBICO ACIDO TAB 500 MG (VITAMINA C) - LAB ECAR S.A.</t>
  </si>
  <si>
    <t>019949644-01</t>
  </si>
  <si>
    <t>ASCORBICO ACIDO TAB 500 MG (VITAMINA C) - LAB LASANTE</t>
  </si>
  <si>
    <t>000030865-04</t>
  </si>
  <si>
    <t>ASCORBICO ACIDO TAB 500 MG (VITAMINA C) - LAB TECNOFAR</t>
  </si>
  <si>
    <t>020036454-01</t>
  </si>
  <si>
    <t>ASCORBICO ACIDO TAB 500 MG (VITAMINA C) - LAB TECNOQUIMICAS</t>
  </si>
  <si>
    <t>020004086-06</t>
  </si>
  <si>
    <t>ASCORBICO ACIDO TAB 500 MG (VITAMINA C) - NOVAMED</t>
  </si>
  <si>
    <t>19950727-230</t>
  </si>
  <si>
    <t>ASCORBICO ACIDO TAB 500 MG (VITAMINA C) LAB ECAR</t>
  </si>
  <si>
    <t>020174467-01</t>
  </si>
  <si>
    <t>ATAZANAVIR + RITONAVIR  300/100MG  TABLETA - CLINICOS Y HOSPITALARIOS DE COLOMBIA S.A</t>
  </si>
  <si>
    <t>020122950-01</t>
  </si>
  <si>
    <t>ATAZANAVIR + RITONAVIR  300/100MG  TABLETA (ANCEF R) LAB LEGRAND S.A.</t>
  </si>
  <si>
    <t>020166433-01</t>
  </si>
  <si>
    <t>ATAZANAVIR + RITONAVIR  300/100MG  TABLETA (VIRALNICH)-THE LABS S.A.S.</t>
  </si>
  <si>
    <t>020066897-01</t>
  </si>
  <si>
    <t>ATAZANAVIR + RITONAVIR  300/100MG  TABLETA (VIRATAZ®) LAB  SEVEN PHARMA        </t>
  </si>
  <si>
    <t>020149871-01</t>
  </si>
  <si>
    <t>ATAZANAVIR + RITONAVIR 300/100MG TABLETA (ZANAVIR-R) LAB HUMAX</t>
  </si>
  <si>
    <t>019996671-04</t>
  </si>
  <si>
    <t>ATORVASTATINA (ATORFIT) TABLETA X 20 MG.</t>
  </si>
  <si>
    <t>020020184-14</t>
  </si>
  <si>
    <t>ATORVASTATINA 40MG TAB</t>
  </si>
  <si>
    <t>020087884-01</t>
  </si>
  <si>
    <t>ATORVASTATINA TAB  20 MG ( EXPOSETIN ) - LAB EXPOFARMA</t>
  </si>
  <si>
    <t>019963352-05</t>
  </si>
  <si>
    <t>ATORVASTATINA TAB  20 MG (ATORVASTATINA ) - LAB ECAR</t>
  </si>
  <si>
    <t>019963352-15</t>
  </si>
  <si>
    <t>ATORVASTATINA TAB  20 MG (ATORVASTATINA) LAB ECAR</t>
  </si>
  <si>
    <t>019996671-02</t>
  </si>
  <si>
    <t>ATORVASTATINA TAB 20 MG (ATORFIT)-BIOQUIFAR</t>
  </si>
  <si>
    <t>019963352-09</t>
  </si>
  <si>
    <t>ATORVASTATINA TAB 20 MG (ATORVASTATINA) - LAB ECAR S.A.</t>
  </si>
  <si>
    <t>019928399-39</t>
  </si>
  <si>
    <t>ATORVASTATINA TAB 20 MG (ATORVASTATINA) - LAB GENFAR S.A.</t>
  </si>
  <si>
    <t>019950621-01</t>
  </si>
  <si>
    <t>ATORVASTATINA TAB 20 MG (ATORVASTATINA) - LAB SANDOZ</t>
  </si>
  <si>
    <t>019947197-01</t>
  </si>
  <si>
    <t>ATORVASTATINA TAB 20 MG (ATORVASTATINA)- EXPOFARMA</t>
  </si>
  <si>
    <t>019928399-28</t>
  </si>
  <si>
    <t>ATORVASTATINA TAB 20 MG (ATORVASTATINA)- GENFAR S.A.</t>
  </si>
  <si>
    <t>019928399-38</t>
  </si>
  <si>
    <t>ATORVASTATINA TAB 20 MG (ATORVASTATINA)-GENFAR S.A</t>
  </si>
  <si>
    <t>019928399-37</t>
  </si>
  <si>
    <t>ATORVASTATINA TAB 20 MG (ATORVASTATINA)-GENFAR S.A.</t>
  </si>
  <si>
    <t>019928399-17</t>
  </si>
  <si>
    <t>ATORVASTATINA TAB 20 MG (ATORVASTATINA)-LAB GENFAR</t>
  </si>
  <si>
    <t>019963352-04</t>
  </si>
  <si>
    <t>ATORVASTATINA TAB 20 MG (ATORVASTATINA)-LABORATORIOS ECAR S.A.</t>
  </si>
  <si>
    <t>020020051-04</t>
  </si>
  <si>
    <t>ATORVASTATINA TAB 20 MG (ESTATLEN) - LAB METLEN</t>
  </si>
  <si>
    <t>019962943-15</t>
  </si>
  <si>
    <t>ATORVASTATINA TAB 40 MG  (ATORVASTATINA) - GENFAR S.A.</t>
  </si>
  <si>
    <t>020020184-15</t>
  </si>
  <si>
    <t>ATORVASTATINA TAB 40 MG  (ESTATLEN) - LABORATORIOS SIEGFRIED S.A.S</t>
  </si>
  <si>
    <t>020085383-15</t>
  </si>
  <si>
    <t>ATORVASTATINA TAB 40 MG (ATORVASTATINA) - LAB ECAR</t>
  </si>
  <si>
    <t>020043406-02</t>
  </si>
  <si>
    <t>ATROPINA SULFATO 1 MG/ML (ATROPINA)-LAB PROCLIN</t>
  </si>
  <si>
    <t>019930287-01</t>
  </si>
  <si>
    <t>ATROPINA SULFATO SOL INY 1 MG / ML  (ATROPINA) - LAB SANDERSON</t>
  </si>
  <si>
    <t>020023698-06</t>
  </si>
  <si>
    <t>ATROPINA SULFATO SOL INY 1 MG / ML  (ATROPINA) - LAB VITALIS</t>
  </si>
  <si>
    <t>019930287-02</t>
  </si>
  <si>
    <t>ATROPINA SULFATO SOL INY 1 MG / ML  (ATROPINA) CAJAX100- LAB SANDERSON</t>
  </si>
  <si>
    <t>019940877-01</t>
  </si>
  <si>
    <t>ATROPINA SULFATO SOL INY 1 MG / ML  (ATROPINA) RYAN</t>
  </si>
  <si>
    <t>019944681-02</t>
  </si>
  <si>
    <t>ATROPINA SULFATO SOL INY 1 MG / ML (0.1%) (ATROPINA)</t>
  </si>
  <si>
    <t>020037902-02</t>
  </si>
  <si>
    <t>ATROPINA SULFATO SOL INY 1MG/1ML (ATROPINA) - LAB PROCLIN</t>
  </si>
  <si>
    <t>019944681-04</t>
  </si>
  <si>
    <t>ATROPINA SULFATO SOL INY 1MG/ML (ATROPINA) - LAB CORPAUL</t>
  </si>
  <si>
    <t>000027349-01</t>
  </si>
  <si>
    <t>ATROPINA SULFATO SOL INY 1MG/ML (ATROPINA) - LAB ECAR</t>
  </si>
  <si>
    <t>020028845-09</t>
  </si>
  <si>
    <t>ATROPINA SULFATO SOL INY 1MG/ML (ATROPINA)- LAB BIOSANO S.A.</t>
  </si>
  <si>
    <t>019940877-02</t>
  </si>
  <si>
    <t>ATROPINA SULFATO SOLUCION INYECTABLE 1 MG/ML</t>
  </si>
  <si>
    <t>020023909-01</t>
  </si>
  <si>
    <t>AZATIOPRINA  50 MG</t>
  </si>
  <si>
    <t>020137850-04</t>
  </si>
  <si>
    <t>AZATIOPRINA TAB 50 MG (AZAKEM)-ALKEM LABORATORIES LTD</t>
  </si>
  <si>
    <t>000201072-01</t>
  </si>
  <si>
    <t>AZATIOPRINA TAB 50 MG (AZATHIOPRINE PCH)(CAJA X 100)-ALPHARMA</t>
  </si>
  <si>
    <t>020141515-01</t>
  </si>
  <si>
    <t>AZATIOPRINA TAB 50 MG (AZATIOPRINA)-CLINICOS Y HOSPITALARIOS DE COLOMBIA S.A</t>
  </si>
  <si>
    <t>000210571-02</t>
  </si>
  <si>
    <t>AZITROMICINA  500 MG TABLETAS</t>
  </si>
  <si>
    <t>019970621-02</t>
  </si>
  <si>
    <t>AZITROMICINA 500 MG  TABLETAS - LAB. COASPHARMA</t>
  </si>
  <si>
    <t>019970782-01</t>
  </si>
  <si>
    <t>AZITROMICINA POL REC 200 MG / 5 ML (AZITROMICINA SUSPENSION ) - LAB PENATACOOP</t>
  </si>
  <si>
    <t>019993382-01</t>
  </si>
  <si>
    <t>AZITROMICINA POL REC 200 MG / 5 ML (AZTROBAC) - LAB BIOQIFAR</t>
  </si>
  <si>
    <t>000011701-01</t>
  </si>
  <si>
    <t>AZITROMICINA POL SUS 200 MG/ 5ML FRA 15 ML (AZITROMICINA) - LAB GENFAR</t>
  </si>
  <si>
    <t>020179082-01</t>
  </si>
  <si>
    <t>AZITROMICINA TAB 500 MG (ALENAT) -NOVAMED S.A.S.</t>
  </si>
  <si>
    <t>000011700-02</t>
  </si>
  <si>
    <t>AZITROMICINA TAB 500 MG (AZITROMICINA) - LAB GENFAR</t>
  </si>
  <si>
    <t>11700-05</t>
  </si>
  <si>
    <t>000210571-01</t>
  </si>
  <si>
    <t>AZITROMICINA TAB 500 MG (AZITROMICINA) - LAB LA SANTE</t>
  </si>
  <si>
    <t>019970621-01</t>
  </si>
  <si>
    <t>AZITROMICINA TAB 500 MG (AZITROMICINA) - LAB PENTACOOP</t>
  </si>
  <si>
    <t>020194176-05</t>
  </si>
  <si>
    <t>AZITROMICINA TAB 500 MG (AZITROMICINA) -LAPROFF S.A.S.</t>
  </si>
  <si>
    <t>019992757-02</t>
  </si>
  <si>
    <t>AZITROMICINA TAB 500 MG (AZTROBAC) - LAB BIOQUIFAR</t>
  </si>
  <si>
    <t>019982144-01</t>
  </si>
  <si>
    <t>AZTREONAM POL REC 1 G (AZTREONAM)-FARMACOLOGICA</t>
  </si>
  <si>
    <t>019982144-02</t>
  </si>
  <si>
    <t>AZTREONAM POL REC 1 G (AZTREONAM)-FARMALOGICA S.A.</t>
  </si>
  <si>
    <t>019996768-02</t>
  </si>
  <si>
    <t>AZTREONAM POL REC 1 G (AZTREONAM)-LAB PROCAPS</t>
  </si>
  <si>
    <t>019937565-03</t>
  </si>
  <si>
    <t>AZTREONAM POL REC 1 G (AZTREONAM)-VITRO</t>
  </si>
  <si>
    <t>020159461-01</t>
  </si>
  <si>
    <t>AZTREONAM POL REC 1 G (TREONAX)- FARMALOGICA S.A.</t>
  </si>
  <si>
    <t>1A1000281008100</t>
  </si>
  <si>
    <t>AZUL DE METILENO AMPOLLA 100 MG/10 ML (10 MG/ML) (BLUCAN) - LAB HOLLAND GROUP SAS</t>
  </si>
  <si>
    <t>020189657-01</t>
  </si>
  <si>
    <t>AZUL DE METILENO AMPOLLA 10MG/ML (50ML/5ML)-ADS PHARMA S.A.S.</t>
  </si>
  <si>
    <t>1A1000281014101</t>
  </si>
  <si>
    <t>AZUL DE METILENO AMPOLLA 50 MG/5 ML (10 MG/ML) (AZUL DE METILENO) - LAB SICMAFARMA S.A.S.</t>
  </si>
  <si>
    <t>MAG000000000001</t>
  </si>
  <si>
    <t>AZUL DE METILENO SOL ORAL 1% 30 ML (AZUL DE METILENO) - LAB DISANFER</t>
  </si>
  <si>
    <t>019961973-01</t>
  </si>
  <si>
    <t>BARIO SULFATO POL SUS 96% (EZ-PAQUE) - LAB EZ EM INC</t>
  </si>
  <si>
    <t>000049611-02</t>
  </si>
  <si>
    <t>BARIO SULFATO SUSPENSION ORAL 4,9% FCO 225ML (E-Z CAT)-E-Z EM CANADA INC</t>
  </si>
  <si>
    <t>020011750-01</t>
  </si>
  <si>
    <t>BECLOMETASONA + DIPROPIONATO INHALADOR  250 MCG (BECLOMETASONA) - LAB BIOSYNTEC</t>
  </si>
  <si>
    <t>019992492-01</t>
  </si>
  <si>
    <t>BECLOMETASONA + DIPROPIONATO INHALADOR  250 MCG (ECLOSYNT) - LAB BCN MEDICAL</t>
  </si>
  <si>
    <t>020013130-01</t>
  </si>
  <si>
    <t>BECLOMETASONA DIPROPIONATO AEROSOL 50 MCG / DOSIS (BECLOMETASONA) - LAB BIOSYNTEC</t>
  </si>
  <si>
    <t>019935759-01</t>
  </si>
  <si>
    <t>BECLOMETASONA DIPROPIONATO AEROSOL 50 MCG / DOSIS (NABUMEX) - LAB CHALVER</t>
  </si>
  <si>
    <t>019935759-06</t>
  </si>
  <si>
    <t>BECLOMETASONA DIPROPIONATO AEROSOL 50 MCG/DOSIS (NABUMEX) - LAB CHALVER</t>
  </si>
  <si>
    <t>020012688-01</t>
  </si>
  <si>
    <t>BECLOMETASONA DIPROPIONATO AEROSOL NASAL 50 MCG / DOSIS  (BECLOMETASONA) - LAB BCN MEDICAL</t>
  </si>
  <si>
    <t>020012699-01</t>
  </si>
  <si>
    <t>BECLOMETASONA DIPROPIONATO AEROSOL NASAL 50 MCG / DOSIS (BECLOMAR) - LAB BIOTOSCANA</t>
  </si>
  <si>
    <t>019992495-01</t>
  </si>
  <si>
    <t>BECLOMETASONA DIPROPIONATO AEROSOL NASAL 50 MCG / DOSIS -(ECLOSYNT-NAS) - LAB BCN MEDICAL</t>
  </si>
  <si>
    <t>019982550-01</t>
  </si>
  <si>
    <t>BECLOMETASONA DIPROPIONATO LIQ INH 250 MCG / DOSIS  (BECLOMETASONA) - LAB LAFRANCOL</t>
  </si>
  <si>
    <t>019935124-02</t>
  </si>
  <si>
    <t>BECLOMETASONA DIPROPIONATO LIQ INH 250 MCG / DOSIS  (NABUMEX) - LAB CHALVER</t>
  </si>
  <si>
    <t>019935124-05</t>
  </si>
  <si>
    <t>BECLOMETASONA DIPROPIONATO LIQ INH 250 MCG / DOSIS  (NABUMEX) - LAB CHALVER DE COLOMBIA S.A.S.</t>
  </si>
  <si>
    <t>019938285-01</t>
  </si>
  <si>
    <t>BECLOMETASONA DIPROPIONATO LIQ INH 250 MCG / DOSIS INHALADOR  (BECLOMETASONA) - LAB LAFRANCOL</t>
  </si>
  <si>
    <t>020084123-01</t>
  </si>
  <si>
    <t>BECLOMETASONA DIPROPIONATO LÍQUIDO PARA INHALACIÓN 250 MCG / DOSIS -(CIPLA LIMITED)</t>
  </si>
  <si>
    <t>019961306-01</t>
  </si>
  <si>
    <t>BETAHISTINA DICLORHIDRATO TAB 16 MG  (VERUM) - LAB GRUNENTHAL</t>
  </si>
  <si>
    <t>019956946-04</t>
  </si>
  <si>
    <t>BETAHISTINA TAB 8 MG (BETAHISTINA) - PROCAPS S.A.</t>
  </si>
  <si>
    <t>019998124-05</t>
  </si>
  <si>
    <t>BETAHISTINA TAB 8 MG (BETAHISTINA)-LAB LA SANTE</t>
  </si>
  <si>
    <t>019962757-01</t>
  </si>
  <si>
    <t>BETAHISTINA TAB 8 MG (BETAHISTINA)-WINTHROP PHARMACEUTICAL</t>
  </si>
  <si>
    <t>000227757-02</t>
  </si>
  <si>
    <t>BETAHISTINA TAB 8 MG (VERUM ) -GRUNENTHAL GMBH</t>
  </si>
  <si>
    <t>000227757-03</t>
  </si>
  <si>
    <t>BETAHISTINA TAB 8 MG (VERUM)-GRUNENTHAL</t>
  </si>
  <si>
    <t>019980025-12</t>
  </si>
  <si>
    <t>BETAMETASONA (FOSFATO DISODICO) SOL INY 4 MG / ML DE BASE  (BETAMETASONA)LAB VITALIS</t>
  </si>
  <si>
    <t>019980025-06</t>
  </si>
  <si>
    <t>BETAMETASONA (FOSFATO DISODICO) SOL INY 4 MG / ML DE BASE  (BETAMETASONA)-LAB VITALIS</t>
  </si>
  <si>
    <t>019980025-10</t>
  </si>
  <si>
    <t>BETAMETASONA (FOSFATO DISODICO) SOL INY 4 MG / ML DE BASE  (BETAMETASONA)-VITALIS S.A.C.I.</t>
  </si>
  <si>
    <t>019931051-05</t>
  </si>
  <si>
    <t>BETAMETASONA (FOSFATO DISODICO) SOL INY 4 MG / ML DE BASE (BETAMETASONA)- BIOSANO</t>
  </si>
  <si>
    <t>019938121-02</t>
  </si>
  <si>
    <t>BETAMETASONA CRE 0.01% TUBO X 20 G (BETAMETASONA)</t>
  </si>
  <si>
    <t>019936836-03</t>
  </si>
  <si>
    <t>BETAMETASONA CRE 0.05 % TUBO X 40 GR LAB TECNOQUIMICAS</t>
  </si>
  <si>
    <t>019905679-02</t>
  </si>
  <si>
    <t>BETAMETASONA CRE 0.05% TUBO (BETAMETASONA)</t>
  </si>
  <si>
    <t>019999832-02</t>
  </si>
  <si>
    <t>BETAMETASONA CRE 0.05% TUBO X 20 G (BETAMETASONA)</t>
  </si>
  <si>
    <t>019936836-01</t>
  </si>
  <si>
    <t>BETAMETASONA CRE 0.05% TUBO X 20 G (BETAMETASONA) -TECNOQUIMICAS S.A.</t>
  </si>
  <si>
    <t>019942516-03</t>
  </si>
  <si>
    <t>BETAMETASONA CRE 0.05% TUBO X 20 G (BETAMETASONA)-LAB OPHALAC S.A.</t>
  </si>
  <si>
    <t>019915569-01</t>
  </si>
  <si>
    <t>BETAMETASONA CRE 0.1% (BETAMETASONA)-</t>
  </si>
  <si>
    <t>019962358-01</t>
  </si>
  <si>
    <t>BETAMETASONA CREMA 0.05 % (BETAMETASONA)</t>
  </si>
  <si>
    <t>000045688-01</t>
  </si>
  <si>
    <t>019969786-01</t>
  </si>
  <si>
    <t>BETAMETASONA CREMA TOP 0.05% TUBO 40 G (BETAMETASONA)</t>
  </si>
  <si>
    <t>000032667-02</t>
  </si>
  <si>
    <t>BETAMETASONA FOSFATO + BETAMETASONA ACETATO SOL INY 3 MG / ML DE BASE  (INFLACOR)-CHALVER</t>
  </si>
  <si>
    <t>019971457-02</t>
  </si>
  <si>
    <t>BETAMETASONA FOSFATO + BETAMETASONA ACETATO SOL INY 3 MG / ML DE BASE (BETAMETASONA)-LAB RYAN DE COLOMBIA S.A.S</t>
  </si>
  <si>
    <t>020009479-03</t>
  </si>
  <si>
    <t>BETAMETASONA FOSFATO + BETAMETASONA ACETATO SOL INY 3 MG / ML DE BASE (INFLACOR RETARD)-LAB CHALVER DE COLOMBIA S.A.S.</t>
  </si>
  <si>
    <t>020009479-02</t>
  </si>
  <si>
    <t>BETAMETASONA FOSFATO + BETAMETASONA ACETATO SOL INY 3MG/ML DE BASE (INFLACOR RETARD) - LAB CHALVER DE COLOMBIA S.A.S.</t>
  </si>
  <si>
    <t>019953549-07</t>
  </si>
  <si>
    <t>BETAMETASONA SODIO FOSFATO SOLUCION INYECTABLE 4 MG/ ML -(BETAMETASONA) - LAB PROCAPS</t>
  </si>
  <si>
    <t>019931051-04</t>
  </si>
  <si>
    <t>BETAMETASONA SODIO FOSFATO SOLUCION INYECTABLE 4 MG/1 ML -(BETAMETASONA) - LAB BIOSANO</t>
  </si>
  <si>
    <t>000031839-01</t>
  </si>
  <si>
    <t>BETAMETIL DIGOXINA SOL INY 0.2 MG / 2 ML  (LANITOP)</t>
  </si>
  <si>
    <t>020052758-02</t>
  </si>
  <si>
    <t>BETAMETIL DIGOXINA SOL INY 0.2 MG / 2 ML - LAB. VITALIS</t>
  </si>
  <si>
    <t>020112970-01</t>
  </si>
  <si>
    <t>BETAMETIL DIGOXINA SOL INY 0.2 MG / 2 ML (CARDIOX) LAB SALUS PHARMA</t>
  </si>
  <si>
    <t>019976571-01</t>
  </si>
  <si>
    <t>BETAMETIL DIGOXINA SOL INY 0.2 MG / 2 ML (DS/MYORITMO)</t>
  </si>
  <si>
    <t>019976571-02</t>
  </si>
  <si>
    <t>020143309-01</t>
  </si>
  <si>
    <t>BETAMETIL DIGOXINA SOL INY 0.2 MG / 2 ML (MYORITMO)-LAB ADS</t>
  </si>
  <si>
    <t>020089437-03</t>
  </si>
  <si>
    <t>BETAMETIL DIGOXINA TAB 0.1 MG (EXPOMETIL) - LAB RICHMOND</t>
  </si>
  <si>
    <t>000031838-01</t>
  </si>
  <si>
    <t>BETAMETIL DIGOXINA TAB 0.1 MG (LANITOP)</t>
  </si>
  <si>
    <t>020054465-01</t>
  </si>
  <si>
    <t>BETAMETIL DIGOXINA TAB 0.1 MG (MYORITMO)</t>
  </si>
  <si>
    <t>020004032-01</t>
  </si>
  <si>
    <t>BICARBONATO DE SODIO 10MEQ/10 ML</t>
  </si>
  <si>
    <t>000212153-01</t>
  </si>
  <si>
    <t>BICARBONATO DE SODIO AMP 840 MG / 10 ML - LAB. FARMIONNI</t>
  </si>
  <si>
    <t>019911220-03</t>
  </si>
  <si>
    <t>BICARBONATO DE SODIO SOLUCION INYECTABLE</t>
  </si>
  <si>
    <t>019900906-01</t>
  </si>
  <si>
    <t>BIPERIDENO CLORHIDRATO TAB 2 MG (BIPERIDENO) - LAB TECNOQUIMICAS</t>
  </si>
  <si>
    <t>019900906-21</t>
  </si>
  <si>
    <t>BIPERIDENO CLORHIDRATO TAB 2 MG (BIPERIDENO) LAB. TECNOQUIMICAS</t>
  </si>
  <si>
    <t>019900906-04</t>
  </si>
  <si>
    <t>BIPERIDENO TAB 2 MG (BIPERIDENO) - TECNOQUIMICAS</t>
  </si>
  <si>
    <t>019955787-02</t>
  </si>
  <si>
    <t>BISACODILO GRAG 5 MG (BISACODILO 5 MG)-LAB ELIPTICA</t>
  </si>
  <si>
    <t>019943745-02</t>
  </si>
  <si>
    <t>BISACODILO GRAG 5 MG (BISACODILO)-HUMAX</t>
  </si>
  <si>
    <t>020006150-05</t>
  </si>
  <si>
    <t>BISACODILO GRAG 5 MG (FARMALAX)- LAB ECAR</t>
  </si>
  <si>
    <t>019943745-01</t>
  </si>
  <si>
    <t>BISACODILO GRAG 5 MG (FARMALAX)- LAB HUMAX</t>
  </si>
  <si>
    <t>020006150-07</t>
  </si>
  <si>
    <t>BISACODILO GRAG 5 MG (FARMALAX)-CAJ X 500 TAB- LAB ECAR</t>
  </si>
  <si>
    <t>019948326-10</t>
  </si>
  <si>
    <t>BISACODILO TAB 5 MG (BISACODILO) -LABINCO</t>
  </si>
  <si>
    <t>019953922-02</t>
  </si>
  <si>
    <t>BISACODILO TAB 5 MG (BISACODILO)-BUSSIE</t>
  </si>
  <si>
    <t>019948326-05</t>
  </si>
  <si>
    <t>BISACODILO TAB 5 MG (BISACODILO)-LABINCO</t>
  </si>
  <si>
    <t>019948326-04</t>
  </si>
  <si>
    <t>BISACODILO TAB 5 MG (LAXIUM) - LAB LABINCO</t>
  </si>
  <si>
    <t>020004136-01</t>
  </si>
  <si>
    <t>BLEOMICINA (SULFATO) POLVO PARA RECONSTITUIR 15 U.I (BLEOMICINA)</t>
  </si>
  <si>
    <t>020092577-01</t>
  </si>
  <si>
    <t>BLEOMICINA (SULFATO) POLVO PARA RECONSTITUIR 15 U.I (BLEOMICINA)  LAB BLAU FARMACÉUTICA</t>
  </si>
  <si>
    <t>020092037-01</t>
  </si>
  <si>
    <t>BLEOMICINA (SULFATO) POLVO PARA RECONSTITUIR 15 U.I (BLEXICIP) - LAB CIPLA</t>
  </si>
  <si>
    <t>020010927-01</t>
  </si>
  <si>
    <t>BLEOMICINA 15UI POLVO PARA RECONSTITUIR A SOL INY (BLEOMICINA)-VENUS REMEDIES LIMITED</t>
  </si>
  <si>
    <t>000034384-03</t>
  </si>
  <si>
    <t>BROMOCRIPTINA CAP 2.5 MG (PARLODEL)</t>
  </si>
  <si>
    <t>000043910-02</t>
  </si>
  <si>
    <t>BROMOCRIPTINA CAP 2.5 MG TABLETA (BROMOCRIPTINA)</t>
  </si>
  <si>
    <t>000043910-03</t>
  </si>
  <si>
    <t>BROMOCRIPTINA CAP 2.5 MG TABLETA (BROMOCRIPTINA) LAB GENERICOS COL</t>
  </si>
  <si>
    <t>020028527-01</t>
  </si>
  <si>
    <t>BROMOCRIPTINA TAB 2.5 MG (BROMOCRIPTINA)</t>
  </si>
  <si>
    <t>019908128-07</t>
  </si>
  <si>
    <t>BROMURO DE PIRIDOSTIGMINA TAB 60 MG (MESTINON)-LAB GROSSMAN</t>
  </si>
  <si>
    <t>020079242-02</t>
  </si>
  <si>
    <t>BROMURO DE PIRIDOSTIGMINA TAB 60 MG (MIGRAXDOL)-LAB ROBINS</t>
  </si>
  <si>
    <t>019995241-02</t>
  </si>
  <si>
    <t>BROMURO DE ROCURONIO 50 MG/5ML PHARMAYECT</t>
  </si>
  <si>
    <t>019995240-01</t>
  </si>
  <si>
    <t>BROMURO DE ROCURONIO 50 MG/5ML.</t>
  </si>
  <si>
    <t>020012289-02</t>
  </si>
  <si>
    <t>BROMURO DE ROCURONIO INYECTABLE 50MG/5ML - GLAND PHARMA LTD</t>
  </si>
  <si>
    <t>020101228-01</t>
  </si>
  <si>
    <t>BROMURO DE ROCURONIO SOL INY 50 MG  (BROMURO DE ROCURONIO)</t>
  </si>
  <si>
    <t>020101511-01</t>
  </si>
  <si>
    <t>BROMURO DE ROCURONIO SOL INY 50 MG  (BROMURO DE ROCURONIO)- LAB. LEGRAND</t>
  </si>
  <si>
    <t>020215879-01</t>
  </si>
  <si>
    <t>BROMURO DE ROCURONIO SOL INY 50 MG  (BROMURO DE ROCURONIO)-LAB BIOSANO S.A.</t>
  </si>
  <si>
    <t>020215879-02</t>
  </si>
  <si>
    <t>BROMURO DE ROCURONIO SOL INY 50 MG  (BROMURO DE ROCURONIO)-LABORATORIOS BIOSANO S.A.</t>
  </si>
  <si>
    <t>019995161-03</t>
  </si>
  <si>
    <t>BROMURO DE ROCURONIO SOL INY 50 MG  (BROMURO DE ROCURONIO)-VITRO</t>
  </si>
  <si>
    <t>020195914-01</t>
  </si>
  <si>
    <t>BROMURO DE ROCURONIO SOL INY 50 MG  (ZEMUROC) - EUGIA PHARMA COLOMBIA SAS</t>
  </si>
  <si>
    <t>001983938-01</t>
  </si>
  <si>
    <t>BROMURO DE ROCURONIO SOL INY 50 MG (ESMERON) - LAB ORGANON</t>
  </si>
  <si>
    <t>020043470-03</t>
  </si>
  <si>
    <t>BROMURO DE ROCURONIO SOL INY 50 MG (ROCURONIO CX)-GLAND PH</t>
  </si>
  <si>
    <t>020060763-03</t>
  </si>
  <si>
    <t>BROMURO DE ROCURONIO SOL INY 50 MG (ROCURONIO)-FRESENIUS KABI COLOMBIA S.A.S.</t>
  </si>
  <si>
    <t>020005920-02</t>
  </si>
  <si>
    <t>BROMURO DE ROCURONIO SOL INY 50 MG/ 5 ML- LAB ADS</t>
  </si>
  <si>
    <t>020005920-01</t>
  </si>
  <si>
    <t>BROMURO DE ROCURONIO SOL INY 50 MG/ 5 ML(ROCURONIO)- ADS PHARMA</t>
  </si>
  <si>
    <t>020005920-04</t>
  </si>
  <si>
    <t>BROMURO DE ROCURONIO SOL INY 50 MG/ 5 ML(ROCURONIO)-ADS PHARMA</t>
  </si>
  <si>
    <t>019995241-06</t>
  </si>
  <si>
    <t>BROMURO DE ROCURONIO SOL INY 50 MG/5ML (ROCURONIO) - LAB PHARMAYECT S.A.</t>
  </si>
  <si>
    <t>020228325-01</t>
  </si>
  <si>
    <t>BROMURO DE ROCURONIO SOL INY 50MG /5ML (BRUBIDELT)-LABORATORIOS DELTA S A S</t>
  </si>
  <si>
    <t>019993729-02</t>
  </si>
  <si>
    <t>BUDESONIDA SUS NEB 0.5 MG/2 ML SUS NEBU (BUDEMAR)</t>
  </si>
  <si>
    <t>019993729-03</t>
  </si>
  <si>
    <t>001980184-06</t>
  </si>
  <si>
    <t>BUDESONIDA SUS NEBU 0.5 MG / ML (PULMICORT RESPULA)</t>
  </si>
  <si>
    <t>001980184-08</t>
  </si>
  <si>
    <t>BUDESONIDA SUS NEBU 0.5 MG / ML (PULMICORT)-ASTRAZENECA COLOMBIA S.A.S</t>
  </si>
  <si>
    <t>020079146-01</t>
  </si>
  <si>
    <t>BUDESONIDA SUSPENSION PARA NEBULIZACION 0.5 MG</t>
  </si>
  <si>
    <t>000038995-04</t>
  </si>
  <si>
    <t>BUPIVACAINA  - DEXTROSA SOL INY 0.5 % (BUPIROP 0,5% PESADO )</t>
  </si>
  <si>
    <t>020061772-01</t>
  </si>
  <si>
    <t>BUPIVACAINA  - DEXTROSA SOL INY 0.5 % (BUPIROP 0,5% PESADO )- TROIKAA PHARMACEUTICALS</t>
  </si>
  <si>
    <t>020061772-02</t>
  </si>
  <si>
    <t>BUPIVACAINA  - DEXTROSA SOL INY 0.5 % (BUPIROP 0,5% PESADO )-TROIKAA PHARMACEUTICALS</t>
  </si>
  <si>
    <t>019984160-01</t>
  </si>
  <si>
    <t>BUPIVACAINA + GLUCOSA MONOHIDRATO SOL INY 50 MG/ 4 ML(BUVACAINA PESADA)-LAB PISA</t>
  </si>
  <si>
    <t>000039007-01</t>
  </si>
  <si>
    <t>BUPIVACAINA 0.5% CON EPINEFRINA X 10 ML (BUPIVACAINA)</t>
  </si>
  <si>
    <t>019931883-03</t>
  </si>
  <si>
    <t>BUPIVACAÍNA CLORHIDRATO  SOL INY 50 MG / 10 ML (0.5%) LAB BIOSANO</t>
  </si>
  <si>
    <t>1B1024501004100</t>
  </si>
  <si>
    <t>BUPIVACAÍNA CLORHIDRATO  SOL INY 50 MG / 10 ML (0.5%)-TECFARMA S.A.S</t>
  </si>
  <si>
    <t>019960774-01</t>
  </si>
  <si>
    <t>BUPIVACAÍNA CLORHIDRATO CON EPINEFRINA SOL INY 100 MG /20 ML (0.5%) (BUPIROP)-ROPSOHN</t>
  </si>
  <si>
    <t>000039007-02</t>
  </si>
  <si>
    <t>BUPIVACAÍNA CLORHIDRATO CON EPINEFRINA SOL INY 50 MG / 10 ML  (0.5%) (BUPIROP)</t>
  </si>
  <si>
    <t>2B1025061001100</t>
  </si>
  <si>
    <t>BUPIVACAINA CLORHIDRATO CON EPINEFRINA SOL INY 50 MG/10 ML (0.5%) - LAB SICMAFARMA S.A.</t>
  </si>
  <si>
    <t>2B1041641000100</t>
  </si>
  <si>
    <t>BUPIVACAINA CLORHIDRATO CON EPINEFRINA SOL INY 50 MG/10 ML (0.5%)-PISA FARMACEUTICA</t>
  </si>
  <si>
    <t>02B1025061003100</t>
  </si>
  <si>
    <t>BUPIVACAINA CLORHIDRATO CON EPINEFRINA SOL INY 5MG/ML X 30ML - LAB PISA S.A.</t>
  </si>
  <si>
    <t>000039006-01</t>
  </si>
  <si>
    <t>BUPIVACAÍNA CLORHIDRATO SIN EPINEFRINA SOL INY 50 MG / 10 ML (0.5%) (BUPIROP)</t>
  </si>
  <si>
    <t>000052033-03</t>
  </si>
  <si>
    <t>000052033-04</t>
  </si>
  <si>
    <t>BUPIVACAINA CLORHIDRATO SIN EPINEFRINA SOL INY 50 MG / 10 ML (0.5%) (BUPIROP)  LAB ROPSOHN</t>
  </si>
  <si>
    <t>000052033-01</t>
  </si>
  <si>
    <t>BUPIVACAINA CLORHIDRATO SIN EPINEFRINA SOL INY 50 MG / 10 ML (0.5%) (BUPIROP) - LAB ROPSOHN THERAPEUTICS S.A.S.</t>
  </si>
  <si>
    <t>000052041-01</t>
  </si>
  <si>
    <t>BUPIVACAÍNA CLORHIDRATO SIN EPINEFRINA SOL INY 50 MG / 20 ML (0.5%)</t>
  </si>
  <si>
    <t>01B1024501008100</t>
  </si>
  <si>
    <t>BUPIVACAINA CLORHIDRATO SIN EPINEFRINA SOL INY 50 MG/10 ML (5MG/ML)(0.5%) (BUPIVACAINA) - SICMAFARMA S.A.S</t>
  </si>
  <si>
    <t>020013329-07</t>
  </si>
  <si>
    <t>BUPIVACAINA- DEXTROSA SOL INY 0.75 % (BUPINEST PESADO) /4ML-LAB ROPSOHN</t>
  </si>
  <si>
    <t>020172869-03</t>
  </si>
  <si>
    <t>CABOZANTINIB TABLETA RECUBIERTA 60MG (CABOMETYX) -  LABORATORIOS PATHEON INC.</t>
  </si>
  <si>
    <t>020006387-04</t>
  </si>
  <si>
    <t>CALCIO CARBONATO TAB 600 MG (CALCIO CARBONATO)-LAQUIFAR</t>
  </si>
  <si>
    <t>019965399-02</t>
  </si>
  <si>
    <t>CALCIO CARBONATO TAB 600 MG (CARBONATO DE CALCIO TAB)- LAB LAPROFF</t>
  </si>
  <si>
    <t>020006387-01</t>
  </si>
  <si>
    <t>CALCIO CARBONATO TAB 600 MG (CARBONATO DE CALCIO) - GONHER</t>
  </si>
  <si>
    <t>019965399-06</t>
  </si>
  <si>
    <t>CALCIO CARBONATO TAB 600 MG (CARBONATO DE CALCIO) - LAB LAPROFF</t>
  </si>
  <si>
    <t>000030969-06</t>
  </si>
  <si>
    <t>CALCIO CARBONATO TAB 600 MG (CARBONATO DE CALCIO) - LAB SIEGFRIED</t>
  </si>
  <si>
    <t>000030969-05</t>
  </si>
  <si>
    <t>CALCIO CARBONATO TAB 600 MG (CARBONATO DE CALCIO) -LAB SIEGFRIED</t>
  </si>
  <si>
    <t>020044614-04</t>
  </si>
  <si>
    <t>CALCIO CARBONATO TAB 600 MG (OROCAL) - LAB LAPROFF</t>
  </si>
  <si>
    <t>000030969-02</t>
  </si>
  <si>
    <t>CALCIO CARBONATO TAB 600 MG (OSTEOCAL)-LAB SIEGFRIED S.A.S.</t>
  </si>
  <si>
    <t>1C1027511003100</t>
  </si>
  <si>
    <t>CALCIO GLUCONATO SOL INY 10% (100MG/ML) (GLUCONATO CALCIO) - LAB KWALITY PHARMACEUTICALS LTD</t>
  </si>
  <si>
    <t>1C1027511002100</t>
  </si>
  <si>
    <t>CALCIO GLUCONATO SOL INY 10% (100MG/ML) (GLUCONATO CALCIO) - LAB PISA S.A. DE C.V</t>
  </si>
  <si>
    <t>020002038-02</t>
  </si>
  <si>
    <t>CALCIO GLUCONATO SOL INY 10% (CALCIO GLUCONATO) - LAB ROPSOHN</t>
  </si>
  <si>
    <t>019900905-01</t>
  </si>
  <si>
    <t>CALCIO GLUCONATO SOL INY 10% (CALCIO GLUCONATO)-SANDER</t>
  </si>
  <si>
    <t>020038312-01</t>
  </si>
  <si>
    <t>CALCIO GLUCONATO SOL INY 10% (GLUCONATO CALCIO) - LAB CORPAUL</t>
  </si>
  <si>
    <t>020039073-01</t>
  </si>
  <si>
    <t>CALCIO GLUCONATO SOL INY 10% (GLUCONATO DE CALCIO)</t>
  </si>
  <si>
    <t>019997831-01</t>
  </si>
  <si>
    <t>CALCIO GLUCONATO SOL INY 10% (GLUCONATO DE CALCIO)-LAB RYAN DE COLOMBIA S.EN C.</t>
  </si>
  <si>
    <t>019932660-01</t>
  </si>
  <si>
    <t>CALCITRIOL CAP 0.25 MCG (CALCITRIOL)</t>
  </si>
  <si>
    <t>019934690-01</t>
  </si>
  <si>
    <t>019934690-02</t>
  </si>
  <si>
    <t>CALCITRIOL CAP 0.25 MCG (CALCITRIOL) -COLMED LTDA</t>
  </si>
  <si>
    <t>000054973-04</t>
  </si>
  <si>
    <t>CAPTOPRIL 50 MG TABLETA</t>
  </si>
  <si>
    <t>019956814-01</t>
  </si>
  <si>
    <t>CAPTOPRIL 50MG TABLETAS</t>
  </si>
  <si>
    <t>000048910-06</t>
  </si>
  <si>
    <t>CAPTOPRIL TAB 25 MG (CAPTOPRIL TAB) - LAB LAPROFF</t>
  </si>
  <si>
    <t>000054972-03</t>
  </si>
  <si>
    <t>CAPTOPRIL TAB 25 MG (CAPTOPRIL) - LAB BUSSIE</t>
  </si>
  <si>
    <t>000054972-07</t>
  </si>
  <si>
    <t>019966767-01</t>
  </si>
  <si>
    <t>CAPTOPRIL TAB 25 MG (CAPTOPRIL) - LAB COASPHARMA</t>
  </si>
  <si>
    <t>000043140-01</t>
  </si>
  <si>
    <t>CAPTOPRIL TAB 25 MG (CAPTOPRIL)-AG</t>
  </si>
  <si>
    <t>000038878-01</t>
  </si>
  <si>
    <t>CAPTOPRIL TAB 25 MG (CAPTOPRIL)-LAB GEN-FAR</t>
  </si>
  <si>
    <t>000038879-01</t>
  </si>
  <si>
    <t>CAPTOPRIL TAB 50 MG (CAPTOPRIL)-GEN-FAR</t>
  </si>
  <si>
    <t>000032119-01</t>
  </si>
  <si>
    <t>CAPTOPRIL TAB 50 MG (CAPTOPRIN)-TECNOQUIMICAS S.A.</t>
  </si>
  <si>
    <t>000054972-05</t>
  </si>
  <si>
    <t>CAPTOPRIL TABLETA 25 MG (CAPTOPRIL) - LAB RECIPE</t>
  </si>
  <si>
    <t>000054973-05</t>
  </si>
  <si>
    <t>CAPTOPRIL TABLETA 50 MG (CAPTOPRIL) - LAB BUSSIE</t>
  </si>
  <si>
    <t>000054973-07</t>
  </si>
  <si>
    <t>CAPTOPRIL TABLETA 50 MG (CAPTOPRIL) -LAB BUSSIE</t>
  </si>
  <si>
    <t>000054973-03</t>
  </si>
  <si>
    <t>CAPTOPRIL TABLETAS 50 MG (CAPTOPRIL) - LAB. RECIPE</t>
  </si>
  <si>
    <t>019962724-01</t>
  </si>
  <si>
    <t>CARBON ACTIVADO(TOXICARB-SERB.L) FCOX250ML-SERB</t>
  </si>
  <si>
    <t>020006990-01</t>
  </si>
  <si>
    <t>CARBONATO DE CALCIO + VITAMINA D TAB 600 MG / 200 UI (CALCIFORTE D)-FABRIFARMA S.A.</t>
  </si>
  <si>
    <t>019906338-03</t>
  </si>
  <si>
    <t>CARBONATO DE CALCIO + VITAMINA D TAB 600 MG / 200 UI (CALCIO 600 +D)- TECNOQUIMICAS</t>
  </si>
  <si>
    <t>020034018-02</t>
  </si>
  <si>
    <t>CARBONATO DE CALCIO + VITAMINA D TAB 600 MG / 200 UI (CARBONATO CALCIO + VITAMINA D)- LAPROFF</t>
  </si>
  <si>
    <t>020044615-04</t>
  </si>
  <si>
    <t>CARBONATO DE CALCIO + VITAMINA D TAB 600 MG / 200 UI (OROCAL D)-LAPROFF S.A.</t>
  </si>
  <si>
    <t>019942963-03</t>
  </si>
  <si>
    <t>CARBONATO DE CALCIO + VITAMINA D TAB 600 MG / 200 UI (ZIVICAL)- LAB QUIFAR</t>
  </si>
  <si>
    <t>000030969-01</t>
  </si>
  <si>
    <t>CARBONATO DE CALCIO TAB 600 MG (OSTEOCAL)- LAB. METLEN</t>
  </si>
  <si>
    <t>019982073-02</t>
  </si>
  <si>
    <t>CARBOPLATINO 450MG/45ML SOL INY (CARBOPLATINO)-VENUS REMEDIES LIMITED</t>
  </si>
  <si>
    <t>019974848-02</t>
  </si>
  <si>
    <t>CARBOPLATINO SOLUCIÓN INYECTABLE 450MG/45ML (CARBOPLATINO) - LAB FRESENIUS KABI ONCOLOGY LTD</t>
  </si>
  <si>
    <t>20101174-03</t>
  </si>
  <si>
    <t>CARDIOL 25MG TAB LAB LAFRANCOL</t>
  </si>
  <si>
    <t>000210465-02</t>
  </si>
  <si>
    <t>CEFALEXINA 250MG/5ML SUSP ORAL</t>
  </si>
  <si>
    <t>001984368-01</t>
  </si>
  <si>
    <t>CEFALEXINA 500 MG (CEFALEXINA  X 500 MG CAP) - LAB LA SANTE</t>
  </si>
  <si>
    <t>019944374-06</t>
  </si>
  <si>
    <t>CEFALEXINA 500 MG (CEFALEXINA  X 500 MG CAP) - LAB SANDOZ</t>
  </si>
  <si>
    <t>000044405-01</t>
  </si>
  <si>
    <t>CEFALEXINA CAP 500 MG</t>
  </si>
  <si>
    <t>000044405-04</t>
  </si>
  <si>
    <t>CEFALEXINA CAP 500 MG (CEFALEXINA)- LAB GENFAR</t>
  </si>
  <si>
    <t>019929856-15</t>
  </si>
  <si>
    <t>CEFALEXINA CAP 500 MG (CEFALEXINA)-LAB BUSSIE S.A.</t>
  </si>
  <si>
    <t>000044405-03</t>
  </si>
  <si>
    <t>CEFALEXINA CAP 500 MG (CEFALEXINA)-LAB GENFAR</t>
  </si>
  <si>
    <t>019929856-13</t>
  </si>
  <si>
    <t>CEFALEXINA CAP 500 MG (CEFALEXINA)-LABORATORIOS BUSSIÉ S.A.</t>
  </si>
  <si>
    <t>019980386-01</t>
  </si>
  <si>
    <t>CEFALEXINA SUS OR 250 MG / 5 ML (CEFALEX) - LAB BIOQUIFAR</t>
  </si>
  <si>
    <t>000025351-01</t>
  </si>
  <si>
    <t>CEFALEXINA SUS OR 250 MG / 5 ML (CEFALEXINA 250 MG/5 ML ) - LAB GENFAR</t>
  </si>
  <si>
    <t>000227057-02</t>
  </si>
  <si>
    <t>CEFALEXINA SUS ORAL 250MG/5ML FRASCO 60 ML (CEFALEXINA) - LAB LA SANTE</t>
  </si>
  <si>
    <t>020009373-05</t>
  </si>
  <si>
    <t>CEFALEXINA TAB 500 MG (CEFAFLEX) - LAB BIOQUIFAR PHARMACEUTICA S.A.</t>
  </si>
  <si>
    <t>020131458-01</t>
  </si>
  <si>
    <t>CEFALEXINA TAB-CAP 500 MG (CEFALEXINA)-ANTIBIOTICOS DE COLOMBIA S.A.S</t>
  </si>
  <si>
    <t>019928503-01</t>
  </si>
  <si>
    <t>CEFALOTINA POL INY 1 G (CEFALOTINA)-LASANTE</t>
  </si>
  <si>
    <t>000207757-03</t>
  </si>
  <si>
    <t>CEFALOTINA POL REC 1 G  (CEFALOTINA)-VITRO</t>
  </si>
  <si>
    <t>000208131-06</t>
  </si>
  <si>
    <t>CEFALOTINA POL REC 1 G (CEFALOTINA AMP ) - LAB VITALIS</t>
  </si>
  <si>
    <t>019968153-04</t>
  </si>
  <si>
    <t>CEFALOTINA POL REC 1 G (CEFALOTINA) CJ X10- LAB FARMALOGICA</t>
  </si>
  <si>
    <t>020196204-02</t>
  </si>
  <si>
    <t>CEFALOTINA POL REC 1 G (CEFALOTINA)- VICAR FARMACEUTICA S.A.</t>
  </si>
  <si>
    <t>019938465-03</t>
  </si>
  <si>
    <t>CEFALOTINA POL REC 1 G (FALOT)- (UND)LAB PISA</t>
  </si>
  <si>
    <t>019938465-02</t>
  </si>
  <si>
    <t>CEFALOTINA POL REC 1 G (FALOT)- LAB PISA</t>
  </si>
  <si>
    <t>019993042-02</t>
  </si>
  <si>
    <t>CEFALOTINA POL REC 1 GR (CEFALOTINA)-AUROBINDO PHARMA LIMITED</t>
  </si>
  <si>
    <t>020125214-02</t>
  </si>
  <si>
    <t>CEFAZOLINA POL REC 1 G  (CEFAZOLINA) - BIOSELECT</t>
  </si>
  <si>
    <t>020057250-04</t>
  </si>
  <si>
    <t>CEFAZOLINA POL REC 1 G  (CEFAZOLINA) - LAB BIOSANO</t>
  </si>
  <si>
    <t>020125214-01</t>
  </si>
  <si>
    <t>CEFAZOLINA POL REC 1 G  (CEFAZOLINA) - LAB BIOSELECT</t>
  </si>
  <si>
    <t>000053704-07</t>
  </si>
  <si>
    <t>CEFAZOLINA POL REC 1 G  (CEFAZOLINA) - LAB VITALIS</t>
  </si>
  <si>
    <t>020160166-03</t>
  </si>
  <si>
    <t>CEFAZOLINA POL REC 1 G  (CEFAZOLINA) - NORSTRAY NUART S.A.S</t>
  </si>
  <si>
    <t>020160166-02</t>
  </si>
  <si>
    <t>CEFAZOLINA POL REC 1 G  (CEFAZOLINA) -NORSTRAY NUART S.A.S</t>
  </si>
  <si>
    <t>020160166-01</t>
  </si>
  <si>
    <t>CEFAZOLINA POL REC 1 G  (CEFAZOLINA)- NORSTRAY NUART S.A.S</t>
  </si>
  <si>
    <t>020197845-03</t>
  </si>
  <si>
    <t>CEFAZOLINA POL REC 1 G  (CEFAZOLINA)-VICAR FARMA S.A.</t>
  </si>
  <si>
    <t>020197845-02</t>
  </si>
  <si>
    <t>CEFAZOLINA POL REC 1 G  (CEFAZOLINA)-VICAR FARMACEUTICA S.A.</t>
  </si>
  <si>
    <t>019961663-01</t>
  </si>
  <si>
    <t>CEFAZOLINA POL REC 1 G (CEFAZOLINA) - LAB PROCLIN</t>
  </si>
  <si>
    <t>020152146-01</t>
  </si>
  <si>
    <t>CEFAZOLINA POL REC 1 G (CEFAZOLINA) -FARMALOGICA S.A.</t>
  </si>
  <si>
    <t>020120233-01</t>
  </si>
  <si>
    <t>CEFEPIMA POL REC 1 G (CEFEPIMA) -ANTIBIOTICOS DA COLOMBIA S.A.S.</t>
  </si>
  <si>
    <t>020034216-02</t>
  </si>
  <si>
    <t>CEFEPIMA POL REC 1 G (CEFEPIME) - LAB DELTA</t>
  </si>
  <si>
    <t>019963653-04</t>
  </si>
  <si>
    <t>CEFEPIMA POL REC 1 G (CEFEPIME) - LAB FARMALOGICA</t>
  </si>
  <si>
    <t>020005174-03</t>
  </si>
  <si>
    <t>CEFEPIMA POL REC 1 G (CEFEPIME) - LAB PHARMAYECT</t>
  </si>
  <si>
    <t>020179998-02</t>
  </si>
  <si>
    <t>CEFEPIMA POL REC 1 G (CEFEPIME) - LAB VICAR FARMACEUTICA S.A.</t>
  </si>
  <si>
    <t>019928054-17</t>
  </si>
  <si>
    <t>CEFEPIMA POL REC 1 G (CEFEPIME)  LAB VITALIS</t>
  </si>
  <si>
    <t>020034216-01</t>
  </si>
  <si>
    <t>CEFEPIMA POL REC 1 G (CEFEPIME)- LAB DELTA</t>
  </si>
  <si>
    <t>020199420-05</t>
  </si>
  <si>
    <t>CEFEPIMA POL REC 1 G (CEFEPIME) -NORSTRAY  NUART S.A.S.</t>
  </si>
  <si>
    <t>019977464-01</t>
  </si>
  <si>
    <t>CEFEPIMA POL REC 1 G (CEFEPIME)-LAB AUROBINDO</t>
  </si>
  <si>
    <t>019954436-01</t>
  </si>
  <si>
    <t>CEFEPIMA POL REC 1 G (CEFEPIME)-LAB FADA PHARMA</t>
  </si>
  <si>
    <t>020179998-01</t>
  </si>
  <si>
    <t>CEFEPIMA POL REC 1 G (CEFEPIME)-VICAR FARMACEUTICA S.A.</t>
  </si>
  <si>
    <t>020008939-01</t>
  </si>
  <si>
    <t>CEFEPIMA POL REC 1 G (IMATION)-PISA</t>
  </si>
  <si>
    <t>020100110-01</t>
  </si>
  <si>
    <t>CEFEPIMA POL REC 1 G (POZINEG) -AUROBINDO PHARMA LTD</t>
  </si>
  <si>
    <t>000200984-01</t>
  </si>
  <si>
    <t>CEFEPIMA POL SOL INY 1 G (MAXIPIME) - LAB BRISTOL</t>
  </si>
  <si>
    <t>019928054-13</t>
  </si>
  <si>
    <t>CEFEPIME POLVO RECONSTITUIR 1GR  (CEFEPIME) - LAB VITALIS</t>
  </si>
  <si>
    <t>000019851-06</t>
  </si>
  <si>
    <t>CEFOTAXIMA POL REC 1 G  (CEFOTAXIMA)-VITRO</t>
  </si>
  <si>
    <t>019960651-02</t>
  </si>
  <si>
    <t>CEFRADINA CAP 500 MG (CEFREX) - LAB LABINCO</t>
  </si>
  <si>
    <t>000208100-03</t>
  </si>
  <si>
    <t>CEFRADINA POL REC 1 G  (CEFRADINA) - LAB VITALIS</t>
  </si>
  <si>
    <t>019977336-01</t>
  </si>
  <si>
    <t>CEFRADINA POL REC 1 G (CEFRADINA) - LAB FARMALOGICA</t>
  </si>
  <si>
    <t>019979307-03</t>
  </si>
  <si>
    <t>CEFRADINA POL REC 1 G (CEFRADINA)-LAB FARMIONNI</t>
  </si>
  <si>
    <t>000208100-02</t>
  </si>
  <si>
    <t>CEFRADINA POL REC 1 G (CEFRADINA)-VITROFARMA</t>
  </si>
  <si>
    <t>000208130-08</t>
  </si>
  <si>
    <t>CEFRADINA POL REC 1 GR AMPOLLA  (CEFADRINA X 1 GR)- LAB VITALIS</t>
  </si>
  <si>
    <t>019947909-01</t>
  </si>
  <si>
    <t>CEFRADINA TAB 500 MG (CEFRADINA ) - LAB BUSSIE S.A</t>
  </si>
  <si>
    <t>000043696-01</t>
  </si>
  <si>
    <t>CEFRADINA TAB 500 MG (CEFRADINA) - LAB GENFAR</t>
  </si>
  <si>
    <t>001984178-02</t>
  </si>
  <si>
    <t>CEFRADINA TAB 500 MG (CEFRADINA) - LAB LAFRANCOL</t>
  </si>
  <si>
    <t>019954934-02</t>
  </si>
  <si>
    <t>CEFRADINA TAB 500 MG (CEFRAKOV ) - LAB  BLASKOV LTDA</t>
  </si>
  <si>
    <t>019950067-03</t>
  </si>
  <si>
    <t>CEFRADINA TAB 500 MG (KLIACEF ) - LAB BIOQUIFAR</t>
  </si>
  <si>
    <t>000208161-08</t>
  </si>
  <si>
    <t>CEFTAZIDIMA 1GR AMPOLLA (CEFTAZIDIMA ) LAB VITALIS</t>
  </si>
  <si>
    <t>019919587-02</t>
  </si>
  <si>
    <t>CEFTRIAXONA (SAL SODICA) POL INY 1 G (CEFTRIAXONA) -AUROBINDO PHARMA LTD</t>
  </si>
  <si>
    <t>000201967-02</t>
  </si>
  <si>
    <t>CEFTRIAXONA (SAL SODICA) POL REC 1 G - PISA</t>
  </si>
  <si>
    <t>019981442-05</t>
  </si>
  <si>
    <t>CEFTRIAXONA (SAL SODICA) POL REC 1 G (CAJA X 10) - LAB VENUS REMEDIES LIMITED</t>
  </si>
  <si>
    <t>019985517-02</t>
  </si>
  <si>
    <t>CEFTRIAXONA (SAL SODICA) POL REC 1 G (CAJA X10) - LAB FARMACOLOGICACEFTRIAXONA (SAL SODICA) POL REC 1 G (CEFTRIAZONA) - LAB FARMACOLOGICA</t>
  </si>
  <si>
    <t>019981442-03</t>
  </si>
  <si>
    <t>CEFTRIAXONA (SAL SODICA) POL REC 1 G (CEFTRIAXONA) - LAB VENUS REMEDIES LIMITED</t>
  </si>
  <si>
    <t>019919587-01</t>
  </si>
  <si>
    <t>CEFTRIAXONA (SAL SODICA) POL REC 1 G (CEFTRIAXONA) -AUROBINDO PHARMA LTD</t>
  </si>
  <si>
    <t>020160174-01</t>
  </si>
  <si>
    <t>CEFTRIAXONA (SAL SODICA) POL REC 1 G (CEFTRIAXONA) -NORSTRAY NUART</t>
  </si>
  <si>
    <t>020160174-03</t>
  </si>
  <si>
    <t>CEFTRIAXONA (SAL SODICA) POL REC 1 G (CEFTRIAXONA) -NORSTRAY NUART S.A.S.</t>
  </si>
  <si>
    <t>020104687-01</t>
  </si>
  <si>
    <t>CEFTRIAXONA (SAL SODICA) POL REC 1 G (CEFTRIAXONA)- VICAR FARMA S.A.</t>
  </si>
  <si>
    <t>020104687-02</t>
  </si>
  <si>
    <t>CEFTRIAXONA (SAL SODICA) POL REC 1 G (CEFTRIAXONA) -VICAR FARMACEUTICA S.A.</t>
  </si>
  <si>
    <t>019985517-01</t>
  </si>
  <si>
    <t>CEFTRIAXONA (SAL SODICA) POL REC 1 G (CEFTRIAZONA) - LAB FARMACOLOGICA</t>
  </si>
  <si>
    <t>020055495-03</t>
  </si>
  <si>
    <t>CEFTRIAXONA (SAL SODICA) POL REC 1 G (CEFTRIAZONA) - LAB SICMAFARMA</t>
  </si>
  <si>
    <t>020166360-01</t>
  </si>
  <si>
    <t>CEFTRIAXONA (SAL SODICA) POL REC 1 G (CEFTRIAZONA) -PROCLIN PHARMA S.A</t>
  </si>
  <si>
    <t>020012042-01</t>
  </si>
  <si>
    <t>CEFTRIAXONA (SAL SODICA) POL REC 1 G (CEFTRIAZONA)-LAB FADA PHARMA</t>
  </si>
  <si>
    <t>020066394-01</t>
  </si>
  <si>
    <t>CEFTRIAXONA (SAL SODICA) POL REC 1 G (CEFTRIAZONA)-LAB PROCLIN</t>
  </si>
  <si>
    <t>000201967-01</t>
  </si>
  <si>
    <t>CEFTRIAXONA (SAL SODICA) POL REC 1 G (CEFTRIAZONA)-PISA</t>
  </si>
  <si>
    <t>019930884-01</t>
  </si>
  <si>
    <t>CEFTRIAXONA (SAL SODICA) POL REC 1 G (CEFTRIAZONA)-VITALIS</t>
  </si>
  <si>
    <t>000208232-02</t>
  </si>
  <si>
    <t>CEFTRIAXONA (SAL SODICA) POL REC 1 G (CEFTRIAZONA)-VITRO</t>
  </si>
  <si>
    <t>020028604-01</t>
  </si>
  <si>
    <t>CEFTRIAXONA (SAL SODICA) POL REC 1 G (CEFTRIDELT) - LAB DELTA</t>
  </si>
  <si>
    <t>020028604-02</t>
  </si>
  <si>
    <t>CEFTRIAXONA (SAL SODICA) POL REC 1 G (CEFTRIDELT) -LAB DELTA S.A.S</t>
  </si>
  <si>
    <t>020066394-03</t>
  </si>
  <si>
    <t>CEFTRIAXONA 1 G AMPOLLA</t>
  </si>
  <si>
    <t>000208231-08</t>
  </si>
  <si>
    <t>CEFTRIAXONA POLV REC 1 G - VITALIS</t>
  </si>
  <si>
    <t>019957682-02</t>
  </si>
  <si>
    <t>CIANOCOBALAMINA SOL INY 1 MG / ML (VITAMINA B12)</t>
  </si>
  <si>
    <t>000040260-11</t>
  </si>
  <si>
    <t>CIANOCOBALAMINA SOL INY 1 MG / ML (VITAMINA B12) - LAB ECAR</t>
  </si>
  <si>
    <t>000040260-09</t>
  </si>
  <si>
    <t>CIANOCOBALAMINA SOL INY 1 MG / ML (VITAMINA B12)- ECAR</t>
  </si>
  <si>
    <t>019942782-01</t>
  </si>
  <si>
    <t>CIANOCOBALAMINA SOL INY 1 MG / ML (VITAMINA B12)-BIOSANO</t>
  </si>
  <si>
    <t>000040260-02</t>
  </si>
  <si>
    <t>CIANOCOBALAMINA SOL INY 1 MG / ML (VITAMINA B12)-ECAR</t>
  </si>
  <si>
    <t>020014778-01</t>
  </si>
  <si>
    <t>CICLOFOSFAMIDA  500 MG SOLUCION INYECTABLE</t>
  </si>
  <si>
    <t>020014778-02</t>
  </si>
  <si>
    <t>020090481-01</t>
  </si>
  <si>
    <t>CICLOFOSFAMIDA  500 MG SOLUCION INYECTABLE - LAB. PISA</t>
  </si>
  <si>
    <t>020014778-10</t>
  </si>
  <si>
    <t>CICLOFOSFAMIDA  500 MG SOLUCION INYECTABLE-LAB BUSSIE S.A</t>
  </si>
  <si>
    <t>000021535-01</t>
  </si>
  <si>
    <t>CICLOFOSFAMIDA POL REC 1 G (ENDOXAN)-BAXTER</t>
  </si>
  <si>
    <t>000021534-01</t>
  </si>
  <si>
    <t>CICLOFOSFAMIDA POL REC 500 MG (ENDOXAN)-BAXTER</t>
  </si>
  <si>
    <t>000021531-01</t>
  </si>
  <si>
    <t>CICLOFOSFAMIDA TAB 50 MG (ENDOXAN)-BAXTER</t>
  </si>
  <si>
    <t>019942228-01</t>
  </si>
  <si>
    <t>CIPROFLOXACINA (CLORHIDRATO) SOL INY 100 MG / 10 ML (CIPROFLOXACINA) - LAB CORPAUL</t>
  </si>
  <si>
    <t>020104186-01</t>
  </si>
  <si>
    <t>CIPROFLOXACINA (CLORHIDRATO) SOL INY 100 MG /10 ML DE BASE - LAB CORPAUL</t>
  </si>
  <si>
    <t>019942611-05</t>
  </si>
  <si>
    <t>CIPROFLOXACINA (CLORHIDRATO) SOL INY 100 MG /10 ML DE BASE (CIPROFLOXACINA)-EXPOFARMA</t>
  </si>
  <si>
    <t>020026284-04</t>
  </si>
  <si>
    <t>CIPROFLOXACINA (CLORHIDRATO) SOL INY 100 MG/10 ML (CIPROFLOXACINA) - LAB RYAN</t>
  </si>
  <si>
    <t>020026284-01</t>
  </si>
  <si>
    <t>CIPROFLOXACINA (CLORHIDRATO) SOL INY 100 MG/10 ML (CIPROFLOXACINA)-LABORATORIOS RYAN</t>
  </si>
  <si>
    <t>000043121-01</t>
  </si>
  <si>
    <t>CIPROFLOXACINA (CLORHIDRATO) SOL OF 0.3% FRASCO GOTERO (ALCONCILOX)</t>
  </si>
  <si>
    <t>020054318-02</t>
  </si>
  <si>
    <t>CIPROFLOXACINA (CLORHIDRATO) TAB 500 MG</t>
  </si>
  <si>
    <t>019995068-04</t>
  </si>
  <si>
    <t>CIPROFLOXACINA (CLORHIDRATO) TAB 500 MG (BIOAUIFLOX) - LAB BIOQUIFAR</t>
  </si>
  <si>
    <t>019958762-01</t>
  </si>
  <si>
    <t>CIPROFLOXACINA (CLORHIDRATO) TAB 500 MG (CIPROFLOXACINA)- LAB BCN MEDICAL</t>
  </si>
  <si>
    <t>019914656-05</t>
  </si>
  <si>
    <t>CIPROFLOXACINA (CLORHIDRATO) TAB 500 MG (CIPROFLOXACINA)- LAPROFF S.A.S.</t>
  </si>
  <si>
    <t>020054318-03</t>
  </si>
  <si>
    <t>CIPROFLOXACINA (CLORHIDRATO) TAB 500 MG (PROCATEC) -FAES FARMA COLOMBIA S.A.S.</t>
  </si>
  <si>
    <t>019954690-14</t>
  </si>
  <si>
    <t>CIPROFLOXACINA 100 MG/10 ML SOLUCION INYECTABLE - LAB. VITALIS</t>
  </si>
  <si>
    <t>020196884-01</t>
  </si>
  <si>
    <t>CIPROFLOXACINA CLORHIDRATO TAB 500 MG (FLODELT) - LAB DELTA S.A.S.</t>
  </si>
  <si>
    <t>000040290-02</t>
  </si>
  <si>
    <t>CIPROFLOXACINA TAB 500 MG DE BASE (CIPROFLOXACINA) - LAB AMERICAN GENERICS</t>
  </si>
  <si>
    <t>000040290-12</t>
  </si>
  <si>
    <t>CIPROFLOXACINA TAB 500 MG DE BASE (CIPROFLOXACINA) -LAB AMERICAN GENERICS</t>
  </si>
  <si>
    <t>020054318-01</t>
  </si>
  <si>
    <t>CIPROFLOXACINA TAB 500 MG DE BASE (PROCATEC) - LAB BCN MEDICAL</t>
  </si>
  <si>
    <t>019944055-04</t>
  </si>
  <si>
    <t>CIPROFLOXACINO  100 MG/10 ML</t>
  </si>
  <si>
    <t>020056954-01</t>
  </si>
  <si>
    <t>CIPROFLOXACINO 3G + DEXAMENTASONA 1G UNGÜENTO TUBO 3.5 GR(SOPHIXIN DX) LAB SOPHIA S.A</t>
  </si>
  <si>
    <t>000051066-01</t>
  </si>
  <si>
    <t>CIPROFLOXACINO TAB 500 MG (CIPROFLOXACINO) - LAB GENFAR</t>
  </si>
  <si>
    <t>019954690-06</t>
  </si>
  <si>
    <t>CIPROFLOXACIONA SOL INY 100 MG/ 10 ML(CIPROFLOXACINO)-LAB VITALIS</t>
  </si>
  <si>
    <t>020141904-01</t>
  </si>
  <si>
    <t>CISPLATINO 50 MG/50ML SLN INYECTABLE (ALPLATIN)-VENUS REMEDIES LIMITED</t>
  </si>
  <si>
    <t>020142068-01</t>
  </si>
  <si>
    <t>CISPLATINO 50 MG/50ML SLN INYECTABLE (CILAT)-HETERO LABS LIMITED</t>
  </si>
  <si>
    <t>000054709-06</t>
  </si>
  <si>
    <t>CLARITROMICINA   SOL INY 500 MG ( KLARICID )- LAB ABBOTT</t>
  </si>
  <si>
    <t>020059630-01</t>
  </si>
  <si>
    <t>CLARITROMICINA POL INY 500 MG (CLARITROMICINA) - NORSTRAY NUART</t>
  </si>
  <si>
    <t>020002059-06</t>
  </si>
  <si>
    <t>CLARITROMICINA POL INY 500 MG (CLARITROMICINA)-VITRO</t>
  </si>
  <si>
    <t>000052435-01</t>
  </si>
  <si>
    <t>CLARITROMICINA POLVO PARA SUSP 250MG /5ML (KLARICID) - LAB ABBOTT</t>
  </si>
  <si>
    <t>019974859-01</t>
  </si>
  <si>
    <t>CLARITROMICINA POLVO PARA SUSP. 250MG /5ML (CLARITROMICINA SUS)</t>
  </si>
  <si>
    <t>000225143-02</t>
  </si>
  <si>
    <t>CLARITROMICINA POLVO PARA SUSP. 250MG /5ML (CLARITROMICINA)</t>
  </si>
  <si>
    <t>020007756-01</t>
  </si>
  <si>
    <t>CLARITROMICINA POLVO PARA SUSP. 250MG /5ML FRA 50 ML (MACROMYCIN)</t>
  </si>
  <si>
    <t>020059630-02</t>
  </si>
  <si>
    <t>CLARITROMICINA SOL INY 500 MG ( CLARITROMICINA ) - LAB NORSTRAY NUART</t>
  </si>
  <si>
    <t>020165950-02</t>
  </si>
  <si>
    <t>CLARITROMICINA SOL INY 500 MG ( CLARITROMICINA ) - PROCLIN PHARMA S.A</t>
  </si>
  <si>
    <t>020165950-01</t>
  </si>
  <si>
    <t>CLARITROMICINA SOL INY 500 MG ( CLARITROMICINA ) -PROCLIN PHARMA S.A</t>
  </si>
  <si>
    <t>020177116-02</t>
  </si>
  <si>
    <t>CLARITROMICINA SOL INY 500 MG ( CLARITROMICINA ) -SRS LIFE SCIENCES COLOMBIA S.A.S.</t>
  </si>
  <si>
    <t>001980165-02</t>
  </si>
  <si>
    <t>CLARITROMICINA SUSPENSIÓN 250 MG/5 ML  FRAS 50 ML (CLARITROMICINA) - LAB  LA SANTE</t>
  </si>
  <si>
    <t>019942789-01</t>
  </si>
  <si>
    <t>CLARITROMICINA SUSPENSION 250 MG/5ML FRAS 50 ML (CLARITROMICINA) - LAB HUMAX</t>
  </si>
  <si>
    <t>019936072-02</t>
  </si>
  <si>
    <t>CLARITROMICINA TAB 500  MG (MACROMYCIN)- LA LAQUIFAR</t>
  </si>
  <si>
    <t>019975205-01</t>
  </si>
  <si>
    <t>CLARITROMICINA TAB 500 MG - LAB LAFRANCOL</t>
  </si>
  <si>
    <t>020004850-01</t>
  </si>
  <si>
    <t>CLARITROMICINA TAB 500 MG (CLARIBIOTIC) -LAB BIOGEN</t>
  </si>
  <si>
    <t>019907929-01</t>
  </si>
  <si>
    <t>CLARITROMICINA TAB 500 MG (CLARITROMICINA) - LAB GEN-FAR</t>
  </si>
  <si>
    <t>019980816-01</t>
  </si>
  <si>
    <t>CLARITROMICINA TAB 500 MG (CLARITROMICINA) - LAB SANOFI-SYNT</t>
  </si>
  <si>
    <t>019906258-01</t>
  </si>
  <si>
    <t>CLARITROMICINA TAB 500 MG (KLAMICINA) - LAB SCANDINAVIA</t>
  </si>
  <si>
    <t>019961994-02</t>
  </si>
  <si>
    <t>CLARITROMICINA TAB 500 MG (KLARICID) - ABBOTT LABORATORIES</t>
  </si>
  <si>
    <t>019936072-01</t>
  </si>
  <si>
    <t>CLARITROMICINA TAB 500 MG (MACROMYCIN) - LAB LABQUIFAR</t>
  </si>
  <si>
    <t>000045382-03</t>
  </si>
  <si>
    <t>CLEMASTINA AMP. 2 MG/2 ML (TAVEGYL)</t>
  </si>
  <si>
    <t>000045382-01</t>
  </si>
  <si>
    <t>CLEMASTINA SOL INY 2 MG (TAVEGYL)-NOVARTIS</t>
  </si>
  <si>
    <t>020150258-01</t>
  </si>
  <si>
    <t>CLEMASTINA SOL INY 2 MG /2ML (CLEMAXCLIN)-LAB PROCLIN S.A</t>
  </si>
  <si>
    <t>000016806-01</t>
  </si>
  <si>
    <t>CLINDAMICINA (FOSFATO) CAP 300 MG (CLINDAMICINA)- LA  SANTE</t>
  </si>
  <si>
    <t>019943350-28</t>
  </si>
  <si>
    <t>CLINDAMICINA (FOSFATO) SOL INY 600 MG (CLINDAMICINA) -VITALIS S.A.C.I.</t>
  </si>
  <si>
    <t>019969340-02</t>
  </si>
  <si>
    <t>CLINDAMICINA (FOSFATO) SOL INY 600 MG AMPOLLA (CLINDAMICINA AMP) - LAB GENFAR</t>
  </si>
  <si>
    <t>019991190-02</t>
  </si>
  <si>
    <t>CLINDAMICINA (FOSFATO) SOL INY 600 MG AMPOLLA (CLINDAMICINA AMP) - LAB PROCAPS</t>
  </si>
  <si>
    <t>020017924-04</t>
  </si>
  <si>
    <t>CLINDAMICINA (FOSFATO) SOL INY 600 MG AMPOLLA (CLINDAMICINA) - LAB CORPAUL</t>
  </si>
  <si>
    <t>019943350-05</t>
  </si>
  <si>
    <t>CLINDAMICINA (FOSFATO) SOL INY 600 MG/4ML</t>
  </si>
  <si>
    <t>019970681-01</t>
  </si>
  <si>
    <t>CLINDAMICINA TABLETA 300 MG (CLINDAMICINA) -SANOFI-AVENTIS DE COLOMBIA S.A.</t>
  </si>
  <si>
    <t>019941276-01</t>
  </si>
  <si>
    <t>CLINDAMICINA  300 MG CAP</t>
  </si>
  <si>
    <t>020114030-01</t>
  </si>
  <si>
    <t>CLINDAMICINA(FOSFATO) SOL INY 600 MG  (CLINDAMICINA ) - LAB BIO ESTERIL S.A.S</t>
  </si>
  <si>
    <t>019986406-03</t>
  </si>
  <si>
    <t>CLINDAMICINA(FOSFATO) SOL INY 600 MG  (CLINDAMICINA ) - LAB SANDERSON</t>
  </si>
  <si>
    <t>019964291-03</t>
  </si>
  <si>
    <t>CLINDAMICINA(FOSFATO) SOL INY 600 MG  (CLINDAMICINA ) - LAB WINTHROP</t>
  </si>
  <si>
    <t>000230143-02</t>
  </si>
  <si>
    <t>CLINDAMICINA(FOSFATO) SOL INY 600 MG  (CLINDAMICINA ) -LAB RYAN DE COLOMBIA S.A.S</t>
  </si>
  <si>
    <t>000230143-03</t>
  </si>
  <si>
    <t>CLINDAMICINA(FOSFATO) SOL INY 600 MG  (CLINDAMICINA) -LAB RYAN DE COLOMBIA S.A.S</t>
  </si>
  <si>
    <t>019980418-01</t>
  </si>
  <si>
    <t>CLOBAZAM TABLETA 10 MG (CLOBAZAM)  - LAB  ACTIFARMA</t>
  </si>
  <si>
    <t>020044091-01</t>
  </si>
  <si>
    <t>CLOBAZAM TABLETA 10 MG (OBAX) - LAB HUMAX</t>
  </si>
  <si>
    <t>020054403-01</t>
  </si>
  <si>
    <t>CLONAZEPAM SOL OR 2.5 MG / ML (CLOZAM) LAB HUMAX</t>
  </si>
  <si>
    <t>019920065-02</t>
  </si>
  <si>
    <t>CLONAZEPAM SOL OR 2.5 MG / ML (COQUAN</t>
  </si>
  <si>
    <t>019920065-05</t>
  </si>
  <si>
    <t>CLONAZEPAM SOL OR 2.5 MG / ML (COQUAN)-LAB SIEGFRIED S.A.S.</t>
  </si>
  <si>
    <t>020108206-01</t>
  </si>
  <si>
    <t>CLONAZEPAM SOL OR 2.5 MG / ML LAB LAPROFF S.A.</t>
  </si>
  <si>
    <t>020051145-01</t>
  </si>
  <si>
    <t>CLONAZEPAM SOL OR 2.5 MG/ML (SEDATRIL)</t>
  </si>
  <si>
    <t>020009780-03</t>
  </si>
  <si>
    <t>CLONAZEPAM TAB 0.5  MG (CLOZAM)</t>
  </si>
  <si>
    <t>020009780-06</t>
  </si>
  <si>
    <t>CLONAZEPAM TAB 0.5  MG (CLOZAM) LAB HUMAX</t>
  </si>
  <si>
    <t>019935777-05</t>
  </si>
  <si>
    <t>CLONAZEPAM TAB 0.5  MG (COQUAN)</t>
  </si>
  <si>
    <t>019935777-12</t>
  </si>
  <si>
    <t>CLONAZEPAM TAB 0.5  MG (COQUAN)-LAB SIEGFRIED S.A.S.</t>
  </si>
  <si>
    <t>000063504-01</t>
  </si>
  <si>
    <t>CLONAZEPAM TAB 0.5  MG (RIVOTRIL)-CHEPLAPHARM ARZNEIMITTEL GMBH</t>
  </si>
  <si>
    <t>019979163-01</t>
  </si>
  <si>
    <t>CLONAZEPAM TAB 2 MG (CLONAZEPAM ) - LAB HUMA</t>
  </si>
  <si>
    <t>019979163-03</t>
  </si>
  <si>
    <t>CLONAZEPAM TAB 2 MG (CLONAZEPAM ) - LAB HUMAX</t>
  </si>
  <si>
    <t>019978469-01</t>
  </si>
  <si>
    <t>CLONAZEPAM TAB 2 MG (CLONAZEPAM)-LAB SANOFI-SYNT</t>
  </si>
  <si>
    <t>019934941-05</t>
  </si>
  <si>
    <t>CLONAZEPAM TABLETA 2 MG (COQUAN) - LAB SIEGFRIED</t>
  </si>
  <si>
    <t>019934941-15</t>
  </si>
  <si>
    <t>CLONAZEPAM TABLETA 2 MG (COQUAN) -LAB SIEGFRIED</t>
  </si>
  <si>
    <t>019978469-06</t>
  </si>
  <si>
    <t>CLONAZEPAM TABLETA X 2 MG SANOFI AVENTIS</t>
  </si>
  <si>
    <t>020015994-01</t>
  </si>
  <si>
    <t>CLONIDINA CLORHIDRATO TABLETAS 0.150 MG (CLONIDIN)</t>
  </si>
  <si>
    <t>020015994-02</t>
  </si>
  <si>
    <t>CLONIDINA CLORHIDRATO TABLETAS 0.150 MG (CLONIDIN)- LAB  LABQUIFAR</t>
  </si>
  <si>
    <t>019995299-06</t>
  </si>
  <si>
    <t>CLONIDINA CLORHIDRATO TABLETAS 0.150 MG (CLONIDINA )</t>
  </si>
  <si>
    <t>000035591-02</t>
  </si>
  <si>
    <t>019995299-07</t>
  </si>
  <si>
    <t>CLONIDINA CLORHIDRATO TABLETAS 0.150 MG (CLONIDINA )- LAB ECAR</t>
  </si>
  <si>
    <t>019995299-02</t>
  </si>
  <si>
    <t>CLONIDINA TAB 0.150 MG (CLONIDINA)</t>
  </si>
  <si>
    <t>000035591-03</t>
  </si>
  <si>
    <t>CLONIDINA TAB 0.150 MG (CLONIDINA) - ANGLOPHARMA S.A.</t>
  </si>
  <si>
    <t>019995299-04</t>
  </si>
  <si>
    <t>CLONIDINA TABLETA 0.150 MG (CLONIDINA)</t>
  </si>
  <si>
    <t>019940383-01</t>
  </si>
  <si>
    <t>CLORFENIRAMINA JBE 2 MG / 5 ML (CLORFENIRAMINA )-LAB LICOL</t>
  </si>
  <si>
    <t>019942216-01</t>
  </si>
  <si>
    <t>CLORFENIRAMINA JBE 2 MG / 5 ML (CLORFENIRAMINA) - LAB LABINCO</t>
  </si>
  <si>
    <t>020049148-01</t>
  </si>
  <si>
    <t>CLORFENIRAMINA JBE 2 MG / 5 ML (CLORFENIRAMINA) - LAB MEDIGEN</t>
  </si>
  <si>
    <t>020082768-02</t>
  </si>
  <si>
    <t>CLORFENIRAMINA JBE 2 MG / 5 ML (CLORFENIRAMINA) -LABORATORIOS ECAR S.A.</t>
  </si>
  <si>
    <t>019942216-03</t>
  </si>
  <si>
    <t>CLORFENIRAMINA MALEATO JARABE 2 MG/ 5 ML FCO 120 ML (CLORFENIRAMINA) - LAB LABINCO</t>
  </si>
  <si>
    <t>000043493-01</t>
  </si>
  <si>
    <t>CLORFENIRAMINA MALEATO TAB 4 MG (CLORFENIRAMINA) - LAB ECAR ( CI )</t>
  </si>
  <si>
    <t>000043493-06</t>
  </si>
  <si>
    <t>CLORFENIRAMINA MALEATO TAB 4 MG (CLORFENIRAMINA)-ECAR</t>
  </si>
  <si>
    <t>000046966-01</t>
  </si>
  <si>
    <t>CLORFENIRAMINA TAB 4 MG (CLORFENIRAMINA TAB)-LAB PENTACOOP</t>
  </si>
  <si>
    <t>019947546-01</t>
  </si>
  <si>
    <t>CLORFENIRAMINA TAB 4 MG (CLORFENIRAMINA) - LAB BUSSIE</t>
  </si>
  <si>
    <t>019949873-01</t>
  </si>
  <si>
    <t>CLORFENIRAMINA TAB 4 MG (CLORFENIRAMINA) - LAB LABINCO</t>
  </si>
  <si>
    <t>019947546-06</t>
  </si>
  <si>
    <t>CLORFENIRAMINA TAB 4 MG (CLORFENIRAMINA)-LAB BUSSIE</t>
  </si>
  <si>
    <t>000043493-02</t>
  </si>
  <si>
    <t>CLORFENIRAMINA TAB 4MG (CLORFENIRAMINA) - LAB ECAR</t>
  </si>
  <si>
    <t>020001937-01</t>
  </si>
  <si>
    <t>CLORHEXIDINA DIGLUCONATO LIQ 0.2 % FCO 180 ML (CLORHEXOL)</t>
  </si>
  <si>
    <t>000040377-03</t>
  </si>
  <si>
    <t>CLORHEXIDINA DIGLUCONATO SOL ADMO 0.12 % FCO 180 ML (CLARAX)</t>
  </si>
  <si>
    <t>020036387-04</t>
  </si>
  <si>
    <t>CLORHIDRATO DE OXICODONA  TAB 20 MG</t>
  </si>
  <si>
    <t>020079687-03</t>
  </si>
  <si>
    <t>CLORHIDRATO DE PROTAMINA 5000 UI/5 ML (PROTAMYN) LAB BIOMEDICAL</t>
  </si>
  <si>
    <t>000035931-01</t>
  </si>
  <si>
    <t>CLORHIDRATO DE PROTAMINA AMP. 5000 UI/5 ML (PROTAMINA 1000)</t>
  </si>
  <si>
    <t>000035931-02</t>
  </si>
  <si>
    <t>000034934-02</t>
  </si>
  <si>
    <t>CLOROQUINA (DIFOSFATO O SULFATO) TAB 150 MG (ARALEN)</t>
  </si>
  <si>
    <t>019940810-02</t>
  </si>
  <si>
    <t>CLOROQUINA (DIFOSFATO O SULFATO) TAB 150 MG (CLOROQUINA) - LAB  BCN MEDICAL</t>
  </si>
  <si>
    <t>019940810-01</t>
  </si>
  <si>
    <t>CLOROQUINA (DIFOSFATO O SULFATO) TAB 150 MG (CLOROQUINA) - LAB BCN MEDICAL</t>
  </si>
  <si>
    <t>019973372-01</t>
  </si>
  <si>
    <t>CLOROQUINA (DIFOSFATO O SULFATO) TAB 250 MG (CLOROQUINA)-HUMAX</t>
  </si>
  <si>
    <t>019973372-03</t>
  </si>
  <si>
    <t>CLOROQUINA FOSFATO TABLETAS 150  MG- HUMAX</t>
  </si>
  <si>
    <t>019977479-01</t>
  </si>
  <si>
    <t>CLOTRIMAZOL  1 % CREMA VAGINAL</t>
  </si>
  <si>
    <t>019995244-01</t>
  </si>
  <si>
    <t>CLOTRIMAZOL 1% CREMA TOPICA ( CLOTRIMAZOL TUBO) -PROCAPS S.A.</t>
  </si>
  <si>
    <t>019995244-02</t>
  </si>
  <si>
    <t>CLOTRIMAZOL 1% CREMA TOPICA ( CLOTRINAZOL TUBO) - LAB FARMIONNI</t>
  </si>
  <si>
    <t>019980112-03</t>
  </si>
  <si>
    <t>CLOTRIMAZOL 1% CREMA TOPICA (MICLOTRIM)-LABQUIFAR LTDA.</t>
  </si>
  <si>
    <t>019995243-02</t>
  </si>
  <si>
    <t>CLOTRIMAZOL CRE 1 %  40 G (CLOTRIMAZOL)- LAB. FARMIONNI</t>
  </si>
  <si>
    <t>019961515-01</t>
  </si>
  <si>
    <t>CLOTRIMAZOL CRE 1 %  40 G (CLOTRIMAZOL)-LAFRANCOL</t>
  </si>
  <si>
    <t>019995243-01</t>
  </si>
  <si>
    <t>CLOTRIMAZOL CRE 1 %  40 GR (CLOTRIMAZOL)- LAB. FARMIONNI</t>
  </si>
  <si>
    <t>019912977-01</t>
  </si>
  <si>
    <t>CLOTRIMAZOL CRE 1% 40 G TUBO (CLOTRIMAZOL)-LAPROFF</t>
  </si>
  <si>
    <t>019973788-01</t>
  </si>
  <si>
    <t>CLOTRIMAZOL CREMA 1% TUBO (CLOTRIMAZOL)</t>
  </si>
  <si>
    <t>019912977-02</t>
  </si>
  <si>
    <t>CLOTRIMAZOL CREMA 1% TUBO (CLOTRIMAZOL) - LAB AMERICAN GENERICS</t>
  </si>
  <si>
    <t>019944765-01</t>
  </si>
  <si>
    <t>CLOTRIMAZOL CREMA 1% TUBO (CLOTRIMAZOL) - LAPROFF S.A.</t>
  </si>
  <si>
    <t>019921244-01</t>
  </si>
  <si>
    <t>CLOTRIMAZOL CREMA 1% TUBO (CLOTRIMAZOL) -ANGLOPHARMA S.A.</t>
  </si>
  <si>
    <t>019941190-05</t>
  </si>
  <si>
    <t>CLOTRIMAZOL CREMA 1% TUBO (CLOTRIMAZOL) LAB PROCAPS</t>
  </si>
  <si>
    <t>019911224-01</t>
  </si>
  <si>
    <t>CLOTRIMAZOL CREMA TOPICA 1% TUBO (CLOTRIMAZOL) -GENFAR S.A</t>
  </si>
  <si>
    <t>019995245-02</t>
  </si>
  <si>
    <t>CLOTRIMAZOL CREMA VAG 1% TUBO (CLOTRIMAZOL) - LAB FARMIONI</t>
  </si>
  <si>
    <t>019995245-01</t>
  </si>
  <si>
    <t>CLOTRIMAZOL CREMA VAG 1% TUBO (CLOTRIMAZOL) - LAB PROCAPS</t>
  </si>
  <si>
    <t>020100566-01</t>
  </si>
  <si>
    <t>CLOTRIMAZOL CREMA VAG 1% TUBO (CLOTRIMAZOL)-PROCAPS S.A.</t>
  </si>
  <si>
    <t>000021475-02</t>
  </si>
  <si>
    <t>CLOTRIMAZOL CREMA VAG 1% TUBO (FENILLSONE) - LAB LAFRANCOL</t>
  </si>
  <si>
    <t>000021475-08</t>
  </si>
  <si>
    <t>CLOTRIMAZOL CREMA VAG 1% TUBO (FENILSONE) -LAFRANCOL S.A.S.</t>
  </si>
  <si>
    <t>019909066-02</t>
  </si>
  <si>
    <t>CLOTRIMAZOL CREMA VAGINAL 1% TUB 40 G (CLOTRIMAZOL) - LAB GENFAR</t>
  </si>
  <si>
    <t>000230361-01</t>
  </si>
  <si>
    <t>CLOTRIMAZOL OVL - TAB VAG 100 MG (CLOTRIMAZOL)-LASANTE</t>
  </si>
  <si>
    <t>019942488-02</t>
  </si>
  <si>
    <t>CLOTRIMAZOL OVULO VAGINAL 100 MG (CLOTRIMAZOL) - LAB COLMED</t>
  </si>
  <si>
    <t>019944764-01</t>
  </si>
  <si>
    <t>CLOTRIMAZOL SOL TOP 10 MG / ML (1%) FCO 30 ML (CLOTRIMAZOL)-LAPROFF</t>
  </si>
  <si>
    <t>019967248-02</t>
  </si>
  <si>
    <t>CLOTRIMAZOL TAB  VAG 100 MG (CLOTRIMAZOL) - LAB ANGLOPHARMA</t>
  </si>
  <si>
    <t>019927863-01</t>
  </si>
  <si>
    <t>CLOTRIMAZOL TAB  VAG 100 MG (CLOTRIMAZOL)-ANGLOPHARMA</t>
  </si>
  <si>
    <t>019960386-01</t>
  </si>
  <si>
    <t>CLOZAPINA TAB 100 MG (CLOZAPINA)- NOVAMED</t>
  </si>
  <si>
    <t>019974655-03</t>
  </si>
  <si>
    <t>019974655-01</t>
  </si>
  <si>
    <t>CLOZAPINA TAB 100 MG (CLOZAPINA)-HUMAX</t>
  </si>
  <si>
    <t>020011384-01</t>
  </si>
  <si>
    <t>CLOZAPINA TAB 25 MG (CLOZAPINA TAB 25 MG )-LAB WINTHROP</t>
  </si>
  <si>
    <t>019975977-01</t>
  </si>
  <si>
    <t>CLOZAPINA TAB 25 MG (CLOZAPINA) - LAB HUMAX</t>
  </si>
  <si>
    <t>019975977-05</t>
  </si>
  <si>
    <t>CLOZAPINA TAB 25 MG (CLOZAPINA)- LAB HUMAX</t>
  </si>
  <si>
    <t>000053338-02</t>
  </si>
  <si>
    <t>CLOZAPINA TABLETA 100 MG (ZAPEN) - LAB SIEGFRIED</t>
  </si>
  <si>
    <t>020010760-01</t>
  </si>
  <si>
    <t>COLCHICINA TAB 0.5  MG (COLCHICINA)</t>
  </si>
  <si>
    <t>019948217-05</t>
  </si>
  <si>
    <t>COLCHICINA TAB 0.5 MG -  (CAJA X 40 TAB)</t>
  </si>
  <si>
    <t>019931153-04</t>
  </si>
  <si>
    <t>COLCHICINA TAB 0.5 MG (COLCHICINA) - LAB COASPHARMA S.A.S.</t>
  </si>
  <si>
    <t>019948217-06</t>
  </si>
  <si>
    <t>COLCHICINA TAB 0.5 MG (COLCHICINA)  LAB EXPOFARMA</t>
  </si>
  <si>
    <t>000036324-03</t>
  </si>
  <si>
    <t>COLCHICINA TAB 0.5 MG (COLCHICINA) - LABORATORIOS BUSSIE S.A.</t>
  </si>
  <si>
    <t>000036324-05</t>
  </si>
  <si>
    <t>COLCHICINA TAB 0.5 MG (COLCHICINA)-LABORATORIOS BUSSIÉ S.A.</t>
  </si>
  <si>
    <t>020010760-04</t>
  </si>
  <si>
    <t>COLCHICINA TABLETA 0.5 MG (COLCHICINA) - LAB LAPROFF</t>
  </si>
  <si>
    <t>000227601-02</t>
  </si>
  <si>
    <t>COLESTIRAMINA PGR 4 G (COLESTIRAMINA) - LAB GENFAR</t>
  </si>
  <si>
    <t>000227601-01</t>
  </si>
  <si>
    <t>COLESTIRAMINA PGR 4 G (COLESTIRAMINA) - LAB SANOFI</t>
  </si>
  <si>
    <t>000050744-02</t>
  </si>
  <si>
    <t>COMPLEJO YODOPOVIDONA SOLUCIÓN OFTÁLMICAS 5MG FCO X 15 ML(OQ SEPTIC)-OFTALMOQUIMICA S.A.</t>
  </si>
  <si>
    <t>019993998-01</t>
  </si>
  <si>
    <t>CORTICOIDE + NEOMICINA + POLIMIXINA SOL OF 0.1%+0.35%+6000 U.I / ML (VITATRIOL)-VITALIS S.A.C.I</t>
  </si>
  <si>
    <t>019985868-01</t>
  </si>
  <si>
    <t>CORTICOIDE + NEOMICINA + POLIMIXINA SOL OF 0.1%+0.35%+6000 U.I / ML (WASSERTROL)-LAB. TEX QUINDIO</t>
  </si>
  <si>
    <t>000052976-03</t>
  </si>
  <si>
    <t>CORTICOIDE + NEOMICINA + POLIMIXINA SUS OFT 0.1%+0.35%+6000 U.I / ML FRASCO 10ML GOTERO (WASSERTROL)-WASSER</t>
  </si>
  <si>
    <t>000052976-02</t>
  </si>
  <si>
    <t>CORTICOIDE + NEOMICINA + POLIMIXINA SUS OFT 0.1%+0.35%+6000 U.I / ML FRASCO GOTERO (WASSERTROL)</t>
  </si>
  <si>
    <t>000052976-07</t>
  </si>
  <si>
    <t>CORTICOIDE + NEOMICINA + POLIMIXINA SUS OFT 0.1%+0.35%+6000 U.I / ML FRASCO GOTERO (WASSERTROL)-TECNOQUIMICAS</t>
  </si>
  <si>
    <t>20170382</t>
  </si>
  <si>
    <t>CREMA PROTECTORA SINESCAR EMULSION X 500 GR- LAB CIMA</t>
  </si>
  <si>
    <t>019942682-01</t>
  </si>
  <si>
    <t>CROMOGLICATO DE SODIO SOL NAL 20 MG / ML (2%) FRASCO (CROMOLIN NASAL)- LAB LABINCO</t>
  </si>
  <si>
    <t>020132662-01</t>
  </si>
  <si>
    <t>DAUNORUBICINA 20 MG SOL INY (POLVO LIOFILIZADO) (AL DAUNO)-AL PHARMA S.A.</t>
  </si>
  <si>
    <t>019945093-05</t>
  </si>
  <si>
    <t>DEXAMETASONA  FOSFATO  4MG/ ML</t>
  </si>
  <si>
    <t>019997621-04</t>
  </si>
  <si>
    <t>DEXAMETASONA (ACETATO) SOL INY 4 MG / ML DE BASE  (DEXAMETASONA) - LAB PROCAPS</t>
  </si>
  <si>
    <t>019933628-06</t>
  </si>
  <si>
    <t>DEXAMETASONA (ACETATO) SOL INY 4 MG / ML DE BASE (DEXAMETASONA) - LABORATORIOS RYAN DE COLOMBIA S.A.S</t>
  </si>
  <si>
    <t>019980029-09</t>
  </si>
  <si>
    <t>DEXAMETASONA (ACETATO) SOL INY 4 MG / ML DE BASE (DEXAMETASONA) -VITALIS S.A.C.I</t>
  </si>
  <si>
    <t>019959763-02</t>
  </si>
  <si>
    <t>DEXAMETASONA (ACETATO) SOL INY 8 MG / ML DE BASE GENFAR</t>
  </si>
  <si>
    <t>019980029-06</t>
  </si>
  <si>
    <t>DEXAMETASONA (FOSFATO) SOL INY 4 MG / ML  (DEXAMETASONA) - LAB VITALIS</t>
  </si>
  <si>
    <t>020008398-01</t>
  </si>
  <si>
    <t>DEXAMETASONA (FOSFATO) SOL INY 4 MG / ML DE BASE  (DEXAMENTASONA)-SANDER</t>
  </si>
  <si>
    <t>019930964-06</t>
  </si>
  <si>
    <t>DEXAMETASONA (FOSFATO) SOL INY 4 MG / ML DE BASE  (DEXAMETASONA)-BIOSANO</t>
  </si>
  <si>
    <t>019935723-03</t>
  </si>
  <si>
    <t>DEXAMETASONA (FOSFATO) SOL INY 4 MG / ML DE BASE  (DEXAMETASONA)-CARLON</t>
  </si>
  <si>
    <t>019959764-02</t>
  </si>
  <si>
    <t>DEXAMETASONA (FOSFATO) SOL INY 4 MG / ML DE BASE  (DEXAMETASONA)-GEN-FAR</t>
  </si>
  <si>
    <t>019997621-07</t>
  </si>
  <si>
    <t>DEXAMETASONA (FOSFATO) SOL INY 4 MG / ML DE BASE (DEXAMETASONA)-FARMIONNI SCALPI</t>
  </si>
  <si>
    <t>019980029-12</t>
  </si>
  <si>
    <t>DEXAMETASONA (FOSFATO) SOL INY 4 MG / ML DE BASE (DEXAMETASONA)-VITRO</t>
  </si>
  <si>
    <t>019997625-07</t>
  </si>
  <si>
    <t>DEXAMETASONA (FOSFATO) SOL INY 8 MG / 2ML(CAJA X 100) LAB PROCAPS</t>
  </si>
  <si>
    <t>020019105-10</t>
  </si>
  <si>
    <t>DEXAMETASONA AMPOLLA 8MG/2ML -  LAB VITALIS</t>
  </si>
  <si>
    <t>020019105-06</t>
  </si>
  <si>
    <t>DEXAMETASONA AMPOLLA 8MG/2ML- LAB VITALIS</t>
  </si>
  <si>
    <t>019959764-01</t>
  </si>
  <si>
    <t>DEXAMETASONA FOSFATO SOL INY 4 MG/ ML (DEXAMETASONA) - LAB GENFAR</t>
  </si>
  <si>
    <t>20099302-02</t>
  </si>
  <si>
    <t>DEXAMETASONA FOSFATO SOL INY 8MG/2ML (DEXAMETASONA)-GENFAR S.A</t>
  </si>
  <si>
    <t>020059276-03</t>
  </si>
  <si>
    <t>DEXAMETASONA NEOMICINA POLIMIXINA B SOL OF 5 ML (OFTALMOTRIMAX) - LAB INCOBRA S.A.</t>
  </si>
  <si>
    <t>020059276-01</t>
  </si>
  <si>
    <t>DEXAMETASONA NEOMICINA POLIMIXINA B SOL OF 5 ML (OFTALMOTRIMAX) -LAB INCOBRA S.A.</t>
  </si>
  <si>
    <t>019938816-01</t>
  </si>
  <si>
    <t>DEXAMETASONA NEOMICINA POLIMIXINA B SOL OF 5 ML (OPHARFLEX) - LAB OPHARM</t>
  </si>
  <si>
    <t>019993998-08</t>
  </si>
  <si>
    <t>DEXAMETASONA NEOMICINA POLIMIXINA B SOL OF 5 ML (VITATRIOL) -VITALIS S.A.C.I</t>
  </si>
  <si>
    <t>019967897-01</t>
  </si>
  <si>
    <t>DEXAMETASONA NEOMICINA POLIMIXINA B SOL OF 5 ML (WASSERTROL GTAS) - LAB WASSER</t>
  </si>
  <si>
    <t>019967897-02</t>
  </si>
  <si>
    <t>DEXAMETASONA NEOMICINA POLIMIXINA B SOL OF 5 ML (WASSERTROL GTAS) - LAB WASSER ( CI )</t>
  </si>
  <si>
    <t>020203698-01</t>
  </si>
  <si>
    <t>DEXAMETASONA SOL INY 8MG/2ML (DEXAMETASONA) - DISTRIBUIDORA SICMAFARMA S.A.S</t>
  </si>
  <si>
    <t>020203698-02</t>
  </si>
  <si>
    <t>DEXAMETASONA SOL INY 8MG/2ML (DEXAMETASONA) - DISTRIBUIDORA SICMAFARMA S.A.S.</t>
  </si>
  <si>
    <t>019983524-01</t>
  </si>
  <si>
    <t>DEXTROSA EN AGUA DESTILADA SOL INY 10% 500 ML (DEXTROSA) - LAB PISA</t>
  </si>
  <si>
    <t>001982214-02</t>
  </si>
  <si>
    <t>DEXTROSA EN AGUA DESTILADA SOL INY 10% 500 ML (DEXTROSA)-BAXTER</t>
  </si>
  <si>
    <t>000048616-01</t>
  </si>
  <si>
    <t>DEXTROSA EN AGUA DESTILADA SOL INY 10% 500 ML (DEXTROSA)-CORPAUL</t>
  </si>
  <si>
    <t>020103166-02</t>
  </si>
  <si>
    <t>DEXTROSA EN AGUA DESTILADA SOL INY 10% 500 ML (DEXTROSA)-CORPAUL.</t>
  </si>
  <si>
    <t>019947844-03</t>
  </si>
  <si>
    <t>DEXTROSA EN AGUA DESTILADA SOL INY 10% X 500 ML (DEXTROSA) - LAB FRESENIUS KABI S.A.S</t>
  </si>
  <si>
    <t>019947844-09</t>
  </si>
  <si>
    <t>DEXTROSA EN AGUA DESTILADA SOL INY 10% X 500 ML (DEXTROSA) - LAB FRESENIUS KABI S.A.S.</t>
  </si>
  <si>
    <t>000048616-05</t>
  </si>
  <si>
    <t>DEXTROSA EN AGUA DESTILADA SOL INY 10% X 500 ML (DEXTROSA)-LAB CORPAUL</t>
  </si>
  <si>
    <t>019947844-07</t>
  </si>
  <si>
    <t>DEXTROSA EN AGUA DESTILADA SOL INY 10% X 500 ML (DEXTROSA)-LAB FRESENIUS KABI</t>
  </si>
  <si>
    <t>000029522-04</t>
  </si>
  <si>
    <t>DEXTROSA EN AGUA DESTILADA SOL INY 5%  500 ML (DEXTROSA)</t>
  </si>
  <si>
    <t>019983525-05</t>
  </si>
  <si>
    <t>DEXTROSA EN AGUA DESTILADA SOL INY 5% 250 CC (SOLUCION DX-5) - LAB PISA</t>
  </si>
  <si>
    <t>000029522-03</t>
  </si>
  <si>
    <t>DEXTROSA EN AGUA DESTILADA SOL INY 5% 250 ML (DEXTROSA)-LAB BAXTER</t>
  </si>
  <si>
    <t>000048618-22</t>
  </si>
  <si>
    <t>DEXTROSA EN AGUA DESTILADA SOL INY 5% 500 ML (DEXTROSA)- - CORPAUL.</t>
  </si>
  <si>
    <t>019983525-01</t>
  </si>
  <si>
    <t>DEXTROSA EN AGUA DESTILADA SOL INY 5% 500 ML (DEXTROSA)- LAB PISA</t>
  </si>
  <si>
    <t>000029522-01</t>
  </si>
  <si>
    <t>DEXTROSA EN AGUA DESTILADA SOL INY 5% 500 ML (DEXTROSA)-BAXTER</t>
  </si>
  <si>
    <t>019942691-09</t>
  </si>
  <si>
    <t>DEXTROSA EN AGUA DESTILADA SOL INY 5% 500 ML (GLUCOSA 5%) - FRESENIUS MEDICAL</t>
  </si>
  <si>
    <t>019942691-12</t>
  </si>
  <si>
    <t>DEXTROSA EN AGUA DESTILADA SOL INY 5% 500 ML (GLUCOSA 5%) - LAB FRESENIUS KABI S.A.S.</t>
  </si>
  <si>
    <t>000211533-05</t>
  </si>
  <si>
    <t>DEXTROSA EN AGUA DESTILADA SOL INY 50% 500 ML (DEXTROSA)  LAB CORPAUL</t>
  </si>
  <si>
    <t>000211533-03</t>
  </si>
  <si>
    <t>DEXTROSA EN AGUA DESTILADA SOL INY 50% 500 ML (DEXTROSA) - LAB CORPAUL</t>
  </si>
  <si>
    <t>019947845-03</t>
  </si>
  <si>
    <t>DEXTROSA EN AGUA DESTILADA SOL INY 50% 500 ML (DEXTROSA) - LAB FRESENIUS MEDICAL CARE</t>
  </si>
  <si>
    <t>000029517-01</t>
  </si>
  <si>
    <t>DEXTROSA EN AGUA DESTILADA SOL INY 50% 500 ML (DEXTROSA)-BAXTER</t>
  </si>
  <si>
    <t>019947845-07</t>
  </si>
  <si>
    <t>DEXTROSA EN AGUA DESTILADA SOL INY 50% 500 ML (DEXTROSA)-LAB FRESENIUS KABI</t>
  </si>
  <si>
    <t>000034342-03</t>
  </si>
  <si>
    <t>DIATRIZOATO  MEGLUMINA - MEDIO DE CONTRASTE PARA RADIOGRAFIA O TOMOGRAFIA COMPUTADA -SOL OR - FACO 30 ML (GASTROVIEW)-LAB MALLINCKRODT</t>
  </si>
  <si>
    <t>000034342-04</t>
  </si>
  <si>
    <t>DIATRIZOATO  MEGLUMINA - MEDIO DE CONTRASTE PARA RADIOGRAFIA O TOMOGRAFIA COMPUTADA -SOL OR - FCO 30 ML (GASTROVIEW)-LAB MALLINCKRODT</t>
  </si>
  <si>
    <t>019941457-03</t>
  </si>
  <si>
    <t>DIAZEPAM SOL INY 10 MG / 2 ML AMPOLLA (DIAZEPAM) - LAB CARLON</t>
  </si>
  <si>
    <t>020019151-06</t>
  </si>
  <si>
    <t>DIAZEPAM SOL INY 10 MG/2ML (DIAZEPAM) - LAB BIOSANO</t>
  </si>
  <si>
    <t>020019151-07</t>
  </si>
  <si>
    <t>DIAZEPAM SOL INY 10 MG/2ML (DIAZEPAM) -LABORATORIO BIOSANO S.A.</t>
  </si>
  <si>
    <t>019934768-20</t>
  </si>
  <si>
    <t>DICLOFENACO SODICO 75 MG/ 3ML - LAB. VITALIS</t>
  </si>
  <si>
    <t>020067651-02</t>
  </si>
  <si>
    <t>DICLOFENACO SODICO SOL INY 75 MG / 3 ML (DICLOFENAC) - LAB BIOESTERIL</t>
  </si>
  <si>
    <t>019992190-05</t>
  </si>
  <si>
    <t>DICLOFENACO SODICO SOL INY 75 MG / 3 ML (DICLOFENAC) - LAB PROCAPS</t>
  </si>
  <si>
    <t>000225065-01</t>
  </si>
  <si>
    <t>DICLOFENACO SODICO SOL INY 75 MG / 3 ML (DICLOFENAC) - LAB VITRO</t>
  </si>
  <si>
    <t>020067651-01</t>
  </si>
  <si>
    <t>DICLOFENACO SODICO SOL INY 75 MG / 3 ML (DICLOFENACO) - LAB BIOESTERIL</t>
  </si>
  <si>
    <t>019953296-08</t>
  </si>
  <si>
    <t>DICLOFENACO SODICO SOL INY 75 MG / 3 ML (DICLOFENACO) - LAB BIOSANO</t>
  </si>
  <si>
    <t>019934768-10</t>
  </si>
  <si>
    <t>DICLOFENACO SODICO SOL INY 75 MG / 3 ML (DICLOFENACO) - LAB VITRO (V)</t>
  </si>
  <si>
    <t>019992190-03</t>
  </si>
  <si>
    <t>DICLOFENACO SODICO SOL INY 75 MG / 3 ML (DICLOFENACO) -PROCAPS S.A.</t>
  </si>
  <si>
    <t>000032375-03</t>
  </si>
  <si>
    <t>DICLOFENACO SODICO SOL INY 75 MG / 3 ML (DICLOFENACO)-GENFAR S.A</t>
  </si>
  <si>
    <t>019934768-18</t>
  </si>
  <si>
    <t>DICLOFENACO SODICO SOL INY 75 MG / 3 ML (DICLOFENACO)-LAB VITALIS</t>
  </si>
  <si>
    <t>000207750-06</t>
  </si>
  <si>
    <t>DICLOFENACO TABLETA  50 MG (DICLOFENACO) -  LAB LAPROFF</t>
  </si>
  <si>
    <t>020083129-01</t>
  </si>
  <si>
    <t>DICLOFENACO TABLETA  50 MG (DIFLOTEC) -  LAB BCN MEDICAL</t>
  </si>
  <si>
    <t>019902446-04</t>
  </si>
  <si>
    <t>DICLOFENACO TABLETA 50 MG - LAB GENFAR</t>
  </si>
  <si>
    <t>019940375-06</t>
  </si>
  <si>
    <t>DICLOFENACO TABLETA 50 MG (DICLOFENACO) - ECAR</t>
  </si>
  <si>
    <t>000020472-01</t>
  </si>
  <si>
    <t>DICLOFENACO TABLETA 50 MG (DICLOFENACO) LAB TECNOQUIMICAS S.A.</t>
  </si>
  <si>
    <t>000057725-02</t>
  </si>
  <si>
    <t>DICLOXACILINA CAP 500 MG (DICLOXACILINA) - LAB BIOQUIFAR</t>
  </si>
  <si>
    <t>019953925-01</t>
  </si>
  <si>
    <t>DICLOXACILINA CAP 500 MG (DICLOXACILINA) - LAB LA SANTE</t>
  </si>
  <si>
    <t>019953925-02</t>
  </si>
  <si>
    <t>DICLOXACILINA CAP 500 MG CAPSULA (DICLOXACILINA)- LA SANTE</t>
  </si>
  <si>
    <t>019953925-07</t>
  </si>
  <si>
    <t>DICLOXACILINA CAP 500 MG CAPSULA (DICLOXACILINA)-LABORATORIOS LA SANTÉ S.A.</t>
  </si>
  <si>
    <t>000037847-02</t>
  </si>
  <si>
    <t>DICLOXACILINA CAP 500 MG TABLETA (DICLOXACILINA) - LAB GENFAR</t>
  </si>
  <si>
    <t>000037847-03</t>
  </si>
  <si>
    <t>DICLOXACILINA CAP 500 MG TABLETA (DICLOXACILINA) LAB GENFAR</t>
  </si>
  <si>
    <t>000034230-01</t>
  </si>
  <si>
    <t>DIFENHIDRAMINA CAP 50 MG (BENADRYL) - LAB MCNEIL</t>
  </si>
  <si>
    <t>020006816-05</t>
  </si>
  <si>
    <t>DIFENHIDRAMINA CAP 50 MG (CAJA X 100 ) -  LAB EUROPACK</t>
  </si>
  <si>
    <t>020006816-04</t>
  </si>
  <si>
    <t>DIFENHIDRAMINA CAP 50 MG (DIFENHIDRAMINA) -  LAB EUROPACK</t>
  </si>
  <si>
    <t>019929219-04</t>
  </si>
  <si>
    <t>DIFENHIDRAMINA CAP 50 MG (DIFENHIDRAMINA)  LAB OPHALCAC</t>
  </si>
  <si>
    <t>019929219-02</t>
  </si>
  <si>
    <t>DIFENHIDRAMINA CAP 50 MG (DIFENHIDRAMINA) - LAB OPHALCAC</t>
  </si>
  <si>
    <t>020096034-05</t>
  </si>
  <si>
    <t>DIFENHIDRAMINA HCL CÁPSULA 50MG</t>
  </si>
  <si>
    <t>020096034-04</t>
  </si>
  <si>
    <t>DIFENHIDRAMINA HCL CÁPSULA 50MG - SALUSPHARMA</t>
  </si>
  <si>
    <t>019919306-01</t>
  </si>
  <si>
    <t>DIFENHIDRAMINA JBE 12.5 MG / 5 ML - FCO 120 ML  (DIFENHIDRAMINA)</t>
  </si>
  <si>
    <t>019934507-01</t>
  </si>
  <si>
    <t>DIFENHIDRAMINA JBE 12.5MG/5ML - FCO X 120 ML (DIFENHIDRAMINA) LAB LICOL S.A.S.</t>
  </si>
  <si>
    <t>019955895-01</t>
  </si>
  <si>
    <t>DIFENHIDRAMINA SOL ORAL 12.5MG/5ML(DIFENHIDRAMINA)</t>
  </si>
  <si>
    <t>019997996-01</t>
  </si>
  <si>
    <t>DIGOXINA (PUEDE SUSTITUIRSE POR BETAMETILDIGOXINA) SOL OR 0.6 MG / ML )</t>
  </si>
  <si>
    <t>019984412-01</t>
  </si>
  <si>
    <t>DIHIDROCODEINA BITARTRATO 2.42MG/ML FRASCO X 120 ML</t>
  </si>
  <si>
    <t>019912860-01</t>
  </si>
  <si>
    <t>DIHIDROCODEINA BITARTRATO JBE 12,1 MG/5ML (0.242%) (DIHIDROCODEINA)</t>
  </si>
  <si>
    <t>020055107-01</t>
  </si>
  <si>
    <t>DIHIDROCODEINA BITARTRATO JBE 12,1 MG/5ML (0.242%) (EUCODINA) -LAB MATPRIFAR LTDA</t>
  </si>
  <si>
    <t>000031398-02</t>
  </si>
  <si>
    <t>DIHIDROCODEINA BITARTRATO JBE 12,1 MG/5ML (0.242%) (PARACODINA)</t>
  </si>
  <si>
    <t>000031398-04</t>
  </si>
  <si>
    <t>DIHIDROCODEINA BITARTRATO JBE 12,1 MG/5ML (PARACODINA) - LABORATORIOS LEGRAND S.A.</t>
  </si>
  <si>
    <t>000039521-03</t>
  </si>
  <si>
    <t>DILTIAZEM TAB 60 MG (DILTIAZEM) - LAB AMERICAN GENERICS</t>
  </si>
  <si>
    <t>019950623-03</t>
  </si>
  <si>
    <t>DIMENHIDRINATO 50 MG TABLETA</t>
  </si>
  <si>
    <t>019950623-12</t>
  </si>
  <si>
    <t>DIMENHIDRINATO 50MG TABLETAS - LAB. LABINCO S.A.</t>
  </si>
  <si>
    <t>019913783-57</t>
  </si>
  <si>
    <t>DIMENHIDRINATO TAB 50 MG  (PASEDOL)CAJAX600 - LAB ECAR</t>
  </si>
  <si>
    <t>019913783-08</t>
  </si>
  <si>
    <t>DIMENHIDRINATO TAB 50 MG (PASEDOL()CAJA X 300) - LAB ECAR</t>
  </si>
  <si>
    <t>019913783-02</t>
  </si>
  <si>
    <t>DIMENHIDRINATO TAB 50 MG (PASEDOL) - LAB ECAR</t>
  </si>
  <si>
    <t>019913783-47</t>
  </si>
  <si>
    <t>DIMENHIDRINATO TAB 50 MG (PASEDOL) CAJA 600- LAB ECAR</t>
  </si>
  <si>
    <t>019913783-106</t>
  </si>
  <si>
    <t>DIMENHIDRINATO TAB 50 MG (PASEDOL) -LAB ECAR S.A</t>
  </si>
  <si>
    <t>019913783-62</t>
  </si>
  <si>
    <t>DIMENHIDRINATO TAB 50 MG (PASEDOL) -LABORATORIOS ECAR S.A</t>
  </si>
  <si>
    <t>019913783-102</t>
  </si>
  <si>
    <t>DIMENHIDRINATO TAB 50 MG (PASEDOL)-LAB ECAR S.A</t>
  </si>
  <si>
    <t>019913783-29</t>
  </si>
  <si>
    <t>DIMENHIDRINATO TAB 50 MG (PASEDOL)-LABORATORIOS ECAR S.A</t>
  </si>
  <si>
    <t>MGT0001</t>
  </si>
  <si>
    <t>DIMETILSULFOXIDO 99% LOCION FRASCO 30ML-FRAGON</t>
  </si>
  <si>
    <t>000226986-01</t>
  </si>
  <si>
    <t>DIOSMECTITA POLVO SUSP ORAL 3 G (SMECTA) - LAB SYNTHESIS</t>
  </si>
  <si>
    <t>019904682-02</t>
  </si>
  <si>
    <t>DIPEPTIDO DE L-ALANIL- L- GLUTAMINA AL 20%  FRASCO 100 ML (DIPEPTIVEN)-LAB FRESENIUS</t>
  </si>
  <si>
    <t>020006845-09</t>
  </si>
  <si>
    <t>DIPIRONA MAGNESICA SOL INY 2G/5 ML (DIPIRONA)- LAB VITALIS S.A.C.I.</t>
  </si>
  <si>
    <t>019993029-04</t>
  </si>
  <si>
    <t>DIPIRONA SODICA  SOL INY 2,5 G/5 ML - PROCAPS</t>
  </si>
  <si>
    <t>019993036-05</t>
  </si>
  <si>
    <t>DIPIRONA SODICA SOL INY 1 G/2 ML - FARMIONNI</t>
  </si>
  <si>
    <t>019993036-08</t>
  </si>
  <si>
    <t>DIPIRONA SODICA SOL INY 1 G/2 ML (DIPIRONA) - LAB PROCAPS</t>
  </si>
  <si>
    <t>019993036-02</t>
  </si>
  <si>
    <t>DIPIRONA SODICA SOL INY 1 G/2 ML (DIPIRONA) - LAB PROCAPS S.A.</t>
  </si>
  <si>
    <t>000034363-04</t>
  </si>
  <si>
    <t>DIPIRONA SODICA SOL INY 1 G/2 ML (DIPIRONA) - LABORATORIOS ECAR</t>
  </si>
  <si>
    <t>019993036-07</t>
  </si>
  <si>
    <t>DIPIRONA SODICA SOL INY 1 G/2 ML (DIPIRONA) -LAB PROCAPS</t>
  </si>
  <si>
    <t>019922562-06</t>
  </si>
  <si>
    <t>DIPIRONA SODICA SOL INY 1G/2ML (DIPIRONA) - LAB VITALIS</t>
  </si>
  <si>
    <t>019922562-10</t>
  </si>
  <si>
    <t>DIPIRONA SODICA SOL INY 1G/2ML (DIPIRONA) -LAB VITALIS</t>
  </si>
  <si>
    <t>020007276-02</t>
  </si>
  <si>
    <t>DIPIRONA SODICA SOL INY 2,5 G/5 ML (DIPIRONA SODICA) - LAB ECAR</t>
  </si>
  <si>
    <t>019948404-07</t>
  </si>
  <si>
    <t>DIPIRONA SODICA SOL INY 2,5 G/5 ML (LAPER) -LAB BLASKOV LTDA.</t>
  </si>
  <si>
    <t>019993036-01</t>
  </si>
  <si>
    <t>DIPIRONA SOL INY 1 G  (DIPIRONA X 2 CC AMP ) - LAB PROCAPS</t>
  </si>
  <si>
    <t>019956382-02</t>
  </si>
  <si>
    <t>DIPIRONA SOL INY 2.5 G/5ML (DIPIRONA X 5CC )</t>
  </si>
  <si>
    <t>019993029-01</t>
  </si>
  <si>
    <t>DIPIRONA SOL INY 2.5 G/5ML (DIPIRONA)</t>
  </si>
  <si>
    <t>019933145-02</t>
  </si>
  <si>
    <t>DIPIRONA SOL INY 40 - 50 %  (DIPIRONA 1G/2ML)-RYAN</t>
  </si>
  <si>
    <t>019907058-02</t>
  </si>
  <si>
    <t>DIPIRONA SOL INY 40 - 50 % ( DIPIRONA 1G/ 2 ML)- SANDERSON</t>
  </si>
  <si>
    <t>000036031-03</t>
  </si>
  <si>
    <t>DIPIRONA SOL INY 40 - 50 % (DIPIRONA 1G- 2 ML)-WINTROP SANOFI</t>
  </si>
  <si>
    <t>019936280-03</t>
  </si>
  <si>
    <t>DIPIRONA SOL INY 40 - 50 % (DIPIRONA 1G/2ML)-LAB BIOSANO</t>
  </si>
  <si>
    <t>019993030-03</t>
  </si>
  <si>
    <t>DIPIRONA SOL INY 40-50 % (DIPIRONA 2.5 G/5 ML)</t>
  </si>
  <si>
    <t>020087766-07</t>
  </si>
  <si>
    <t>DIPIRONA SOL INY 40-50 % (DIPIRONA 2.5 G/5 ML)-LAB FRESENIUS KABI</t>
  </si>
  <si>
    <t>019973360-04</t>
  </si>
  <si>
    <t>DOBUTAMINA 250 MG/20 ML</t>
  </si>
  <si>
    <t>020014938-01</t>
  </si>
  <si>
    <t>DOBUTAMINA SOL INY  250 MG/20ML (DOBUTAMINA) - PHARMAYECT</t>
  </si>
  <si>
    <t>020014938-07</t>
  </si>
  <si>
    <t>DOBUTAMINA SOL INY 250 MG / 20 ML  (DOBUTAMINA)-FS</t>
  </si>
  <si>
    <t>020024846-03</t>
  </si>
  <si>
    <t>DOBUTAMINA SOL INY 250 MG / 20 ML (DOBUTAMINA) - LAB CARLON</t>
  </si>
  <si>
    <t>019941379-06</t>
  </si>
  <si>
    <t>DOBUTAMINA SOL INY 250 MG / 20 ML (DOBUTAMINA)  LAB RYAN</t>
  </si>
  <si>
    <t>019941379-04</t>
  </si>
  <si>
    <t>DOBUTAMINA SOL INY 250 MG / 20 ML (DOBUTAMINA) - LAB RYAN</t>
  </si>
  <si>
    <t>020068276-03</t>
  </si>
  <si>
    <t>DOBUTAMINA SOL INY 250 MG / 20 ML (DOBUTAMINA) - LAB SICMAFARMA</t>
  </si>
  <si>
    <t>019941379-03</t>
  </si>
  <si>
    <t>DOBUTAMINA SOL INY 250 MG / 20 ML (DOBUTAMINA) LAB RYAN</t>
  </si>
  <si>
    <t>019941379-01</t>
  </si>
  <si>
    <t>DOBUTAMINA SOL INY 250 MG / 20 ML (DOBUTAMINA)-RYAN</t>
  </si>
  <si>
    <t>019940461-01</t>
  </si>
  <si>
    <t>DOBUTAMINA SOL INY 250 MG / 20 ML (DOTROPINA) - LAB PISA</t>
  </si>
  <si>
    <t>019942779-01</t>
  </si>
  <si>
    <t>DOBUTAMINA SOL INY 250 MG /5 ML -LAB BIOSANO</t>
  </si>
  <si>
    <t>019942779-05</t>
  </si>
  <si>
    <t>DOBUTAMINA SOL INY 250 MG /5 ML -LABORATORIO BIOSANO S.A.</t>
  </si>
  <si>
    <t>019948910-02</t>
  </si>
  <si>
    <t>DOPAMINA CLORHIDRATO SOL INY 200 MG (DOPAMINA)-CARLON</t>
  </si>
  <si>
    <t>019950782-09</t>
  </si>
  <si>
    <t>DOPAMINA CLORHIDRATO SOL INY 200 MG (DOPAMINA)-LABORATORIO BIOSANO S.A.</t>
  </si>
  <si>
    <t>019956242-01</t>
  </si>
  <si>
    <t>DOPAMINA CLORHIDRATO SOL INY 200 MG / 5 ML  (INOTROPISA) - LAB PISA</t>
  </si>
  <si>
    <t>019901001-01</t>
  </si>
  <si>
    <t>DOPAMINA CLORHIDRATO SOL INY 200 MG / 5 ML (DOPAMINA) - LAB SANDERSON</t>
  </si>
  <si>
    <t>019950782-04</t>
  </si>
  <si>
    <t>DOPAMINA CLORHIDRATO SOL INY 200 MG / 5 ML (DOPAMINA)-LAB BIOSANO S.A.</t>
  </si>
  <si>
    <t>019941380-01</t>
  </si>
  <si>
    <t>DOPAMINA CLORHIDRATO SOL. INY. 200 MG / 5 ML (DOPAMINA )</t>
  </si>
  <si>
    <t>019941380-02</t>
  </si>
  <si>
    <t>DOPAMINA CLORHIDRATO SOL. INY. 200 MG / 5 ML (DOPAMINA ) - LAB RYAN</t>
  </si>
  <si>
    <t>019956242-02</t>
  </si>
  <si>
    <t>DOPAMINA CLORHIDRATO SOLUCIÓN INYECTABLE 200 MG / 5 ML (INOTROPISA) - LAB PISA</t>
  </si>
  <si>
    <t>019930858-03</t>
  </si>
  <si>
    <t>DOXICICLINA CAP 100 MG (CAJA X30)-LASANTE</t>
  </si>
  <si>
    <t>019965102-03</t>
  </si>
  <si>
    <t>DOXICICLINA CAP 100 MG (DOXICICLINA)  LAB PENTACOOP</t>
  </si>
  <si>
    <t>019965102-01</t>
  </si>
  <si>
    <t>DOXICICLINA CAP 100 MG (DOXICICLINA) - LAB PENTACOOP</t>
  </si>
  <si>
    <t>019930858-01</t>
  </si>
  <si>
    <t>DOXICICLINA CAP 100 MG (DOXICICLINA)-LASANTE</t>
  </si>
  <si>
    <t>019966780-01</t>
  </si>
  <si>
    <t>DOXICICLINA CAP 100 MG (VIBRADOX) - LAB LABQUIFAR</t>
  </si>
  <si>
    <t>020018396-03</t>
  </si>
  <si>
    <t>DOXICICLINA TAB-CAP 100 MG (DOXICICLINA) - LAB TECNOQUIMICAS</t>
  </si>
  <si>
    <t>019966780-02</t>
  </si>
  <si>
    <t>DOXICICLINA TAB-CAP 100 MG (DOXICICLINA)-BIOQUIFAR</t>
  </si>
  <si>
    <t>019950177-03</t>
  </si>
  <si>
    <t>DOXICICLINA TAB-CAP 100 MG (DOXICICLINA)-SANOFI-SYNT</t>
  </si>
  <si>
    <t>020014930-01</t>
  </si>
  <si>
    <t>DRONEDARONA TAB 400 MG (MULTAQ)-SANOFI-SYNT</t>
  </si>
  <si>
    <t>020005003-08</t>
  </si>
  <si>
    <t>ELECTROLITOS SOLUCIÓN PARA PERFUSIÓN 500 ML (NA+K+MG+CA) (ISOFUNDIN)</t>
  </si>
  <si>
    <t>000054844-02</t>
  </si>
  <si>
    <t>ELEMENTOS TRAZA SOL INY 10 ML (TRACUTIL) - LAB B. BRAUN MELSUNGEN A</t>
  </si>
  <si>
    <t>019951485-03</t>
  </si>
  <si>
    <t>ELEMENTOS TRAZA SOL INY 5 ML (ELEMENTOS TRAZA) - LAB CORPAUL</t>
  </si>
  <si>
    <t>019966647-02</t>
  </si>
  <si>
    <t>ENALAPRIL MALEATO   20 MG TABLETAS -PENTACOOP</t>
  </si>
  <si>
    <t>000044569-25</t>
  </si>
  <si>
    <t>ENALAPRIL MALEATO TAB 20 MG</t>
  </si>
  <si>
    <t>020004918-06</t>
  </si>
  <si>
    <t>ENALAPRIL MALEATO TAB 20 MG (DONAPRIL ) - BIOQUIFAR PHARMACEUTICA S.A.</t>
  </si>
  <si>
    <t>000044569-47</t>
  </si>
  <si>
    <t>ENALAPRIL MALEATO TAB 20 MG (ENALAPRIL MALEATO) - AMERICAN GENERICS S.A.S.</t>
  </si>
  <si>
    <t>000051334-08</t>
  </si>
  <si>
    <t>ENALAPRIL MALEATO TAB 20 MG (ENALAPRIL MALEATO) - LAB GENFAR</t>
  </si>
  <si>
    <t>000051334-04</t>
  </si>
  <si>
    <t>ENALAPRIL MALEATO TAB 20 MG (ENALAPRIL MALEATO) - LAB GEN-FAR</t>
  </si>
  <si>
    <t>000052365-02</t>
  </si>
  <si>
    <t>ENALAPRIL MALEATO TAB 20 MG (ENALAPRIL MALEATO) - LAB LA SANTÉ</t>
  </si>
  <si>
    <t>019999405-01</t>
  </si>
  <si>
    <t>ENALAPRIL MALEATO TAB 20 MG (PRESUREN) - LAB COASPHARMA</t>
  </si>
  <si>
    <t>019975966-06</t>
  </si>
  <si>
    <t>ENALAPRIL MALEATO TAB 5 MG</t>
  </si>
  <si>
    <t>000040113-37</t>
  </si>
  <si>
    <t>ENALAPRIL MALEATO TAB 5 MG - LAB AMERICAN GENERICS</t>
  </si>
  <si>
    <t>000051333-02</t>
  </si>
  <si>
    <t>ENALAPRIL MALEATO TAB 5 MG (ENALAPRIL TAB) - LAB GENFAR</t>
  </si>
  <si>
    <t>000040113-27</t>
  </si>
  <si>
    <t>ENALAPRIL MALEATO TAB 5 MG (ENALAPRIL)-LA FRANCOL</t>
  </si>
  <si>
    <t>000043757-05</t>
  </si>
  <si>
    <t>ENALAPRIL MALEATO TAB 5 MG (ENALAPRIL)-LAB COASPHARMA</t>
  </si>
  <si>
    <t>000036123-04</t>
  </si>
  <si>
    <t>ENALAPRIL MALEATO TABLETA 20 MG  (ENALAPRIL) -TECNOQUIMICAS S.A.</t>
  </si>
  <si>
    <t>000051334-03</t>
  </si>
  <si>
    <t>ENALAPRIL MALEATO TABLETA 20 MG (ENALAPRIL) - LAB GENFAR</t>
  </si>
  <si>
    <t>000036123-01</t>
  </si>
  <si>
    <t>ENALAPRIL MALEATO TABLETA 20 MG -TECNOQUIMICAS</t>
  </si>
  <si>
    <t>020004918-03</t>
  </si>
  <si>
    <t>ENALAPRIL TAB 20 MG (DONAPRIL) - LAB BIOQUIFAR</t>
  </si>
  <si>
    <t>000051334-15</t>
  </si>
  <si>
    <t>ENALAPRIL TAB 20 MG (ENALAPRIL) -LAB GENFAR</t>
  </si>
  <si>
    <t>000036124-01</t>
  </si>
  <si>
    <t>ENALAPRIL TAB 5 MG (ENALAPRIL) - LAB TECNOQUIMICAS</t>
  </si>
  <si>
    <t>000036124-03</t>
  </si>
  <si>
    <t>ENALAPRIL TAB 5 MG (ENALAPRIL) -TECNOQUIMICAS S.A.</t>
  </si>
  <si>
    <t>019975966-04</t>
  </si>
  <si>
    <t>ENALAPRIL TAB 5MG (ENALAPRIL)-LAB GENFAR</t>
  </si>
  <si>
    <t>000051333-03</t>
  </si>
  <si>
    <t>ENALAPRIL TABLETA 5 MG (ENALAPRIL) -  LAB GENFAR</t>
  </si>
  <si>
    <t>019955429-05</t>
  </si>
  <si>
    <t>ENALAPRIL TABLETAS 20 MG</t>
  </si>
  <si>
    <t>020032463-01</t>
  </si>
  <si>
    <t>EPINEFRINA  AMP 1MG/ML LAB BIOSANO</t>
  </si>
  <si>
    <t>019930286-02</t>
  </si>
  <si>
    <t>EPINEFRINA (ADRENALINA) 1 MG /1ML  SOLUCION INYECTABLE SANDERSON</t>
  </si>
  <si>
    <t>020036851-02</t>
  </si>
  <si>
    <t>EPINEFRINA (TARTRATO O CLORHIDRATO) SOL INY 1MG / 1ML  (EPINEFRINA) - LAB RYAN</t>
  </si>
  <si>
    <t>000041632-01</t>
  </si>
  <si>
    <t>EPINEFRINA (TARTRATO O CLORHIDRATO) SOL INY 1MG / 1ML - RYAN</t>
  </si>
  <si>
    <t>020032463-03</t>
  </si>
  <si>
    <t>EPINEFRINA (TARTRATO O CLORHIDRATO) SOL INY 1MG / 1ML  (EPINEFRINA) - LAB BIOSANO</t>
  </si>
  <si>
    <t>000042849-01</t>
  </si>
  <si>
    <t>EPINEFRINA (TARTRATO Ó CLORHIDRATO) SOL INY 1MG / 1ML (ADRENALINA) - LAB ECAR</t>
  </si>
  <si>
    <t>019930286-01</t>
  </si>
  <si>
    <t>EPINEFRINA SOL INY 1MG / 1ML  (EPINEFRINA) - LAB FRESENIUS</t>
  </si>
  <si>
    <t>020032463-04</t>
  </si>
  <si>
    <t>020011733-02</t>
  </si>
  <si>
    <t>ERITROMICINA   TABLETAS 500 MG ANGLOPHARMA</t>
  </si>
  <si>
    <t>000025798-01</t>
  </si>
  <si>
    <t>ERITROMICINA (ETILSUCCINATO O ESTEARATO) SUS OR 250 MG / 5 ML DE BASE (5%) FCO (ERITROMICINA) - LAB GEN-FAR</t>
  </si>
  <si>
    <t>000025798-03</t>
  </si>
  <si>
    <t>ERITROMICINA (ETILSUCCINATO O ESTEARATO) SUS OR 250 MG / 5 ML DE BASE (5%) FCO (ERITROMICINA) -GEN-FAR</t>
  </si>
  <si>
    <t>000018933-02</t>
  </si>
  <si>
    <t>ERITROMICINA (ETILSUCCINATO O ESTEARATO) TAB 500 MG (ERITROMICINA) - LAB GENFAR</t>
  </si>
  <si>
    <t>020099136-07</t>
  </si>
  <si>
    <t>ERITROMICINA (ETILSUCCINATO O ESTEARATO) TAB-CAP 500 MG DE BASE (ERITROMICINA)</t>
  </si>
  <si>
    <t>020012030-01</t>
  </si>
  <si>
    <t>ERITROMICINA (ETILSUCCINATO O ESTEARATO) TAB-CAP 500 MG DE BASE (ERITROMICINA)- LAB COLMED</t>
  </si>
  <si>
    <t>020044951-06</t>
  </si>
  <si>
    <t>ESCITALOPRAM 10MG TAB  LAB MK</t>
  </si>
  <si>
    <t>020023640-01</t>
  </si>
  <si>
    <t>ESCITALOPRAM OXALATO TAB 10 MG (DEPRALIN)-LABORATORIOS INCOBRA S.A.</t>
  </si>
  <si>
    <t>020014721-01</t>
  </si>
  <si>
    <t>ESCITALOPRAM OXALATO TAB 10 MG (ESCITALOPRAM )-WINTHROP PHARMACEUTICALS</t>
  </si>
  <si>
    <t>019990357-02</t>
  </si>
  <si>
    <t>ESCITALOPRAM OXALATO X 10MG TAB</t>
  </si>
  <si>
    <t>020060286-05</t>
  </si>
  <si>
    <t>ESOMEPRAZOL CAP 20 MG ( ESOMEPRAZOL)-LAB TAKEDA</t>
  </si>
  <si>
    <t>019959761-06</t>
  </si>
  <si>
    <t>ESOMEPRAZOL TAB 20 MG</t>
  </si>
  <si>
    <t>019960407-09</t>
  </si>
  <si>
    <t>ESOMEPRAZOL TAB X 20MG</t>
  </si>
  <si>
    <t>019947032-01</t>
  </si>
  <si>
    <t>ESOMEPRAZOL TABLETA 20 MG  LA SANTE</t>
  </si>
  <si>
    <t>019947031-01</t>
  </si>
  <si>
    <t>ESOMEPRAZOL TABLETA 20 MG (ESOMEPRAZOL) - LA SANTE</t>
  </si>
  <si>
    <t>019959761-01</t>
  </si>
  <si>
    <t>ESOMEPRAZOL TABLETA 20 MG (ESOMEPRAZOL) - LAB GENFAR</t>
  </si>
  <si>
    <t>020066117-18</t>
  </si>
  <si>
    <t>ESOMEPRAZOL TABLETA 20MG (ESOMEPRAZOL) - LAB PROCAPS</t>
  </si>
  <si>
    <t>019960407-01</t>
  </si>
  <si>
    <t>ESOMEPRAZOL TABLETA 20MG (ESOMEPRAZOL) - LAB SANOFI AVENTIS</t>
  </si>
  <si>
    <t>019947032-11</t>
  </si>
  <si>
    <t>ESOMEPRAZOL TABLETA 20MG (ESOMEPRAZOL) LA SANTE</t>
  </si>
  <si>
    <t>019947032-14</t>
  </si>
  <si>
    <t>ESOMEPRAZOL TABLETA 20MG (ESOMEPRAZOL)- LA SANTE</t>
  </si>
  <si>
    <t>020066117-11</t>
  </si>
  <si>
    <t>ESOMEPRAZOL TABLETA 20MG (ESOMEPRAZOL) LAB PROCAPS S.A.</t>
  </si>
  <si>
    <t>019960407-12</t>
  </si>
  <si>
    <t>ESOMEPRAZOL TABLETA 20MG (ESOMEPRAZOL) -SANOFI-AVENTIS DE COLOMBIA S.A</t>
  </si>
  <si>
    <t>020066117-23</t>
  </si>
  <si>
    <t>ESOMEPRAZOL TABLETA 20MG (ESOMEPRAZOL)-PROCAPS S.A.</t>
  </si>
  <si>
    <t>019950985-01</t>
  </si>
  <si>
    <t>ESPIRAMICINA (3MUI) TABLETA  3000000 UI (EXPIREX)-LABINCO S.A.S</t>
  </si>
  <si>
    <t>019963165-03</t>
  </si>
  <si>
    <t>ESPIRONOLACTONA TAB 100 MG (ESPIROLAN)-LABINCO</t>
  </si>
  <si>
    <t>019992586-01</t>
  </si>
  <si>
    <t>ESPIRONOLACTONA TAB 100 MG (ESPIRONOLACTONA X 100MG)- LAB ANGLOPHARMA</t>
  </si>
  <si>
    <t>019975836-01</t>
  </si>
  <si>
    <t>ESPIRONOLACTONA TAB 100 MG (ESPIRONOLACTONA)- WINTHROP PHARMACEUTICALS</t>
  </si>
  <si>
    <t>019942429-02</t>
  </si>
  <si>
    <t>ESPIRONOLACTONA TAB 100 MG (ESPIRONOLACTONA)-HUMAX</t>
  </si>
  <si>
    <t>019954430-03</t>
  </si>
  <si>
    <t>ESPIRONOLACTONA TAB 100 MG (KESPIRONA X 100MG)- LAB DATA</t>
  </si>
  <si>
    <t>019973061-05</t>
  </si>
  <si>
    <t>ESPIRONOLACTONA TAB 25  MG (ESPIRONOLACTONA)-LAB GENFAR</t>
  </si>
  <si>
    <t>019942429-01</t>
  </si>
  <si>
    <t>ESPIRONOLACTONA TAB 25 MG</t>
  </si>
  <si>
    <t>019990648-01</t>
  </si>
  <si>
    <t>ESPIRONOLACTONA TAB 25 MG (DIUXOTON)- LAB BCN MEDICAL</t>
  </si>
  <si>
    <t>019963166-02</t>
  </si>
  <si>
    <t>ESPIRONOLACTONA TAB 25 MG (ESPIROLAN) - LAB LABINCO</t>
  </si>
  <si>
    <t>020015631-03</t>
  </si>
  <si>
    <t>ESPIRONOLACTONA TAB 25 MG (ESPIRONOLACTONA) - LAB LAPROFF</t>
  </si>
  <si>
    <t>019973061-01</t>
  </si>
  <si>
    <t>ESPIRONOLACTONA TAB 25 MG (ESPIRONOLACTONA) - LAB SANOFI-SYNT</t>
  </si>
  <si>
    <t>019944004-05</t>
  </si>
  <si>
    <t>ESPIRONOLACTONA TAB 25 MG (ESPIRONOLACTONA)-ANGLOPHARMA S.A.</t>
  </si>
  <si>
    <t>019973773-04</t>
  </si>
  <si>
    <t>ESPIRONOLACTONA TAB 25 MG (ESPIRONOLACTONA)-HUMAX</t>
  </si>
  <si>
    <t>019952942-02</t>
  </si>
  <si>
    <t>ESPORAS DE BACILLUS  CLAUSII POLI- RESISTENTES A ANTIBIOTICOS SUSPENSION ORAL  5ML(ENTEROGERMINA) - LAB SANFI AVENTIS</t>
  </si>
  <si>
    <t>020078798-01</t>
  </si>
  <si>
    <t>ESPORAS DE BACILLUS CLAUSII 4000 MILLONES (4 MILLARDOS)/ 5ML (ENTEROGERMINA PLUS) - LAB SANOFI S.R.L.</t>
  </si>
  <si>
    <t>020017384-01</t>
  </si>
  <si>
    <t>ETILEFRINA CLORHIDRATO SOL INY 10 MG /ML (ETILEFRINA) - LAB KNOVEL PHARMA</t>
  </si>
  <si>
    <t>020058860-03</t>
  </si>
  <si>
    <t>ETILEFRINA CLORHIDRATO SOL INY 10 MG /ML (ETILEFRINA) - LAB RYAN</t>
  </si>
  <si>
    <t>020072168-01</t>
  </si>
  <si>
    <t>ETILEFRINA CLORHIDRATO SOL INY 10 MG/ML (ETILEFRINA)-LAB PROCLIN</t>
  </si>
  <si>
    <t>020079966-01</t>
  </si>
  <si>
    <t>ETILEFRINA CLORHIDRATO SOL INY 10MG/ML (ETILEFRINA) - LAB ARBOFARMA</t>
  </si>
  <si>
    <t>000031748-03</t>
  </si>
  <si>
    <t>ETILEFRINA SOL INY 10  MG (EFFORTIL ) - LAB BOEHRINGER</t>
  </si>
  <si>
    <t>020017384-02</t>
  </si>
  <si>
    <t>ETILEFRINA SOL INY 10  MG / ML (ETILEFRINA)-RYAN</t>
  </si>
  <si>
    <t>019997838-01</t>
  </si>
  <si>
    <t>ETOMIDATO LIPURO SOL INY 20 MG / 10 ML (ETOMIDATO LIPURO)</t>
  </si>
  <si>
    <t>019982071-01</t>
  </si>
  <si>
    <t>ETOPOSIDO 100 MG SOL INY VIAL 5ML (ETOPOSIDO)-VENUS REMEDIES LIMITED</t>
  </si>
  <si>
    <t>019983022-04</t>
  </si>
  <si>
    <t>EXTRACTO  ACUOSO DE TRITICUM VULGARE 15 %  TUBO 60 G (FITOSTIMOLINE-GEL-EUROETIKA</t>
  </si>
  <si>
    <t>1S1011611000100</t>
  </si>
  <si>
    <t>FABOTERAPICO POLIVALENTE ANTIALACRAN POLVO LIOFILIZADO 1.8MG (ALACRAMYN) - LAB SILANES S.A. DE C.V</t>
  </si>
  <si>
    <t>019910324-01</t>
  </si>
  <si>
    <t>FABOTERAPICO POLIVALENTE ANTIOFIDICO SOL INY (ANTIVIPMYN TRI) - LAB BIOCLON</t>
  </si>
  <si>
    <t>020077693-01</t>
  </si>
  <si>
    <t>FENITOINA  SODICA  250 MG / 5 ML SOLUCIOM INYECTABLE - ACTIFARMA</t>
  </si>
  <si>
    <t>019992994-04</t>
  </si>
  <si>
    <t>FENITOINA SODICA SOL INY 250 MG / 5 ML - CARLON</t>
  </si>
  <si>
    <t>019956452-01</t>
  </si>
  <si>
    <t>FENITOINA SODICA SOL INY 250 MG / 5 ML (FENATEN)-PISA</t>
  </si>
  <si>
    <t>019992994-03</t>
  </si>
  <si>
    <t>FENITOINA SODICA SOL INY 250 MG / 5 ML (FENITOINA) - LAB CARLON</t>
  </si>
  <si>
    <t>019933146-03</t>
  </si>
  <si>
    <t>FENITOINA SODICA SOL INY 250 MG / 5 ML (FENITOINA)-RYAN</t>
  </si>
  <si>
    <t>019990588-06</t>
  </si>
  <si>
    <t>FENITOINA SODICA SOL INY 250 MG /5 ML (FENITOINA) - LAB VITALIS</t>
  </si>
  <si>
    <t>019990588-10</t>
  </si>
  <si>
    <t>FENITOINA SODICA SOL INY 250 MG /5 ML (FENITOINA) - LAB VITALIS S.A.C.I.</t>
  </si>
  <si>
    <t>020028809-01</t>
  </si>
  <si>
    <t>FENITOINA SODICA SOL INY 250 MG/ 5 ML (BLASK)  LAB BLASKOV LTDA</t>
  </si>
  <si>
    <t>020019155-05</t>
  </si>
  <si>
    <t>FENITOINA SODICA SOL INY 250 MG/ 5 ML (FENITOINA)  LAB BIOSANO</t>
  </si>
  <si>
    <t>000026672-02</t>
  </si>
  <si>
    <t>FENITOINA SODICA SUS OR 125 MG / 5 ML (2.5%) FCO 240 ML (EPAMIN)</t>
  </si>
  <si>
    <t>020040082-06</t>
  </si>
  <si>
    <t>FENITOINA SODICA SUS OR 125 MG / 5 ML (2.5%) FCO 240 ML (EPAMIN)  LAB PFIZER</t>
  </si>
  <si>
    <t>000037490-02</t>
  </si>
  <si>
    <t>FENITOINA SODICA TAB-CAP 100 MG  (FENITOINA)-PROCAPS</t>
  </si>
  <si>
    <t>000030051-05</t>
  </si>
  <si>
    <t>FENITOINA SODICA TAB-CAP 100 MG (EPAMIN) - LAB PFIZER</t>
  </si>
  <si>
    <t>020097693-05</t>
  </si>
  <si>
    <t>FENITOINA SODICA TAB-CAP 100 MG (FENITOINA) - LABORATORIOS MK S.A.S.</t>
  </si>
  <si>
    <t>020043387-02</t>
  </si>
  <si>
    <t>FENITOINA SODICA TAB-CAP 100 MG (FENNYN) - LAB CLARIPACK</t>
  </si>
  <si>
    <t>020108399-01</t>
  </si>
  <si>
    <t>FENOBARBITAL 0.4 % ELIXIR SOLUCION ORAL 400 MG FRASCO X 120ML (FENOBARBITAL) - FONDO NAL ESTUPEFACIENTES</t>
  </si>
  <si>
    <t>20004900-01</t>
  </si>
  <si>
    <t>FENOBARBITAL SODICO SOL INY 200 MG / ML (FENOBARBITAL 200 MG  AMP ) LAB FNE</t>
  </si>
  <si>
    <t>019902800-01</t>
  </si>
  <si>
    <t>FENOBARBITAL SODICO SOL INY 40 MG /  ML (4%) (FENOBARBITAL)</t>
  </si>
  <si>
    <t>020008611-01</t>
  </si>
  <si>
    <t>FENOBARBITAL SODICO SOL INY 40 MG /  ML (4%) AMPOLLA (FENOBARBITAL 40 MG  AMP)</t>
  </si>
  <si>
    <t>019905549-01</t>
  </si>
  <si>
    <t>FENOBARBITAL TAB 100 MG (FENOBARBITAL)- LAB SYNTHESIS</t>
  </si>
  <si>
    <t>020014670-07</t>
  </si>
  <si>
    <t>FENTANILO 0.05MG/10 ML-(FENTANILO)</t>
  </si>
  <si>
    <t>020079574-01</t>
  </si>
  <si>
    <t>FENTANILO CITRATO INYECTABLE 0.5 MG/10 ML</t>
  </si>
  <si>
    <t>019935476-01</t>
  </si>
  <si>
    <t>FENTANILO CITRATO SOL INY  0.5 MG / 10ML (0.005%) (FENTANILO)</t>
  </si>
  <si>
    <t>019931880-18</t>
  </si>
  <si>
    <t>FENTANILO CITRATO SOL INY  0.5 MG / 10ML (0.005%) (FENTANILO) - LAB BIOSANO</t>
  </si>
  <si>
    <t>019931880-22</t>
  </si>
  <si>
    <t>FENTANILO CITRATO SOL INY  0.5 MG / 10ML (0.005%) (FENTANILO)- LAB BIOSANO</t>
  </si>
  <si>
    <t>020023905-01</t>
  </si>
  <si>
    <t>FENTANILO CITRATO SOL INY  0.5 MG / ML (0.005%) (FENTANILO)</t>
  </si>
  <si>
    <t>020023905-04</t>
  </si>
  <si>
    <t>FENTANILO CITRATO SOL INY  0.5 MG / ML (0.005%) (FENTANILO)CORPAUL</t>
  </si>
  <si>
    <t>000032177-01</t>
  </si>
  <si>
    <t>FENTANILO CITRATO SOL INY  0.5 MG / ML (0.005%) (FENTANILO)-PIRAMAL CRITICAL CARE LIMITED</t>
  </si>
  <si>
    <t>019908147-02</t>
  </si>
  <si>
    <t>FENTANILO CITRATO SOL INY 0.05 MG / ML (0.005%)  (FENTANILO)</t>
  </si>
  <si>
    <t>019931880-02</t>
  </si>
  <si>
    <t>FENTANILO CITRATO SOL INY 0.5 MG / 10 ML  (FENTANILO CITRATO) - LAB BIOSANO</t>
  </si>
  <si>
    <t>019931880-09</t>
  </si>
  <si>
    <t>FENTANILO CITRATO SOL INY 0.5 MG / 10ML  (FENTANILO) LAB BIOSANO S.A.</t>
  </si>
  <si>
    <t>019903409-05</t>
  </si>
  <si>
    <t>FENTANILO CITRATO SOL INY 0.5 MG / 10ML (0.005%) (FENTANILO)</t>
  </si>
  <si>
    <t>020030910-10</t>
  </si>
  <si>
    <t>019962389-01</t>
  </si>
  <si>
    <t>FENTANILO CITRATO SOL INY 0.5 MG / ML (0.05%) (FENDROP)-LAFRANCOL</t>
  </si>
  <si>
    <t>019936181-01</t>
  </si>
  <si>
    <t>FENTANILO CITRATO SOL INY 0.5 MG / ML (0.05%) (FENTANEX)</t>
  </si>
  <si>
    <t>019970635-02</t>
  </si>
  <si>
    <t>FENTANILO CITRATO SOL INY 0.5 MG /10 ML (CAJA X 5)-BLASKOV</t>
  </si>
  <si>
    <t>019970635-01</t>
  </si>
  <si>
    <t>FENTANILO CITRATO SOL INY 0.5 MG /10 ML (FENTANILO)</t>
  </si>
  <si>
    <t>019982661-04</t>
  </si>
  <si>
    <t>FITOMENADIONA 1 MG / 0.5 ML (VITAMINA K 1 MG X 0.5 ML AMP)</t>
  </si>
  <si>
    <t>019936765-03</t>
  </si>
  <si>
    <t>FITOMENADIONA 1 MG / ML (FITOMENADIONA) - LAB SANDERSON</t>
  </si>
  <si>
    <t>019961688-03</t>
  </si>
  <si>
    <t>FITOMENADIONA 10 MG/ SOLUCION INYECTABLE</t>
  </si>
  <si>
    <t>020032468-04</t>
  </si>
  <si>
    <t>FITOMENADIONA SOL INY 1 MG / ML (FITOMENADIONA) - LAB BIOSANO</t>
  </si>
  <si>
    <t>019961688-01</t>
  </si>
  <si>
    <t>FITOMENADIONA SOL INY 1% (10 MG) (FITOMENADIONA) - LAB BIOSANO</t>
  </si>
  <si>
    <t>019961688-02</t>
  </si>
  <si>
    <t>FITOMENADIONA SOL INY 1% (10 MG) (FITOMENADIONA) -LAB BIOSANO</t>
  </si>
  <si>
    <t>000226665-01</t>
  </si>
  <si>
    <t>FITOMENADIONA SOL INY 1% (10 MG) (KONAKION) -LABORATORIOS BIOPAS S.A.</t>
  </si>
  <si>
    <t>019982753-06</t>
  </si>
  <si>
    <t>FITOMENADIONA SOL INY 1% (10 MG) (VITAMINA K) - LAB VITALIS</t>
  </si>
  <si>
    <t>020038553-02</t>
  </si>
  <si>
    <t>FITOMENADIONA SOL INY 1% (10 MG) (VITAMINA K) -LAB SANDERSON S.A</t>
  </si>
  <si>
    <t>019933147-04</t>
  </si>
  <si>
    <t>FITOMENADIONA SOL INY 1MG (FITOMENADIONA) - LAB RYAN</t>
  </si>
  <si>
    <t>020032468-06</t>
  </si>
  <si>
    <t>FITOMENADIONA SOL INY 1MG (FITOMENADIONA) -LAB BIOSANO S.A.</t>
  </si>
  <si>
    <t>020135088-01</t>
  </si>
  <si>
    <t>FLUCITOSINA CAPSULA 500 MG (ANCOTOSIN)-LAB ECAR S.A.</t>
  </si>
  <si>
    <t>020006411-04</t>
  </si>
  <si>
    <t>FLUCONAZOL CAP 200 MG (CINDIMIZOL) -BIOQUIFAR</t>
  </si>
  <si>
    <t>019975598-01</t>
  </si>
  <si>
    <t>FLUCONAZOL CAP 200 MG (FLUCONAZOL)</t>
  </si>
  <si>
    <t>000051860-02</t>
  </si>
  <si>
    <t>FLUCONAZOL CAP 200 MG (FLUCONAZOL)-GENFAR</t>
  </si>
  <si>
    <t>000039613-01</t>
  </si>
  <si>
    <t>FLUCONAZOL CAP 200 MG (FUNEX) - LAB NOVAMED</t>
  </si>
  <si>
    <t>000039613-25</t>
  </si>
  <si>
    <t>FLUCONAZOL CAP 200 MG (FUNEX) - NOVAMED S.A.S.</t>
  </si>
  <si>
    <t>020026118-04</t>
  </si>
  <si>
    <t>FLUCONAZOL SOL INY 200 MG / 100 ML (FLUCONAZOL)- CORPAUL.</t>
  </si>
  <si>
    <t>019991762-11</t>
  </si>
  <si>
    <t>FLUCONAZOL SOL INY 200 MG / 100 ML (FLUCONAZOL) LAB SANDERSON S.A.</t>
  </si>
  <si>
    <t>020026118-03</t>
  </si>
  <si>
    <t>FLUCONAZOL SOL INY 200 MG / 100 ML (FLUCONAZOL)-CORPAUL</t>
  </si>
  <si>
    <t>020026118-02</t>
  </si>
  <si>
    <t>FLUCONAZOL SOL INY 200 MG / 100 ML (FLUCONAZOL)-LAB CORPAUL</t>
  </si>
  <si>
    <t>019944600-01</t>
  </si>
  <si>
    <t>FLUCONAZOL SOL INY 200 MG / 100 ML (FLUCONAZOL)-LAB FADA PHARMA</t>
  </si>
  <si>
    <t>019991762-07</t>
  </si>
  <si>
    <t>FLUCONAZOL SOL INY 200 MG / 100 ML (FLUCONAZOL)-LAB SANDERSON S.A.</t>
  </si>
  <si>
    <t>019955739-01</t>
  </si>
  <si>
    <t>FLUCONAZOL SOL INY 200 MG / 100 ML (TERGONIL) - LAB CLARIS</t>
  </si>
  <si>
    <t>019956005-01</t>
  </si>
  <si>
    <t>FLUCONAZOL SOL INY 200 MG / 100 ML AMPOLLA (FLUCONAZOL)-</t>
  </si>
  <si>
    <t>020027569-01</t>
  </si>
  <si>
    <t>FLUCONAZOL SOL INY 200 MG / 100 ML AMPOLLA (NIRFLUCO) - LAB NIRMA LIMITED</t>
  </si>
  <si>
    <t>000027649-01</t>
  </si>
  <si>
    <t>FLUDROCORTISONA TAB 0.1 MG (ASTONIN H)</t>
  </si>
  <si>
    <t>000027649-02</t>
  </si>
  <si>
    <t>020168629-03</t>
  </si>
  <si>
    <t>FLUDROCORTISONA TAB 0.1 MG (FLOCURTIN)-VESALIUS PHARMA S.A.S.</t>
  </si>
  <si>
    <t>020071503-02</t>
  </si>
  <si>
    <t>FLUOROURACILO SOLUCIÓN INYECTABLE  500 MG (FLUOROURACILO)-SEVEN PHARMA COLOMBIA S.A.S.</t>
  </si>
  <si>
    <t>019954105-01</t>
  </si>
  <si>
    <t>FLUOXETINA SUS OR 20 MG / 5 ML  (FLUOXETINA) - LAB EXPOFARMA</t>
  </si>
  <si>
    <t>020067121-01</t>
  </si>
  <si>
    <t>FLUOXETINA SUS OR 20 MG / 5 ML  (XETIL) -HUMAX PHARMACEUTICAL S.A.</t>
  </si>
  <si>
    <t>019997602-02</t>
  </si>
  <si>
    <t>FLUOXETINA SUS OR 20 MG / 5 ML (ANSIDEP) SALUSPHARMA LABS S.A.S</t>
  </si>
  <si>
    <t>019996710-02</t>
  </si>
  <si>
    <t>FLUOXETINA SUS OR 20 MG / 5 ML (DIZPAZIL)-LAB BIOQUIFAR</t>
  </si>
  <si>
    <t>000219782-03</t>
  </si>
  <si>
    <t>FLUOXETINA SUS OR 20 MG / 5 ML (MOLTOBEN) - LABORATORIOS BUSSIÉ S.A.</t>
  </si>
  <si>
    <t>000219782-06</t>
  </si>
  <si>
    <t>FLUOXETINA SUS OR 20 MG / 5 ML (MOLTOBEN) LAB BUSSIE</t>
  </si>
  <si>
    <t>000219782-01</t>
  </si>
  <si>
    <t>FLUOXETINA SUS OR 20 MG / 5 ML (MOLTOBEN)-BUSSIE</t>
  </si>
  <si>
    <t>000219782-05</t>
  </si>
  <si>
    <t>FLUOXETINA SUS OR 20 MG / 5 ML (MOLTOBEN)-LAB BUSSIÉ S.A.</t>
  </si>
  <si>
    <t>000219782-07</t>
  </si>
  <si>
    <t>FLUOXETINA SUS OR 20 MG / 5 ML (MOLTOBEN)-LABORATORIOS BUSSIÉ S.A.</t>
  </si>
  <si>
    <t>000047547-02</t>
  </si>
  <si>
    <t>FLUOXETINA TAB 20 M (FLUOXETINA) LAB TECNOQUIMICAS</t>
  </si>
  <si>
    <t>019956947-07</t>
  </si>
  <si>
    <t>FLUOXETINA TAB 20 MG (FLUOXETINA)  LAB LAPROFF</t>
  </si>
  <si>
    <t>000038818-18</t>
  </si>
  <si>
    <t>FLUOXETINA TAB 20 MG (FLUOXETINA)-AMERICAN GENERICS S.A.S.</t>
  </si>
  <si>
    <t>000010815-01</t>
  </si>
  <si>
    <t>FLUOXETINA TAB 20 MG (FLUOXETINA)-GENFAR</t>
  </si>
  <si>
    <t>019956947-06</t>
  </si>
  <si>
    <t>FLUOXETINA TABLETA 20 MG - LAPROFF</t>
  </si>
  <si>
    <t>020015903-14</t>
  </si>
  <si>
    <t>FLUOXETINA TABLETA 20 MG (FLUOXETINA)  LAB NOVAMED</t>
  </si>
  <si>
    <t>019936345-03</t>
  </si>
  <si>
    <t>FOLICO ACIDO TAB 1 MG  (ACIDO FOLICO) - LAB LASANTE</t>
  </si>
  <si>
    <t>019908845-04</t>
  </si>
  <si>
    <t>FOLICO ACIDO TAB 1 MG (ACIDO FOLICO) - LAB LAPROFF</t>
  </si>
  <si>
    <t>000035662-08</t>
  </si>
  <si>
    <t>FOLICO ACIDO TAB 1 MG (ACIDO FOLICO)-ECAR</t>
  </si>
  <si>
    <t>020139847-01</t>
  </si>
  <si>
    <t>FOLINATO DE CALCIO POLVO LIOFILIZADO 350MG (ALONAT) LAB AL PHARMA S.A.S</t>
  </si>
  <si>
    <t>20196673</t>
  </si>
  <si>
    <t>FORMULA NUTRICIONAL PARA PACIENTES ENFERMEDAD HEPÁTICA SOBRE 110 G (ENTEREX HEPATIC)- LAB VICTUS</t>
  </si>
  <si>
    <t>20106317</t>
  </si>
  <si>
    <t>FORMULA NUTRICIONAL PARA PACIENTES ENFERMEDAD HEPÁTICA SOBRE 110 G (ENTEREX HEPATIC)-LAB VICTUS</t>
  </si>
  <si>
    <t>020094962-01</t>
  </si>
  <si>
    <t>FOSFATO DE SODIO MONOBASICO + FOSFATO SODICO DIBASICO SOL OR (16+6) G/ML FRASCO (FOSFLUXL) - LAB CAMBRIDGE</t>
  </si>
  <si>
    <t>019906526-03</t>
  </si>
  <si>
    <t>FOSFATO DE SODIO MONOBASICO + FOSFATO SODICO DIBASICO SOL OR (16+6) G/ML FRASCO 133ML (TRAVAD ORAL) - LAB BAXTER</t>
  </si>
  <si>
    <t>020007339-01</t>
  </si>
  <si>
    <t>FOSFATO DE SODIO MONOBASICO + FOSFATO SODICO DIBASICO SOL ORAL (16+6) G/ML FRASCO (TRAVAD ORAL) - LAB BIOFLUIDOS</t>
  </si>
  <si>
    <t>019966575-02</t>
  </si>
  <si>
    <t>FOSFATO POTASIO SOL INY 0.5 MG / ML FRASCO (FOSFATO POTASIO)</t>
  </si>
  <si>
    <t>019966575-01</t>
  </si>
  <si>
    <t>FOSFATO POTASIO SOL INY 0.5 MG / ML FRASCO 10 ML (FOSFATO POTASIO) - LAB CORPAUL</t>
  </si>
  <si>
    <t>019966575-03</t>
  </si>
  <si>
    <t>FOSFATO POTASIO SOL INY 0.5 MG/ML FRASCO 10 ML (FOSFATO POTASIO) - LAB CORPAUL</t>
  </si>
  <si>
    <t>020067962-01</t>
  </si>
  <si>
    <t>FOSFATO Y BIFOSFATO SODICO ENEMA (13.91 + 3.17) G/100ML 133 ML  (ENEMA RECTAL) -FAES FARMA COLOMBIA S.A.S</t>
  </si>
  <si>
    <t>020004653-01</t>
  </si>
  <si>
    <t>FOSFATO Y BIFOSFATO SODICO ENEMA (16 + 6) G/100ML (ENEMATROL) ENEMA RECTAL - LAB QUIBI S.A.</t>
  </si>
  <si>
    <t>020041687-03</t>
  </si>
  <si>
    <t>FOSFATO Y BIFOSFATO SODICO ENEMA (16 + 6) G/ML (ENEMA RECTAL) - CORPAUL.</t>
  </si>
  <si>
    <t>000032609-01</t>
  </si>
  <si>
    <t>FOSFATO Y BIFOSFATO SODICO ENEMA (16 + 6) G/ML (ENEMA RECTAL)-LAB BAXTER</t>
  </si>
  <si>
    <t>020041687-02</t>
  </si>
  <si>
    <t>FOSFATO Y BIFOSFATO SODICO ENEMA (16+6)G/ML 133 ML(ENEMA RECTAL)(1)-LAB CORPAUL</t>
  </si>
  <si>
    <t>020071230-01</t>
  </si>
  <si>
    <t>FOSFOMICINA 4 G POLVO PARA INYECCIÓN (FOMAXIN)</t>
  </si>
  <si>
    <t>020071230-03</t>
  </si>
  <si>
    <t>FOSFOMICINA 4 G POLVO PARA INYECCIÓN (FOMAXIN)-GPC PHARMA S.A.S</t>
  </si>
  <si>
    <t>020029994-02</t>
  </si>
  <si>
    <t>FRACCIÓN PROTEICA DEL PLASMA HUMANO SOL INY FCO 500  ML (GELOFUSINE ISO 4%)</t>
  </si>
  <si>
    <t>000205047-05</t>
  </si>
  <si>
    <t>FRACCIÓN PROTEICA DEL PLASMA HUMANO SOL INY FCO 500  ML (GELOFUSINE)</t>
  </si>
  <si>
    <t>000030415-01</t>
  </si>
  <si>
    <t>FRACCIÓN PROTEICA DEL PLASMA HUMANO SOL INY FCO 500  ML (HAEMACCEL)- LAB FEPARVI</t>
  </si>
  <si>
    <t>019938181-01</t>
  </si>
  <si>
    <t>FRACCIÓN PROTEICA DEL PLASMA HUMANO SOL INY FCO 500  ML (HESTAR) - LAB CLARIS</t>
  </si>
  <si>
    <t>020029994-01</t>
  </si>
  <si>
    <t>FRACCION PROTÉICA DEL PLASMA HUMANO. (GELOFUSINE)SOL INY  4% FRASCO</t>
  </si>
  <si>
    <t>001981018-06</t>
  </si>
  <si>
    <t>FUROSEMIDA  TABLETA 40 MG LAB FARMAPOS</t>
  </si>
  <si>
    <t>020011388-11</t>
  </si>
  <si>
    <t>FUROSEMIDA AMPOLLA  SOL INY 20 MG / 2 ML (CAJA X 10) - LAB VITALIS</t>
  </si>
  <si>
    <t>019966226-05</t>
  </si>
  <si>
    <t>FUROSEMIDA AMPOLLA  SOL INY 20 MG / 2 ML (FUROSEMIDA) - LAB BIOSANO</t>
  </si>
  <si>
    <t>020062599-01</t>
  </si>
  <si>
    <t>FUROSEMIDA AMPOLLA  SOL INY 20 MG / 2 ML (FUROSEMIDA) - LAB PISA</t>
  </si>
  <si>
    <t>019914227-05</t>
  </si>
  <si>
    <t>FUROSEMIDA AMPOLLA  SOL INY 20 MG / 2 ML (FUROSEMIDA) - LAB PROCAPS</t>
  </si>
  <si>
    <t>020011388-13</t>
  </si>
  <si>
    <t>FUROSEMIDA AMPOLLA  SOL INY 20 MG / 2 ML (FUROSEMIDA)  LAB VITALIS</t>
  </si>
  <si>
    <t>020011388-06</t>
  </si>
  <si>
    <t>FUROSEMIDA AMPOLLA  SOL INY 20 MG / 2 ML (FUROSEMIDA) - LAB VITALIS</t>
  </si>
  <si>
    <t>020011388-01</t>
  </si>
  <si>
    <t>FUROSEMIDA AMPOLLA  SOL INY 20 MG / 2 ML (FUROSEMIDA) - LAB VITALIS S.A.C.I.</t>
  </si>
  <si>
    <t>020067799-02</t>
  </si>
  <si>
    <t>FUROSEMIDA SOL INY 20 MG (FUROSEMIDA)- BIO ESTERIL S.A.S.</t>
  </si>
  <si>
    <t>001983151-04</t>
  </si>
  <si>
    <t>FUROSEMIDA SOL INY 20 MG (FUROSEMIDA)-WINTROP SANOFI</t>
  </si>
  <si>
    <t>020067799-01</t>
  </si>
  <si>
    <t>FUROSEMIDA SOL INY 20 MG / 2 ML</t>
  </si>
  <si>
    <t>019960874-02</t>
  </si>
  <si>
    <t>FUROSEMIDA SOL INY 20 MG / 2 ML  (FUROSEMIDA)-CLARIS</t>
  </si>
  <si>
    <t>019914227-03</t>
  </si>
  <si>
    <t>FUROSEMIDA SOL INY 20 MG / 2 ML (FUROSEMIDA)</t>
  </si>
  <si>
    <t>020056810-04</t>
  </si>
  <si>
    <t>FUROSEMIDA SOL INY 20 MG / 2 ML (FUROSEMIDA) - LAB NIRMA</t>
  </si>
  <si>
    <t>000230147-09</t>
  </si>
  <si>
    <t>FUROSEMIDA SOL INY 20 MG / 2 ML (FUROSEMIDA) - LAB RYAN DE COLOMBIA S.A.S</t>
  </si>
  <si>
    <t>019996392-01</t>
  </si>
  <si>
    <t>FUROSEMIDA SOL INY 20 MG / 2 ML (FUROSEMIDA) - LAB SANDERSON</t>
  </si>
  <si>
    <t>000230147-04</t>
  </si>
  <si>
    <t>FUROSEMIDA SOL INY 20 MG / 2 ML (FUROSEMIDA) - LABORATORIOS RYAN DE COLOMBIA S.A.S</t>
  </si>
  <si>
    <t>019914227-02</t>
  </si>
  <si>
    <t>FUROSEMIDA SOL INY 20 MG / 2 ML (FUROSEMIDA)-FS</t>
  </si>
  <si>
    <t>000023947-02</t>
  </si>
  <si>
    <t>FUROSEMIDA TAB 40 MG (FUROSEMIDA) - LAB MK</t>
  </si>
  <si>
    <t>000023947-08</t>
  </si>
  <si>
    <t>FUROSEMIDA TAB 40 MG (FUROSEMIDA) -TECNOQUIMICAS S.A.</t>
  </si>
  <si>
    <t>00023947-09</t>
  </si>
  <si>
    <t>FUROSEMIDA TAB X 40MG - LAB. TECNOQUIMICAS</t>
  </si>
  <si>
    <t>000042216-13</t>
  </si>
  <si>
    <t>FUROSEMIDA TABLETA 40 MG  (CAJA X 300) - LAB GENFAR</t>
  </si>
  <si>
    <t>000042216-02</t>
  </si>
  <si>
    <t>FUROSEMIDA TABLETA 40 MG  (FUROSEMIDA) - LAB GENFAR</t>
  </si>
  <si>
    <t>000042216-10</t>
  </si>
  <si>
    <t>FUROSEMIDA TABLETA 40 MG  (FUROSEMIDA) - LAB GENFAR -GEN-FAR</t>
  </si>
  <si>
    <t>019935545-01</t>
  </si>
  <si>
    <t>FUROSEMIDA TABLETA 40 MG (FUROSEMIDA) - LAB COASPHARMA S.A.S.</t>
  </si>
  <si>
    <t>000055499-02</t>
  </si>
  <si>
    <t>GEMFIBROZIL TAB 600 MG (CAJA X 20) - LAB GENFAR</t>
  </si>
  <si>
    <t>001981505-13</t>
  </si>
  <si>
    <t>GEMFIBROZIL TAB 600 MG (GEMFIBROZILO) - GENFAR S.A.</t>
  </si>
  <si>
    <t>020005849-06</t>
  </si>
  <si>
    <t>GEMFIBROZIL TAB 600 MG (GEMFIBROZILO) - LAB FARMATECH</t>
  </si>
  <si>
    <t>001981505-06</t>
  </si>
  <si>
    <t>GEMFIBROZIL TAB 600 MG (GEMFIBROZILO) - LAB GENFAR</t>
  </si>
  <si>
    <t>020008573-03</t>
  </si>
  <si>
    <t>GEMFIBROZIL TAB 600 MG (GEMFIBROZILO) - LAB. LABQUIFAR</t>
  </si>
  <si>
    <t>020078682-01</t>
  </si>
  <si>
    <t>GENTAMICINA (SULFATO) AMP 80 MG/2 ML DE BASE (GENTAMICINA)</t>
  </si>
  <si>
    <t>000208159-10</t>
  </si>
  <si>
    <t>GENTAMICINA (SULFATO) AMP 80 MG/2 ML DE BASE (GENTAMICINA) - LAB. VITALIS</t>
  </si>
  <si>
    <t>000208159-01</t>
  </si>
  <si>
    <t>GENTAMICINA (SULFATO) AMP 80 MG/2 ML DE BASE (GENTAMICINA) -LAB VITALIS S.A.C.I.</t>
  </si>
  <si>
    <t>000208159-06</t>
  </si>
  <si>
    <t>GENTAMICINA (SULFATO) AMP 80 MG/2 ML DE BASE (GENTAMICINA) -VITALIS S.A.C.I.</t>
  </si>
  <si>
    <t>019988977-01</t>
  </si>
  <si>
    <t>GENTAMICINA (SULFATO) SOL INY 160 MG / 2 ML DE BASE  (GENTAMICINA)- COLMED</t>
  </si>
  <si>
    <t>000212533-04</t>
  </si>
  <si>
    <t>GENTAMICINA (SULFATO) SOL INY 160 MG / 2 ML DE BASE (GENTAMICINA)-CARLON</t>
  </si>
  <si>
    <t>019988939-04</t>
  </si>
  <si>
    <t>GENTAMICINA (SULFATO) SOL INY 80 MG / 2 ML DE BASE (CAJA X 10AMP) - LAB COLMED</t>
  </si>
  <si>
    <t>019988939-01</t>
  </si>
  <si>
    <t>GENTAMICINA (SULFATO) SOL INY 80 MG / 2 ML DE BASE (GENTAMICINA) - LAB COLMED</t>
  </si>
  <si>
    <t>000035814-01</t>
  </si>
  <si>
    <t>GENTAMICINA (SULFATO) SOL INY 80 MG / 2 ML DE BASE (GENTAMICINA) - LAB GENFAR</t>
  </si>
  <si>
    <t>019946813-05</t>
  </si>
  <si>
    <t>GENTAMICINA (SULFATO) SOL INY 80 MG / 2 ML DE BASE (GENTAMICINA) - LAB VITALIS</t>
  </si>
  <si>
    <t>019939551-06</t>
  </si>
  <si>
    <t>GENTAMICINA (SULFATO) SOL INY 80 MG / 2 ML DE BASE (GENTAMICINA)- BIOSANO</t>
  </si>
  <si>
    <t>019939551-03</t>
  </si>
  <si>
    <t>GENTAMICINA (SULFATO) SOL INY 80 MG/2 ML  BASE ( GENTAMICINA) - LAB BIOSANO ( V )</t>
  </si>
  <si>
    <t>000024125-05</t>
  </si>
  <si>
    <t>GENTAMICINA (SULFATO) SOL INY 80 MG/2 ML  BASE (GENTAMICINA) -LABORATORIOS RYAN DE COLOMBIA S.A.S</t>
  </si>
  <si>
    <t>019937544-02</t>
  </si>
  <si>
    <t>GENTAMICINA (SULFATO) SOL OF 3 MG / ML (0.35) DE BASE (GENTAMICINA)</t>
  </si>
  <si>
    <t>019941932-02</t>
  </si>
  <si>
    <t>019993918-01</t>
  </si>
  <si>
    <t>GENTAMICINA (SULFATO) UNG OF 0.3% (PURPUCINA)</t>
  </si>
  <si>
    <t>019967898-01</t>
  </si>
  <si>
    <t>GENTAMICINA (SULFATO) UNG OF 0.3% (WASSERMICINA)</t>
  </si>
  <si>
    <t>019946292-04</t>
  </si>
  <si>
    <t>GENTAMICINA 0.1% CREMA</t>
  </si>
  <si>
    <t>019929683-01</t>
  </si>
  <si>
    <t>GENTAMICINA 0.3 % SOL OFTALMICA FRASCO 6ML )</t>
  </si>
  <si>
    <t>019945239-01</t>
  </si>
  <si>
    <t>GENTAMICINA 3 MG / ML (0.3%) SOLUCION OFTALMICA FRASCO GOTERO ( GENTAMICINA)</t>
  </si>
  <si>
    <t>019936817-01</t>
  </si>
  <si>
    <t>GENTAMICINA 3 MG / ML (0.3%) SOLUCION OFTALMICA FRASCO GOTERO ( GENTAMICINA) - LAB LASANTE SA</t>
  </si>
  <si>
    <t>019988977-04</t>
  </si>
  <si>
    <t>GENTAMICINA AMPOLLA 160MG/2ML</t>
  </si>
  <si>
    <t>000028035-03</t>
  </si>
  <si>
    <t>GENTAMICINA SOL INY 160 MG/2 ML (GENTAMICINA)-LAB RYAN</t>
  </si>
  <si>
    <t>019940519-13</t>
  </si>
  <si>
    <t>GENTAMICINA SOL INY 160 MG/2 ML (GENTAMICINA)-LAB VITALIS</t>
  </si>
  <si>
    <t>019940519-15</t>
  </si>
  <si>
    <t>GENTAMICINA SOL INY 160 MG/2 ML (GENTAMICINA)-VITALIS S.A.C.I.</t>
  </si>
  <si>
    <t>000050728-01</t>
  </si>
  <si>
    <t>GLIBENCLAMIDA TAB 5 MG (GLIBECLAMIDA) - LAB ANGLOPHARMA</t>
  </si>
  <si>
    <t>019944485-06</t>
  </si>
  <si>
    <t>GLIBENCLAMIDA TAB 5 MG (GLIBECLAMIDA)  LAB PENTACOOP</t>
  </si>
  <si>
    <t>019944485-01</t>
  </si>
  <si>
    <t>GLIBENCLAMIDA TAB 5 MG (GLIBECLAMIDA) - LAB PENTACOOP</t>
  </si>
  <si>
    <t>019913336-02</t>
  </si>
  <si>
    <t>GLIBENCLAMIDA TAB 5 MG (GLUICON) - LAB BIOGEN</t>
  </si>
  <si>
    <t>019954360-06</t>
  </si>
  <si>
    <t>GLICEROFOSFATO SODICO SOLUCIÓN INYECTABLE 20 ML- FRESENIUS KABI AB</t>
  </si>
  <si>
    <t>019954360-03</t>
  </si>
  <si>
    <t>GLICEROFOSFATO SODICO SOLUCIÓN INYECTABLE 20 ML-FRESENIUS KABI AB</t>
  </si>
  <si>
    <t>020045559-01</t>
  </si>
  <si>
    <t>GLICINA EN AGUA SOL IRRIGACION 1.5 %X 3000 ML</t>
  </si>
  <si>
    <t>000028437-01</t>
  </si>
  <si>
    <t>GLICINA EN AGUA SOL IRRIGACION AL 1,5% X 3000 ML (GLICINA) - LAB BAXTER</t>
  </si>
  <si>
    <t>020071108-02</t>
  </si>
  <si>
    <t>GLICINA EN AGUA SOL IRRIGACION AL 1,5% X 3000 ML (GLICINA)- LABORATORIOS MEDIFARMA S.A.S</t>
  </si>
  <si>
    <t>020087589-01</t>
  </si>
  <si>
    <t>GLICINA EN AGUA SOL IRRIGACION AL 1.5% X 3000 M (GLICINA) - QUIBI</t>
  </si>
  <si>
    <t>000028437-02</t>
  </si>
  <si>
    <t>GLICINA EN AGUA SOL IRRIGACION AL 1.5% X 3000 M (GLICINA) -BAXTER S.A.</t>
  </si>
  <si>
    <t>020064673-01</t>
  </si>
  <si>
    <t>GLICINA EN AGUA SOL IRRIGACION AL 1.5% X 3000 M (GLISURET)</t>
  </si>
  <si>
    <t>019948248-01</t>
  </si>
  <si>
    <t>GLICINA EN AGUA SOL IRRIGACION AL 1.5% X 3000 ML</t>
  </si>
  <si>
    <t>020071108-01</t>
  </si>
  <si>
    <t>GLICINA EN AGUA SOL IRRIGACION AL 1.5% X 3000 ML (GLICINA)- LAB CORPAUL</t>
  </si>
  <si>
    <t>019992126-01</t>
  </si>
  <si>
    <t>HALOPERIDOL 5 MG/ML SOL INY (HALOPERIDOL) - LAB REPREFARCO</t>
  </si>
  <si>
    <t>020081941-01</t>
  </si>
  <si>
    <t>HALOPERIDOL AMPOLLA 5 MG/ML</t>
  </si>
  <si>
    <t>020061284-01</t>
  </si>
  <si>
    <t>HALOPERIDOL SOL INY 5 MG / ML  (HALOPERIDOL)-FEPARVI</t>
  </si>
  <si>
    <t>000011417-04</t>
  </si>
  <si>
    <t>HALOPERIDOL SOL INY 5 MG / ML  (HALOPERIDOL)-MEMPHIS</t>
  </si>
  <si>
    <t>019998377-01</t>
  </si>
  <si>
    <t>HALOPERIDOL SOL INY 5 MG/1 ML (HALOPERIDOL) - LAB ACTIFARMA</t>
  </si>
  <si>
    <t>020004992-02</t>
  </si>
  <si>
    <t>HALOPERIDOL SOL INY 5MG/ML (HALOPERIDOL) - LAB RYAN</t>
  </si>
  <si>
    <t>020004992-06</t>
  </si>
  <si>
    <t>HALOPERIDOL SOL INY 5MG/ML (HALOPERIDOL) - LAB RYAN DE COLOMBIA S.A.S</t>
  </si>
  <si>
    <t>020152993-01</t>
  </si>
  <si>
    <t>HALOPERIDOL SOL INY 5MG/ML (HALOPERIDOL) - LABORATORIO BIOSANO S.A</t>
  </si>
  <si>
    <t>019974149-02</t>
  </si>
  <si>
    <t>HALOPERIDOL SOL OR 2 MG / ML (0.2%)</t>
  </si>
  <si>
    <t>019999331-01</t>
  </si>
  <si>
    <t>HALOPERIDOL SOL OR 2 MG / ML (0.2%) FCO GOT  15 ML (HALOPERIDOL)</t>
  </si>
  <si>
    <t>019940398-01</t>
  </si>
  <si>
    <t>HALOPERIDOL TAB 5 MG (HALOPERIDOL)- LAB HUMAX</t>
  </si>
  <si>
    <t>019940398-02</t>
  </si>
  <si>
    <t>HALOPERIDOL TAB 5 MG (HALOPERIDOL)-HUMAX</t>
  </si>
  <si>
    <t>000206903-04</t>
  </si>
  <si>
    <t>HEPARINA 1000 U.I. GEL TOPICO (LIOTON)</t>
  </si>
  <si>
    <t>019970942-011</t>
  </si>
  <si>
    <t>HEPARINA SODICA</t>
  </si>
  <si>
    <t>020029707-03</t>
  </si>
  <si>
    <t>HEPARINA SODICA SOL INY  5 ML (HEPAMAX-S ®)-LAB BLAU FARMACEUTICA</t>
  </si>
  <si>
    <t>019970942-01</t>
  </si>
  <si>
    <t>HEPARINA SODICA SOL INY 25.000 UI/5ML (HEPARINA</t>
  </si>
  <si>
    <t>019942878-01</t>
  </si>
  <si>
    <t>HEPARINA SODICA SOL INY 25.000 UI/5ML (HEPARINA)</t>
  </si>
  <si>
    <t>019995297-01</t>
  </si>
  <si>
    <t>HEPARINA SODICA SOL INY 25.000 UI/5ML (HEPARINA)- SANDERSON</t>
  </si>
  <si>
    <t>1H1039131003100</t>
  </si>
  <si>
    <t>HEPARINA SODICA SOL INY 25.000 UI/5ML (HEPARINA)-LABORATORIOS PISA</t>
  </si>
  <si>
    <t>020012313-02</t>
  </si>
  <si>
    <t>HIALURONIDASA VIAL POLVO LIOFILIZADO 150U (HYLASE)-ADVANCE SCIENTIFIC DE COLOMBIA S.A.S,</t>
  </si>
  <si>
    <t>019957313-01</t>
  </si>
  <si>
    <t>HIDROCLOROTIAZIDA TAB 25 MG (HIDROCLOROTIAZIDA) - LAB COASPHARMA</t>
  </si>
  <si>
    <t>000034162-01</t>
  </si>
  <si>
    <t>HIDROCLOROTIAZIDA TAB 25 MG (HIDROCLOROTIAZIDA) - LAB MK</t>
  </si>
  <si>
    <t>000034162-07</t>
  </si>
  <si>
    <t>HIDROCLOROTIAZIDA TAB 25 MG (HIDROCLOROTIAZIDA) - LAB TECNOQUIMICAS S.A.</t>
  </si>
  <si>
    <t>020072968-06</t>
  </si>
  <si>
    <t>HIDROCLOROTIAZIDA TAB 25 MG (HIDROCLOROTIAZIDA) - LABORATORIO LAPROFF</t>
  </si>
  <si>
    <t>000212764-06</t>
  </si>
  <si>
    <t>HIDROCLOROTIAZIDA TAB 25 MG (HIDROCLOROTIAZIDA) GEN-FAR</t>
  </si>
  <si>
    <t>000034162-11</t>
  </si>
  <si>
    <t>HIDROCLOROTIAZIDA TAB 25 MG (HIDROCLOROTIAZIDA) LAB TECNOQUIMICAS</t>
  </si>
  <si>
    <t>000034162-03</t>
  </si>
  <si>
    <t>HIDROCLOROTIAZIDA TAB 25 MG (HIDROCLOROTIAZIDA)CAJA X30- LAB MK</t>
  </si>
  <si>
    <t>000034162-06</t>
  </si>
  <si>
    <t>HIDROCLOROTIAZIDA TAB 25 MG (HIDROCLOROTIAZIDA)CAJAX300 - LAB MK</t>
  </si>
  <si>
    <t>000212764-02</t>
  </si>
  <si>
    <t>HIDROCLOROTIAZIDA TAB 25 MG (HIDROCLOROTIAZIDA)-GEN-FAR</t>
  </si>
  <si>
    <t>000212764-10</t>
  </si>
  <si>
    <t>HIDROCLOROTIAZIDA TAB 25 MG (HIDROCLOROTIAZIDA)-GENFAR S.A.</t>
  </si>
  <si>
    <t>020087008-01</t>
  </si>
  <si>
    <t>HIDROCODONA BITARTRATO+ACETAMINOFEN TAB 5MG+325MG (DOLIREN)-LAB ABBOTT</t>
  </si>
  <si>
    <t>020087008-06</t>
  </si>
  <si>
    <t>HIDROCODONA BITARTRATO+ACETAMINOFEN TAB 5MG+325MG CAJA X 30 (DOLIREN)-LAB ABBOTT</t>
  </si>
  <si>
    <t>020087008-08</t>
  </si>
  <si>
    <t>HIDROCODONA BITARTRATO+ACETAMINOFEN TAB 5MG+325MG CAJA X 30 (DOLIREN)-LAB LAFRANCOL</t>
  </si>
  <si>
    <t>020082896-04</t>
  </si>
  <si>
    <t>HIDROCODONA BITARTRATO+ACETAMINOFEN TAB 5MG+325MG(DOLOFF)-LAB LEGRAND</t>
  </si>
  <si>
    <t>020082896-06</t>
  </si>
  <si>
    <t>020061322-04</t>
  </si>
  <si>
    <t>HIDROCODONA BITARTRATO+ACETAMINOFEN TAB 5MG+325MG(SINALGEN)CAJAX30-LAB GRUNENTHAL</t>
  </si>
  <si>
    <t>020061322-03</t>
  </si>
  <si>
    <t>HIDROCODONA BITARTRATO+ACETAMINOFEN TAB 5MG+325MG(SINALGEN)-LAB GRUNENTHAL</t>
  </si>
  <si>
    <t>000040194-02</t>
  </si>
  <si>
    <t>HIDROCORTISONA (ACETATO) CRE 1 % TUBO DE 15 G (HIDROCORTISONA)-LAFRANCOL</t>
  </si>
  <si>
    <t>020006067-01</t>
  </si>
  <si>
    <t>HIDROCORTISONA (ACETATO) CRE 1% TUBO 15 GR (CORTISOLONA)-LABQUIFAR LTDA.</t>
  </si>
  <si>
    <t>019976372-01</t>
  </si>
  <si>
    <t>HIDROCORTISONA (ACETATO) CRE 1% TUBO 15 GR (HIDROCORTISONA) - LAB COASPHARMA</t>
  </si>
  <si>
    <t>019995931-01</t>
  </si>
  <si>
    <t>HIDROCORTISONA (ACETATO) CRE 1% TUBO 15 GR (HIDROCORTISONA) -ANGLOPHARMA S.A.</t>
  </si>
  <si>
    <t>020006642-01</t>
  </si>
  <si>
    <t>HIDROCORTISONA (ACETATO) CRE 1% TUBO 15 GR (HIDROCORTISONA) -TECNOQUIMICAS</t>
  </si>
  <si>
    <t>000040194-01</t>
  </si>
  <si>
    <t>HIDROCORTISONA (ACETATO) CRE 1% TUBO DE 15 G (HIDROCORTISONA) - LAB AMERICAN GENERICS</t>
  </si>
  <si>
    <t>020017780-03</t>
  </si>
  <si>
    <t>HIDROCORTISONA (SUCCINATO SODICO) POL INY 100 MG (FRIDALIT)-LAB FADA PHARMA</t>
  </si>
  <si>
    <t>019940721-17</t>
  </si>
  <si>
    <t>HIDROCORTISONA (SUCCINATO SODICO) POL REC 100 MG (HIDROCORTISONA) - LAB VITALIS</t>
  </si>
  <si>
    <t>019940721-13</t>
  </si>
  <si>
    <t>HIDROCORTISONA (SUCCINATO SODICO) POL REC 100 MG (HIDROCORTISONA)-LAB VITALIS</t>
  </si>
  <si>
    <t>019926707-01</t>
  </si>
  <si>
    <t>HIDROCORTISONA (SUCCINATO SODICO) POL REC 100 MG (SUMICORT) - LAB BLAU</t>
  </si>
  <si>
    <t>020008612-01</t>
  </si>
  <si>
    <t>HIDROMORFONA CLORHIDRATO SOL INY 2 MG (HIDROMORFONA) - LAB VITECO</t>
  </si>
  <si>
    <t>1H1046221007100</t>
  </si>
  <si>
    <t>HIDROXICARBAMIDA/HIDROXIUREA CAPSULA 500 MG (SPDROX-C 500) - LAB SP ACCURE PRIVATE LIMITED</t>
  </si>
  <si>
    <t>020067505-04</t>
  </si>
  <si>
    <t>HIDROXICINA SOL INY 100 MG / 2 ML  (CLEMASKOV) - LAB BLASKOV</t>
  </si>
  <si>
    <t>020028014-01</t>
  </si>
  <si>
    <t>HIDROXICINA SOL INY 100 MG / 2 ML  (HIDROXICINA) - LAB RYAN</t>
  </si>
  <si>
    <t>020176786-01</t>
  </si>
  <si>
    <t>HIDROXICINA SOL INY 100 MG / 2 ML  (HYDROXISTAL) - ADS PHARMA S.A.S.</t>
  </si>
  <si>
    <t>020067505-03</t>
  </si>
  <si>
    <t>HIDROXICINA SOL INY 100MG/2ML(CLEMASKOV)-LAB BLASKOV</t>
  </si>
  <si>
    <t>020013464-01</t>
  </si>
  <si>
    <t>HIDROXICLOROQUINA SULFATO TAB 200 MG (ARTROQUIN)-LAB BIOQUIFAR</t>
  </si>
  <si>
    <t>000206166-01</t>
  </si>
  <si>
    <t>HIDROXICLOROQUINA SULFATO TAB 200 MG (DIMARD) - LAB SIEGFRIED S.A.S</t>
  </si>
  <si>
    <t>000206166-03</t>
  </si>
  <si>
    <t>HIDROXICLOROQUINA SULFATO TAB 200 MG (DIMARD)-LAB SIEGFRIED S.A.S</t>
  </si>
  <si>
    <t>019989858-01</t>
  </si>
  <si>
    <t>HIDROXICLOROQUINA SULFATO TAB 200 MG (HCQS)-LAB LIMITED</t>
  </si>
  <si>
    <t>1H1014241011100</t>
  </si>
  <si>
    <t>HIDROXICLOROQUINA SULFATO TAB 200 MG (HIDROXICLOROQUINA)- LAB GENBIE SAS</t>
  </si>
  <si>
    <t>019942195-01</t>
  </si>
  <si>
    <t>HIDROXICLOROQUINA SULFATO TAB 200 MG (PLAQUINOL)-SANOFI-AVENTIS DE COLOMBIA S.A.</t>
  </si>
  <si>
    <t>000042034-01</t>
  </si>
  <si>
    <t>HIDROXIUREA CAP 500 MG (HYDREA) - LAB BRISTOL MYERS</t>
  </si>
  <si>
    <t>019901625-01</t>
  </si>
  <si>
    <t>HIDROXIUREA CAP 500 MG (HYDROXYUREA) - LAB MEDAC GESELLSCHAFT</t>
  </si>
  <si>
    <t>020080792-20</t>
  </si>
  <si>
    <t>HIERRO (FERROSO)  SULFATO ANHIDRO TAB-TABR  300 MG (SULFATO FERROSO) - LAB ECAR</t>
  </si>
  <si>
    <t>019914806-03</t>
  </si>
  <si>
    <t>HIERRO (FERROSO)  SULFATO ANHIDRO TAB-TABR  300 MG (SULFATO FERROSO) - LAB LAPROFF</t>
  </si>
  <si>
    <t>019914806-06</t>
  </si>
  <si>
    <t>HIERRO (FERROSO)  SULFATO ANHIDRO TAB-TABR  300 MG (SULFATO FERROSO) -LAPROFF S.A.</t>
  </si>
  <si>
    <t>000032897-22</t>
  </si>
  <si>
    <t>HIERRO (FERROSO)  SULFATO ANHIDRO TAB-TABR 200 MG (SULFATO FERROSO) ECAR</t>
  </si>
  <si>
    <t>000036713-01</t>
  </si>
  <si>
    <t>HIERRO (FERROSO)  SULFATO ANHIDRO TAB-TABR 200 MG (SULFATO FERROSO)- LAB. LAPROFF</t>
  </si>
  <si>
    <t>000032897-02</t>
  </si>
  <si>
    <t>HIERRO (FERROSO)  SULFATO ANHIDRO TAB-TABR 200 MG (SULFATO FERROSO)-ECAR</t>
  </si>
  <si>
    <t>000054912-03</t>
  </si>
  <si>
    <t>HIERRO COMPLEJO SACARATO 100 MG 5ML (HEMATIN) - LAB CHALVER</t>
  </si>
  <si>
    <t>020109030-04</t>
  </si>
  <si>
    <t>HIERRO COMPLEJO SACARATO 100 MG 5ML (HIERRO SACAROSO)-LABORATORIOS BAXTER</t>
  </si>
  <si>
    <t>000025653-03</t>
  </si>
  <si>
    <t>HIERRO FERRICO POLIMALTOSADO JARABE 50MG/5ML (HERREX) 120 ML - LAB FARMA DE COLOMBIA S.A.S.</t>
  </si>
  <si>
    <t>019956243-01</t>
  </si>
  <si>
    <t>HIERRO OXIDO SACARATADO  AMP 100 MG</t>
  </si>
  <si>
    <t>000013358-03</t>
  </si>
  <si>
    <t>HIERRO PARENTERAL SOL INY 20 MG (VENOFER) - LAB VIFOR</t>
  </si>
  <si>
    <t>019983661-01</t>
  </si>
  <si>
    <t>HIERRO PARENTERAL SOL INY 20 MG/5 ML (100MG) (HIERRO SACAROSO)-LAB GLAND</t>
  </si>
  <si>
    <t>020121570-02</t>
  </si>
  <si>
    <t>HIERRO SACAROSA 100 MG/ 5 ML (FERROPURUM)- BLAU FARMACÉUTICA S.A.S.</t>
  </si>
  <si>
    <t>020037853-01</t>
  </si>
  <si>
    <t>HIERRO SACAROSA 100 MG/ 5 ML (GLIRRON)- LAB PISA</t>
  </si>
  <si>
    <t>020120320-06</t>
  </si>
  <si>
    <t>HIERRO SACAROSA 100 MG/ 5ML (FERROQUEL)  LABORATORIOS ECAR S.A</t>
  </si>
  <si>
    <t>020120320-02</t>
  </si>
  <si>
    <t>HIERRO SACAROSA 100 MG/ 5ML (FERROQUEL) - LABORATORIOS ECAR S.A</t>
  </si>
  <si>
    <t>020043426-02</t>
  </si>
  <si>
    <t>HIERRO SACAROSA 100 MG/ 5ML (HIERRO SACAROSA) - LAB VITALIS</t>
  </si>
  <si>
    <t>020043426-04</t>
  </si>
  <si>
    <t>HIERRO SACAROSA 100 MG/ 5ML (HIERRO SACAROSA) - LAB VITALIS S.A.C.I.</t>
  </si>
  <si>
    <t>000013358-02</t>
  </si>
  <si>
    <t>HIERRO SACAROSA 100 MG/ 5ML (VENOFER) - LAB VIFOR</t>
  </si>
  <si>
    <t>019926478-05</t>
  </si>
  <si>
    <t>HIOSCINA N-BUTIL BROMURO + DIPIRONA SOL INY (0.02 + 2.5) G / 5 ML - VITALIS S.A.</t>
  </si>
  <si>
    <t>000211978-01</t>
  </si>
  <si>
    <t>HIOSCINA N-BUTIL BROMURO + DIPIRONA SOL INY (0.02 + 2.5) G / 5 ML (CAJA X 100)-FS</t>
  </si>
  <si>
    <t>019926478-03</t>
  </si>
  <si>
    <t>HIOSCINA N-BUTIL BROMURO + DIPIRONA SOL INY (0.02 + 2.5) G / 5 ML (HIOSCINA N-BUTILBROMURO + DIPIRONA)</t>
  </si>
  <si>
    <t>019926478-13</t>
  </si>
  <si>
    <t>019997659-05</t>
  </si>
  <si>
    <t>HIOSCINA N-BUTIL BROMURO + DIPIRONA SOL INY (0.02 + 2.5) G / 5 ML (N-BULTIBROMURO + DIPIRONA)</t>
  </si>
  <si>
    <t>019959402-07</t>
  </si>
  <si>
    <t>HIOSCINA N-BUTIL BROMURO + DIPIRONA SOL INY (0.02 + 2.5) G / 5ML  - LAB BIOSANO</t>
  </si>
  <si>
    <t>019959402-08</t>
  </si>
  <si>
    <t>HIOSCINA N-BUTIL BROMURO + DIPIRONA SOL INY (0.02 + 2.5) G / 5ML - LAB BIOSANO</t>
  </si>
  <si>
    <t>019903694-04</t>
  </si>
  <si>
    <t>HIOSCINA N-BUTIL BROMURO + DIPIRONA SOL INY (0.02 + 2.5) G / 5ML - LAB RYAN DE COLOMBIA S.A.S</t>
  </si>
  <si>
    <t>019997659-06</t>
  </si>
  <si>
    <t>HIOSCINA N-BUTIL BROMURO + DIPIRONA SOL INY (0.02 + 2.5) G / 5ML (HIOSCINA N-BUTIL BROMURO + DIPIRONA)</t>
  </si>
  <si>
    <t>019926478-01</t>
  </si>
  <si>
    <t>HIOSCINA N-BUTIL BROMURO + DIPIRONA SOL INY (0.02 + 2.5)G/5 ML (HIOSCINA N-BUTIL BROMURO + DIPIRONA) - LAB VITALIS S.A.C.I.</t>
  </si>
  <si>
    <t>020178749-01</t>
  </si>
  <si>
    <t>HIOSCINA N-BUTIL BROMURO SOL INY 20 MG / ML (DIUXOTON)-LABORATORIOS BLASKOV LTDA.</t>
  </si>
  <si>
    <t>000225064-11</t>
  </si>
  <si>
    <t>HIOSCINA N-BUTIL BROMURO SOL INY 20 MG / ML -LAB VITALIS</t>
  </si>
  <si>
    <t>019985976-03</t>
  </si>
  <si>
    <t>HIOSCINA N-BUTIL BROMURO SOL INY 20MG / ML  (HIOSCINA N BUTIL BROMURO)-SANDER</t>
  </si>
  <si>
    <t>019997616-07</t>
  </si>
  <si>
    <t>HIOSCINA N-BUTIL BROMURO SOL INY 20MG / ML (CAJAX100 ) - LAB PROCAPS</t>
  </si>
  <si>
    <t>019903695-04</t>
  </si>
  <si>
    <t>HIOSCINA N-BUTIL BROMURO SOL INY 20MG / ML (HIOSCINA N- BUTIL BROMURO) -LAB RYAN DE COLOMBIA S.A.S.</t>
  </si>
  <si>
    <t>000225064-07</t>
  </si>
  <si>
    <t>HIOSCINA N-BUTIL BROMURO SOL INY 20MG / ML (HIOSCINA) - LAB VITALIS</t>
  </si>
  <si>
    <t>019997616-05</t>
  </si>
  <si>
    <t>HIOSCINA N-BUTIL BROMURO SOL INY 20MG / ML (HISOCINA N- BUTIL  BROMURO ) - LAB PROCAPS</t>
  </si>
  <si>
    <t>020116782-01</t>
  </si>
  <si>
    <t>HIOSCINA N-BUTIL BROMURO SOL INY 20MG / ML (HISOCINA N- BUTIL  BROMURO) -BIO ESTERIL S.A.S</t>
  </si>
  <si>
    <t>020139178-02</t>
  </si>
  <si>
    <t>HIOSCINA N-BUTIL BROMURO SOL INY 20MG / ML (HISOCINA N- BUTIL  BROMURO) -LAB BIOSANO S.A.</t>
  </si>
  <si>
    <t>000029373-02</t>
  </si>
  <si>
    <t>HIOSCINA N-BUTIL BROMURO SOL INY 20MG / ML SANOFI-AVENTIS</t>
  </si>
  <si>
    <t>020116782-02</t>
  </si>
  <si>
    <t>HIOSCINA N-BUTIL BROMURO SOL INY 20MG /ML (HIOSCINA N- BUTIL  BROMURO) - BIO ESTERIL S.A.S.</t>
  </si>
  <si>
    <t>019949535-02</t>
  </si>
  <si>
    <t>HIOSCINA N-BUTIL BROMURO TAB 10  MG</t>
  </si>
  <si>
    <t>020019759-03</t>
  </si>
  <si>
    <t>HIOSCINA N-BUTIL BROMURO TAB 10  MG (COLESPAS) -LABQUIFAR LTDA.</t>
  </si>
  <si>
    <t>019949535-01</t>
  </si>
  <si>
    <t>HIOSCINA N-BUTIL BROMURO TAB 10  MG (HIOSCINA N- BUTIL BROMURO) - LAB BUSSIE</t>
  </si>
  <si>
    <t>019973908-01</t>
  </si>
  <si>
    <t>HIOSCINA N-BUTIL BROMURO TAB 10  MG (HIOSCINA N- BUTIL BROMURO) - LAB EXPOFARMA</t>
  </si>
  <si>
    <t>019949535-05</t>
  </si>
  <si>
    <t>HIOSCINA N-BUTIL BROMURO TAB 10  MG (HIOSCINA N BUTIL BROMURO)- LAB BSSIE</t>
  </si>
  <si>
    <t>019996536-01</t>
  </si>
  <si>
    <t>HIOSCINA N-BUTIL BROMURO TAB 10  MG (HIOSCINA N-BUTIL BROMURO) - LAB COASPHARMA S.A.S.</t>
  </si>
  <si>
    <t>019949535-07</t>
  </si>
  <si>
    <t>HIOSCINA N-BUTIL BROMURO TAB 10  MG (LABINPINA) - LAB RECIPE</t>
  </si>
  <si>
    <t>019955212-21</t>
  </si>
  <si>
    <t>HIOSCINA N-BUTIL BROMURO TAB 10  MG (LABINPINA) - LABINCO S.A.S</t>
  </si>
  <si>
    <t>019955212-15</t>
  </si>
  <si>
    <t>HIOSCINA N-BUTIL BROMURO TAB 10  MG (LABINPINA) -LABINCO S.A.S</t>
  </si>
  <si>
    <t>019972159-01</t>
  </si>
  <si>
    <t>IBUPROFENO 400MG TABLETAS RECUBIERTAS  LAB PENTACOOP S.A.</t>
  </si>
  <si>
    <t>019958484-02</t>
  </si>
  <si>
    <t>IBUPROFENO SUS OR 100 MG / 5 ML - FCO 120 ML  (BUPROFEN) - LABQUIFAR LTDA.</t>
  </si>
  <si>
    <t>019998201-01</t>
  </si>
  <si>
    <t>IBUPROFENO SUS OR 100 MG / 5 ML - FCO 120 ML  (DOLIVIUM)- LAFRANCOL S.A.S.</t>
  </si>
  <si>
    <t>020011525-01</t>
  </si>
  <si>
    <t>IBUPROFENO SUS OR 100 MG / 5 ML - FCO 120 ML  (IBUPROFENO)- LAB PENTACOOP</t>
  </si>
  <si>
    <t>000227672-06</t>
  </si>
  <si>
    <t>IBUPROFENO SUS ORAL 100MG/5ML - ADVIL CHILDREN FCO 100ML -LAB PFIZER</t>
  </si>
  <si>
    <t>020038756-02</t>
  </si>
  <si>
    <t>IBUPROFENO SUSP OR 100 MG/5 ML FCO 120 ML (SUFRIFENO) - LAB LAPROFF S.A.S.</t>
  </si>
  <si>
    <t>019981311-04</t>
  </si>
  <si>
    <t>IBUPROFENO TAB 400 MG (BIOTOSCANA)-BIOTOSCANA</t>
  </si>
  <si>
    <t>019980114-01</t>
  </si>
  <si>
    <t>IBUPROFENO TAB 400 MG (BIPROFEN) - LAB LABQUIFAR</t>
  </si>
  <si>
    <t>019957923-02</t>
  </si>
  <si>
    <t>IBUPROFENO TAB 400 MG (IBUPROFENO ) - LAB BCN</t>
  </si>
  <si>
    <t>000051330-17</t>
  </si>
  <si>
    <t>IBUPROFENO TAB 400 MG (IBUPROFENO TAB RECUBIERTAS)-GENFAR S.A.</t>
  </si>
  <si>
    <t>019957923-01</t>
  </si>
  <si>
    <t>IBUPROFENO TAB 400 MG (IBUPROFENO)-BCN</t>
  </si>
  <si>
    <t>000051645-04</t>
  </si>
  <si>
    <t>IBUPROFENO TAB 400 MG (IBUPROFENO)-ECAR</t>
  </si>
  <si>
    <t>019953326-04</t>
  </si>
  <si>
    <t>IBUPROFENO TABLETA 400 MG (IBUPROFENO) - LAB LA SANTE</t>
  </si>
  <si>
    <t>000051330-06</t>
  </si>
  <si>
    <t>IBUPROFENO TABLETAS RECUBIERTAS X 400 MG</t>
  </si>
  <si>
    <t>019940399-01</t>
  </si>
  <si>
    <t>IMIPRAMINA CLORHIDRATO GRAG 25 MG (IMIPRAMINA )-LAB HUMAX</t>
  </si>
  <si>
    <t>000058148-01</t>
  </si>
  <si>
    <t>IMIPRAMINA CLORHIDRATO GRAG 25 MG (IMIPRAMINA)-MK</t>
  </si>
  <si>
    <t>019940399-02</t>
  </si>
  <si>
    <t>IMIPRAMINA CLORHIDRATO TAB 25 MG (IMIPRAMINA)-LAB HUMAX</t>
  </si>
  <si>
    <t>020028647-04</t>
  </si>
  <si>
    <t>IMIPRAMINA TABLETA 25 MG (IMIPRAMINA) - LAB LAPROFF</t>
  </si>
  <si>
    <t>020013207-01</t>
  </si>
  <si>
    <t>INSULINA ZINC CRISTALINA SOL INY 80-100 U.I. / ML (INSULEX R ) - LAB  PISA</t>
  </si>
  <si>
    <t>000038292-01</t>
  </si>
  <si>
    <t>INSULINA ZINC CRISTALINA SOL INY 80-100 U.I. / ML (INSULNA R)</t>
  </si>
  <si>
    <t>020021159-01</t>
  </si>
  <si>
    <t>INSULINA ZINC N.P.H. SUS INY 80 - 100 U.I / ML (INSULEX N)</t>
  </si>
  <si>
    <t>000038294-01</t>
  </si>
  <si>
    <t>INSULINA ZINC N.P.H. SUS INY 80 - 100 U.I./ ML (NOVOLIN N)</t>
  </si>
  <si>
    <t>000224249-05</t>
  </si>
  <si>
    <t>IOBITRIDOL 300 MG SOL INY FCO X 100 ML (XENETIX)-GUERBET</t>
  </si>
  <si>
    <t>000224249-02</t>
  </si>
  <si>
    <t>IOBITRIDOL 300 MG SOL INY FCO X 50 ML (XENETIX)-GUERBET</t>
  </si>
  <si>
    <t>020060332-01</t>
  </si>
  <si>
    <t>IOBITRIDOL 350 MG SOL INY FCO X 50 ML (XENETIX)-GUERBET</t>
  </si>
  <si>
    <t>019906441-05</t>
  </si>
  <si>
    <t>IODIXANOL 270 MG SOL INY  FRASCO X 50 ML (VISIPAQUE) - LAB GE HEALTCHARE</t>
  </si>
  <si>
    <t>019906442-05</t>
  </si>
  <si>
    <t>IODIXANOL SOL INY 320 MG/ML (VISIPAQUE) GEMEDCO</t>
  </si>
  <si>
    <t>000022542-08</t>
  </si>
  <si>
    <t>IOHEXOL  SOL INY 300 MG X 50ML (OMNIPAQUE ) GE HEALTCARE AS</t>
  </si>
  <si>
    <t>000022542-09</t>
  </si>
  <si>
    <t>IOHEXOL  SOL INY 300 MG X100ML (OMNIPAQUE ) - GE HEALTCARE AS</t>
  </si>
  <si>
    <t>000022542-11</t>
  </si>
  <si>
    <t>IOHEXOL 300 MG SOL INY (OMNIPAQUE 300) FRASCO X 500 ML-GE HEALTHCARE AS</t>
  </si>
  <si>
    <t>000022543-08</t>
  </si>
  <si>
    <t>IOHEXOL 350 MG SOL INY (OMNIPAQUE 350) FRASCO X 50 ML-GE HEALTHCARE AS</t>
  </si>
  <si>
    <t>000201174-01</t>
  </si>
  <si>
    <t>ISOFLURANO GAS SUSTANCIA PURA FCO 100 ML (ISOFLURANO) - LAB BAXTER</t>
  </si>
  <si>
    <t>019962502-04</t>
  </si>
  <si>
    <t>ISOSORBIDA DINITRATO TAB 5 MG (DINITRATO DE ISOSORBIDA) - LAB COLPHARMA</t>
  </si>
  <si>
    <t>000037246-10</t>
  </si>
  <si>
    <t>ISOSORBIDA DINITRATO TAB SUB 5 MG TABLETA   (ISOCORD) - LAB BAGO</t>
  </si>
  <si>
    <t>019951877-02</t>
  </si>
  <si>
    <t>ISOSORBIDE DINITRATO TAB 10  MG (DINITRATO DE ISOSORBIDE) - LAB LAPROFF</t>
  </si>
  <si>
    <t>001984621-01</t>
  </si>
  <si>
    <t>ISOSORBIDE DINITRATO TAB 10  MG (DINITRATO DE ISOSORBIDE)-PENTACOOP</t>
  </si>
  <si>
    <t>000037247-01</t>
  </si>
  <si>
    <t>ISOSORBIDE DINITRATO TAB 10  MG (ISOCORD-BAGO</t>
  </si>
  <si>
    <t>019951877-01</t>
  </si>
  <si>
    <t>ISOSORBIDE DINITRATO TAB 10  MG (ISORDIL )-LAB LAPROFF</t>
  </si>
  <si>
    <t>019955355-03</t>
  </si>
  <si>
    <t>ISOSORBIDE DINITRATO TAB 10 MG (DINITRATO DE ISOSORBIDE) - LAB ANGLOPHARMA</t>
  </si>
  <si>
    <t>019962502-03</t>
  </si>
  <si>
    <t>ISOSORBIDE DINITRATO TAB 5 MG (DINITRATO DE ISOSORBIDE)-LAB COLPHARMA</t>
  </si>
  <si>
    <t>000037246-01</t>
  </si>
  <si>
    <t>ISOSORBIDE DINITRATO TAB 5 MG (ISOCORD)-LAB BAGO</t>
  </si>
  <si>
    <t>000037246-03</t>
  </si>
  <si>
    <t>ISOSORBIDE DINITRATO TAB BUCAL 5 MG (ISOCORD)-BAGO</t>
  </si>
  <si>
    <t>020078865-01</t>
  </si>
  <si>
    <t>IVERMECTINA SOL OR 6 MG / ML FRASCO ( IVERGOT®) - LABORATORIOS LICOL S.A.S.</t>
  </si>
  <si>
    <t>020006667-01</t>
  </si>
  <si>
    <t>IVERMECTINA SOL OR 6 MG / ML FRASCO ( IVERTREL®) - LAB BIOCHEM</t>
  </si>
  <si>
    <t>019938585-01</t>
  </si>
  <si>
    <t>IVERMECTINA SOL OR 6 MG / ML FRASCO (IVERMECTRINA) - LAB GEN-FAR</t>
  </si>
  <si>
    <t>019951421-01</t>
  </si>
  <si>
    <t>IVERMECTINA SOL OR 6 MG / ML FRASCO (IVERMECTRINA) - LAB GERCO ( CI )</t>
  </si>
  <si>
    <t>019980678-01</t>
  </si>
  <si>
    <t>IVERMECTINA SOL OR 6 MG / ML FRASCO (QUANOX) LAB METLEN PHARMA S.A.S.</t>
  </si>
  <si>
    <t>019950778-01</t>
  </si>
  <si>
    <t>KETAMINA (CLORHIDRATO) SOL INY 50 MG / ML (KETAMINA) - LAB BIOSANO</t>
  </si>
  <si>
    <t>019956238-03</t>
  </si>
  <si>
    <t>KETAMINA (CLORHIDRATO) SOL INY 500 MG /10 ML (KETAMINA) - LAB CLARIS</t>
  </si>
  <si>
    <t>000049510-02</t>
  </si>
  <si>
    <t>KETAMINA (CLORHIDRATO) SOL INY 500 MG /10 ML (KETAMINA) - LAB FEPARVI</t>
  </si>
  <si>
    <t>019950778-02</t>
  </si>
  <si>
    <t>KETAMINA (CLORHIDRATO) SOL INY 500 MG /10 ML (KETAMINA)- LAB BIOSANO</t>
  </si>
  <si>
    <t>000049510-06</t>
  </si>
  <si>
    <t>KETAMINA (CLORHIDRATO) SOLUCIÓN INYECTABLE 500 MG/10ML</t>
  </si>
  <si>
    <t>1K1034751000100</t>
  </si>
  <si>
    <t>KETAMINA SOL INY 500 MG/ 10 ML ( KETAMINA)-FEPARVI</t>
  </si>
  <si>
    <t>019956238-04</t>
  </si>
  <si>
    <t>KETAMINA SOL INY 500 MG/ 10 ML ( KETASHORT)-LAB CLARIS</t>
  </si>
  <si>
    <t>1K10347510021</t>
  </si>
  <si>
    <t>KETAMINA SOL INY 500 MG/ 10 ML (KETAMINA)-HOLLAND GROUP SAS</t>
  </si>
  <si>
    <t>020083397-04</t>
  </si>
  <si>
    <t>KETAMINA SOL INY 500 MG/10 ML(KETAKOV)- LAB BLASKOV LTDA.</t>
  </si>
  <si>
    <t>020083397-01</t>
  </si>
  <si>
    <t>KETAMINA SOL INY 500 MG/10 ML(KETAKOV)-LAB BLASKOV LTDA.</t>
  </si>
  <si>
    <t>020048691-01</t>
  </si>
  <si>
    <t>KETAMINA SOL INY 500 MG/10 ML(KETAMAX)-PROCLIN PHARMA S.A</t>
  </si>
  <si>
    <t>020041864-01</t>
  </si>
  <si>
    <t>KETAMINA SOL INY 500 MG/10 ML(KETAMINA)- LAB RYAN DE COLOMBIA S.A.S</t>
  </si>
  <si>
    <t>020041864-04</t>
  </si>
  <si>
    <t>KETAMINA SOL INY 500 MG/10 ML(KETAMINA)-LAB RYAN</t>
  </si>
  <si>
    <t>019959770-02</t>
  </si>
  <si>
    <t>KETOCONAZOL TAB 200 MG (FUNGISTEROL)-LAB  BIOQUIFAR</t>
  </si>
  <si>
    <t>000028823-01</t>
  </si>
  <si>
    <t>KETOCONAZOL TAB 200 MG (KETOCONAZOL) - LAB GENFAR</t>
  </si>
  <si>
    <t>019918847-02</t>
  </si>
  <si>
    <t>KETOCONAZOL TAB 200 MG (KETOCONAZOL) - LAPROFF S.A.</t>
  </si>
  <si>
    <t>000044021-01</t>
  </si>
  <si>
    <t>KETOCONAZOL TAB 200 MG (KETOCONAZOL) -COASPHARMA S.A.S.</t>
  </si>
  <si>
    <t>000046614-01</t>
  </si>
  <si>
    <t>KETOCONAZOL TAB 200MG (KETOCONAZOL) - LAB AMERICAN GENERICS</t>
  </si>
  <si>
    <t>000053287-01</t>
  </si>
  <si>
    <t>KETOROLACO SOL INY 30 MG/ML(KETOROLACO ) GENFAR S.A.</t>
  </si>
  <si>
    <t>019955238-02</t>
  </si>
  <si>
    <t>KETOTIFENO JBE 1 MG / 5 ML (0.02%)  (ASMIKET )-BIOQUIFAR PHARMACEUTICA S.A.</t>
  </si>
  <si>
    <t>000040006-01</t>
  </si>
  <si>
    <t>KETOTIFENO JBE 1 MG / 5 ML (0.02%)  (KETOTIFENO)</t>
  </si>
  <si>
    <t>000034539-01</t>
  </si>
  <si>
    <t>KETOTIFENO JBE 1 MG / 5 ML (0.02%)  (KETOTIFENO) - LABORATORIOS ECAR</t>
  </si>
  <si>
    <t>019984823-01</t>
  </si>
  <si>
    <t>KETOTIFENO JBE 1 MG / 5 ML (0.02%)  (KETOTIFENO)-LAPROFF S.A.</t>
  </si>
  <si>
    <t>020010106-01</t>
  </si>
  <si>
    <t>LACOSAMIDA  200MG/20ML AMPOLLA (VIMPAT)  LAB BIOPAS S.A</t>
  </si>
  <si>
    <t>000038540-02</t>
  </si>
  <si>
    <t>LACTULOSA JBE 9G /15ML SOBRE (LACTULAX)-CHALVER</t>
  </si>
  <si>
    <t>000050786-05</t>
  </si>
  <si>
    <t>LACTULOSA SOBRE  9G/15 ML (DUPHALAC) - LAB ABBOTT</t>
  </si>
  <si>
    <t>000038540-05</t>
  </si>
  <si>
    <t>LACTULOSA SUS OR 66.7G/100 ML (LACTULAX )</t>
  </si>
  <si>
    <t>020087761-02</t>
  </si>
  <si>
    <t>LACTULOSA SUS OR 9G/15 ML (CONSTILAX)-LAB HUMAX</t>
  </si>
  <si>
    <t>019928205-01</t>
  </si>
  <si>
    <t>LAMIVUDINA + ZIDOVUDINA TAB 150 MG + 300 MG (DUOVIRAL)-LEGRAND</t>
  </si>
  <si>
    <t>020063923-01</t>
  </si>
  <si>
    <t>LAMIVUDINA + ZIDOVUDINA TAB 150 MG + 300 MG (LAVUZID) -HETERO LABS LIMITED</t>
  </si>
  <si>
    <t>019975104-04</t>
  </si>
  <si>
    <t>LAMIVUDINA SOLUCION ORAL 10 MG /ML  FCO X 100ML (LAMIVUDINA)-HUMAX PHARMACEUTICA</t>
  </si>
  <si>
    <t>019975104-03</t>
  </si>
  <si>
    <t>LAMIVUDINA SOLUCION ORAL 10 MG /ML  FCO X 240ML (LAMIVUDINA)LAB HUMAX PHARM</t>
  </si>
  <si>
    <t>019947522-04</t>
  </si>
  <si>
    <t>LAMIVUDINA TAB 150 MG (LAMIVUDINA) - LAB RANBAXY LABORATORIES LIMITED</t>
  </si>
  <si>
    <t>019905580-02</t>
  </si>
  <si>
    <t>LAMIVUDINA TAB 150 MG (LAMIVUDINA)- BIOTOSCANA</t>
  </si>
  <si>
    <t>019904593-01</t>
  </si>
  <si>
    <t>LAMIVUDINA TAB 150 MG (LAMIVUDINA) -LEGRAND</t>
  </si>
  <si>
    <t>019932466-01</t>
  </si>
  <si>
    <t>LAMIVUDINA TAB 150 MG (LAMIVUDINA)-LAB HUMAX</t>
  </si>
  <si>
    <t>001980397-01</t>
  </si>
  <si>
    <t>LEVODOPA + CARBIDOPA TAB 250 MG + 25 MG (LEVODOPA + CARBIDOPA) - LAB WINTHROP</t>
  </si>
  <si>
    <t>019935577-06</t>
  </si>
  <si>
    <t>LEVODOPA + CARBIDOPA TAB 250 MG + 25 MG (LEVODOPA + CARBIDOPA)-LAB MEMPHIS</t>
  </si>
  <si>
    <t>000047458-13</t>
  </si>
  <si>
    <t>LEVODOPA + CARBIDOPA TAB 250 MG + 25 MG (PARKEN)-LAB SIEGFRIED S.A.S</t>
  </si>
  <si>
    <t>000230455-01</t>
  </si>
  <si>
    <t>LEVOFLOXACINA SOL INY 500 MG (LEVAQUIN ) - LAB JANSSEN</t>
  </si>
  <si>
    <t>020062592-01</t>
  </si>
  <si>
    <t>LEVOFLOXACINA SOL INY 500 MG/100 ML</t>
  </si>
  <si>
    <t>020062592-02</t>
  </si>
  <si>
    <t>LEVOFLOXACINA SOL INY 500 MG/100 ML LAB ADS PHARMA S.A.S</t>
  </si>
  <si>
    <t>019948602-02</t>
  </si>
  <si>
    <t>LEVOFLOXACINA TAB 500MG  (LEVOFLOXACINA TAB) - LAB GENFAR</t>
  </si>
  <si>
    <t>020053867-01</t>
  </si>
  <si>
    <t>LEVOFLOXACINA TAB 500MG  (SAFELEVO) - MSN LABS AMERICAS SAS</t>
  </si>
  <si>
    <t>020002774-03</t>
  </si>
  <si>
    <t>LEVOFLOXACINA TAB 500MG  (UROFLAV) - LAB SCANDINAVIA PHARMA LTDA</t>
  </si>
  <si>
    <t>020029537-08</t>
  </si>
  <si>
    <t>LEVOFLOXACINA TAB 750 MG (ADIX) - LAB LEGRAND</t>
  </si>
  <si>
    <t>020008193-03</t>
  </si>
  <si>
    <t>LEVOFLOXACINA TABLETA 500 MG (LEVOFLOXACINA)- TECNOQUIMICAS</t>
  </si>
  <si>
    <t>019959695-03</t>
  </si>
  <si>
    <t>LEVOMEPROMAZINA SOL OR 4 MG / ML (0.4%) FRASCO (LEVOMEPROMAZINA SOL OR)</t>
  </si>
  <si>
    <t>020220614-01</t>
  </si>
  <si>
    <t>LEVOMEPROMAZINA SOLUCION ORAL 4 MG / ML 4% (ADRENOLYT) -SALUS PHARMA LABS S.A.S.</t>
  </si>
  <si>
    <t>019977387-02</t>
  </si>
  <si>
    <t>LEVOMEPROMAZINA SOLUCION ORAL 4 MG / ML 4% (LEVOMEPROMAZINA) - LAB HUMAX</t>
  </si>
  <si>
    <t>019953848-01</t>
  </si>
  <si>
    <t>LEVOMEPROMAZINA TAB 100 MG (LEVOMEPROMAZINA)-ACTIFARMA</t>
  </si>
  <si>
    <t>019943590-02</t>
  </si>
  <si>
    <t>LEVOMEPROMAZINA TAB 100 MG (LEVOMEPROMAZINA)-HUMAX</t>
  </si>
  <si>
    <t>019960116-02</t>
  </si>
  <si>
    <t>LEVOTIROXINA 50 MCG (TIROXIN) TABLETA</t>
  </si>
  <si>
    <t>000042722-23</t>
  </si>
  <si>
    <t>LEVOTIROXINA SODICA TAB 100 MCG (TIROXIN)-LABORATORIOS SIEGFRIED</t>
  </si>
  <si>
    <t>019976365-11</t>
  </si>
  <si>
    <t>LEVOTIROXINA SODICA TAB 50 MCG (EUTIROX)-MERCK S.A.</t>
  </si>
  <si>
    <t>019974622-07</t>
  </si>
  <si>
    <t>LEVOTIROXINA SODICA TAB 50 MCG (LEVOTIROXINA)- PROCAPS S.A.</t>
  </si>
  <si>
    <t>019974622-01</t>
  </si>
  <si>
    <t>LEVOTIROXINA SODICA TAB 50 MCG (LEVOTIROXINA)-PROCAPS S.A.</t>
  </si>
  <si>
    <t>019960116-01</t>
  </si>
  <si>
    <t>LEVOTIROXINA SODICA TAB 50 MCG (TIROXIN) - LAB METLEN</t>
  </si>
  <si>
    <t>000042722-02</t>
  </si>
  <si>
    <t>LEVOTIROXINA SÓDICA TAB. X 100MCG (TIROXIN)</t>
  </si>
  <si>
    <t>000042722-03</t>
  </si>
  <si>
    <t>LEVOTIROXINA SÓDICA TAB. X 100MCG (TIROXIN) LAB METLEN PHARMA S.A.S.</t>
  </si>
  <si>
    <t>000032602-01</t>
  </si>
  <si>
    <t>LEVOTIROXINA SODICA TABLETA 100 MCG (EUTIROX)</t>
  </si>
  <si>
    <t>000032602-02</t>
  </si>
  <si>
    <t>LEVOTIROXINA SODICA TABLETA 100 MCG (EUTIROX) - LAB MERCK</t>
  </si>
  <si>
    <t>019960116-10</t>
  </si>
  <si>
    <t>LEVOTIROXINA TAB 50 MCG (TIROXIN) - LAB SIEGFRIED</t>
  </si>
  <si>
    <t>019960116-17</t>
  </si>
  <si>
    <t>LEVOTIROXINA TAB 50 MCG (TIROXIN) - LAB SIEGFRIED S.A.S</t>
  </si>
  <si>
    <t>019960116-16</t>
  </si>
  <si>
    <t>LEVOTIROXINA TAB 50 MCG (TIROXIN) -LAB SIEGFRIED</t>
  </si>
  <si>
    <t>019949902-01</t>
  </si>
  <si>
    <t>LEVOTIROXINA TAB POR 50 MG BIOQUIFAR</t>
  </si>
  <si>
    <t>020139622-01</t>
  </si>
  <si>
    <t>LIDOCAINA +  HIDROCORTISONA (LIDOPROCTO UNGUENTO)-ROPSOHN LABORATORIOS LTDA.</t>
  </si>
  <si>
    <t>019929384-05</t>
  </si>
  <si>
    <t>LIDOCAINA CLORHIDRATO   JAL 2% TUBO (XILOCAINA)-ZENECA</t>
  </si>
  <si>
    <t>019980849-01</t>
  </si>
  <si>
    <t>LIDOCAINA CLORHIDRATO  GEL O  JAL 2% TUBO 30 G (LIDOCAINA)-LAB PROCLIN</t>
  </si>
  <si>
    <t>000038999-01</t>
  </si>
  <si>
    <t>LIDOCAINA CLORHIDRATO 2% CON EPINEFRINA CÁRPULAS - ROPSOHN</t>
  </si>
  <si>
    <t>019927232-20</t>
  </si>
  <si>
    <t>LIDOCAINA CLORHIDRATO 2% CON EPINEFRINA CARPULAS (NEWCAINA)-NEW STETIC S.A.</t>
  </si>
  <si>
    <t>000050709-01</t>
  </si>
  <si>
    <t>LIDOCAINA CLORHIDRATO AER 10% (ROXICAINA) - LAB ROPSOHN ( I )</t>
  </si>
  <si>
    <t>000050709-02</t>
  </si>
  <si>
    <t>000050709-04</t>
  </si>
  <si>
    <t>LIDOCAINA CLORHIDRATO AER 10% (ROXICAINA) -LAB ROPSOHN</t>
  </si>
  <si>
    <t>2E1025261003100</t>
  </si>
  <si>
    <t>LIDOCAINA CLORHIDRATO CON EPINEFRINA SOL INY 2% 50 ML (LIDOCAINA)- SICMAFARMA S.A.S</t>
  </si>
  <si>
    <t>000218170-03</t>
  </si>
  <si>
    <t>LIDOCAINA CLORHIDRATO CON EPINEFRINA SOL INY 2% 50 ML (ROXICAINA) - LAB ROPSOHN</t>
  </si>
  <si>
    <t>000039002-01</t>
  </si>
  <si>
    <t>LIDOCAINA CLORHIDRATO GEL O JALEA TUBO 2% (ROXICAINA) - LAB ROPSOHN</t>
  </si>
  <si>
    <t>000039002-03</t>
  </si>
  <si>
    <t>LIDOCAINA CLORHIDRATO GEL O JALEA TUBO 2% (ROXICAINA)30ML - LAB ROPSOHN</t>
  </si>
  <si>
    <t>000043735-05</t>
  </si>
  <si>
    <t>LIDOCAINA CLORHIDRATO SIN EPINEFRINA SOL INY 1% 10 ML (ROXICAINA 1% SIMPLE)- ROPSOHN</t>
  </si>
  <si>
    <t>000043735-03</t>
  </si>
  <si>
    <t>LIDOCAÍNA CLORHIDRATO SIN EPINEFRINA SOL INY 1% 10 ML (ROXICAINA 1% SIMPLE)-ROPSOHN</t>
  </si>
  <si>
    <t>000031539-05</t>
  </si>
  <si>
    <t>LIDOCAINA CLORHIDRATO SIN EPINEFRINA SOL INY 1% FCO  50 ML (LIDOCAINA SIN EPINEFRINA)-ROPSOHN</t>
  </si>
  <si>
    <t>000224046-01</t>
  </si>
  <si>
    <t>LIDOCAINA CLORHIDRATO SIN EPINEFRINA SOL INY 1% FCO 50 ML (PISACAINA )-LAB PISA</t>
  </si>
  <si>
    <t>000031540-01</t>
  </si>
  <si>
    <t>LIDOCAÍNA CLORHIDRATO SIN EPINEFRINA SOL INY 2%  20 ML (ROXICAINA 2% SIMPLE)-ROPSOHN</t>
  </si>
  <si>
    <t>1L1018031002101</t>
  </si>
  <si>
    <t>LIDOCAINA CLORHIDRATO SIN EPINEFRINA SOL INY 2% 10 ML (PISACAINA) - LAB PISA</t>
  </si>
  <si>
    <t>019966576-01</t>
  </si>
  <si>
    <t>LIDOCAINA CLORHIDRATO SIN EPINEFRINA SOL INY 2% 10 ML (ROXICAINA 2% SIMPLE) - CORPAUL.</t>
  </si>
  <si>
    <t>019966576-02</t>
  </si>
  <si>
    <t>LIDOCAINA CLORHIDRATO SIN EPINEFRINA SOL INY 2% 10 ML (ROXICAINA 2% SIMPLE) - LAB ROPSOHN</t>
  </si>
  <si>
    <t>000052038-03</t>
  </si>
  <si>
    <t>019966576-03</t>
  </si>
  <si>
    <t>LIDOCAINA CLORHIDRATO SIN EPINEFRINA SOL INY 2% 10 ML(LIDOCAINA)-CORPAUL</t>
  </si>
  <si>
    <t>019935874-01</t>
  </si>
  <si>
    <t>LIDOCAINA CLORHIDRATO SIN EPINEFRINA SOL INY 2% 10 ML(PISICAINA)-LAB PISA</t>
  </si>
  <si>
    <t>1L1018031005100</t>
  </si>
  <si>
    <t>LIDOCAINA CLORHIDRATO SIN EPINEFRINA SOL INY 2% 50 ML(LIDOCAINA) -SICMAFARMA S.A.S</t>
  </si>
  <si>
    <t>1L101803100210</t>
  </si>
  <si>
    <t>LIDOCAINA CLORHIDRATO SIN EPINEFRINA SOL INY 2% 50 ML(PISACAINA) -PISA FARMACÉUTICA</t>
  </si>
  <si>
    <t>1L1018031002-1</t>
  </si>
  <si>
    <t>LIDOCAINA CLORHIDRATO SIN EPINEFRINA SOL INY 2% 50 ML(PISICAINA)- PISA FARMACEUTICA</t>
  </si>
  <si>
    <t>019990257-01</t>
  </si>
  <si>
    <t>LIDOCAINA CLORHIDRATO SIN EPINEFRINA SOL INY 2% 50 ML(PISICAINA)-LAB PISA</t>
  </si>
  <si>
    <t>1L1018031002100</t>
  </si>
  <si>
    <t>LIDOCAINA CLORHIDRATO SIN EPINEFRINA SOL INY 2% 50 ML(PISICAINA)-PISA FARMACÉUTICA</t>
  </si>
  <si>
    <t>000031540-02</t>
  </si>
  <si>
    <t>LIDOCAINA CLORHIDRATO SIN EPINEFRINA SOL INY 2% 50 ML(ROXICAINA) - LAB ROPSOHN</t>
  </si>
  <si>
    <t>019915495-01</t>
  </si>
  <si>
    <t>LIDOCAINA CON EPINEFRINA SOL INY 2% 50 ML (PISICAINA)-LAB PISA</t>
  </si>
  <si>
    <t>019915495-02</t>
  </si>
  <si>
    <t>020062600-01</t>
  </si>
  <si>
    <t>LIDOCAINA SIN EPINEFRINA 2% 10 ML (PISACAINA) - LAB PISA</t>
  </si>
  <si>
    <t>019950977-02</t>
  </si>
  <si>
    <t>LIPIDOS 10% EMULSION INYECTABLE (OMEGAVEN) X 50 ML - LAB FRESENIUS KABI DEUTSCHLAND GMBH</t>
  </si>
  <si>
    <t>019900013-13</t>
  </si>
  <si>
    <t>LIPIDOS SOL INY 20 % 250 ML (CLINOLEIC)-BAXTER</t>
  </si>
  <si>
    <t>019977782-07</t>
  </si>
  <si>
    <t>LIPIDOS SOL INY 20% 100 ML (SMOFLIPID) - LAB FRESENIUS</t>
  </si>
  <si>
    <t>000033711-02</t>
  </si>
  <si>
    <t>LIPIDOS SOL INY 20% 250 ML  (LIPOFUNDIN MCT/LCT)</t>
  </si>
  <si>
    <t>020018308-02</t>
  </si>
  <si>
    <t>LITIO CARBONATO TAB 300 MG (ACTILITIO)-ACTIFARMA</t>
  </si>
  <si>
    <t>000047193-03</t>
  </si>
  <si>
    <t>LITIO CARBONATO TAB 300 MG (CARBOLIT)-LAB BUSSIE</t>
  </si>
  <si>
    <t>020005911-02</t>
  </si>
  <si>
    <t>LITIO CARBONATO TAB 300 MG (CARBOLIT)-LABORATORIOS DELBERT</t>
  </si>
  <si>
    <t>020018308-06</t>
  </si>
  <si>
    <t>LITIO CARBONATO TAB-CAP 300 MG( LITIO CARBONATO) - LAB ACTIFARMA</t>
  </si>
  <si>
    <t>000207751-04</t>
  </si>
  <si>
    <t>LOPERAMIDA 2MG TABLETAS LAB LAPROFF</t>
  </si>
  <si>
    <t>000034537-02</t>
  </si>
  <si>
    <t>LOPERAMIDA CLORHIDRATO TAB 2 MG (LOPERAMIDA)-LAB ECAR</t>
  </si>
  <si>
    <t>000207751-01</t>
  </si>
  <si>
    <t>LOPERAMIDA CLORHIDRATO TAB 2 MG (LOPERAMIDA)-LAB LAPROFF</t>
  </si>
  <si>
    <t>000035895-01</t>
  </si>
  <si>
    <t>LOPERAMIDA CLORHIDRATO TAB 2 MG (LOPERAMIDA)-LAB MK</t>
  </si>
  <si>
    <t>020046526-04</t>
  </si>
  <si>
    <t>LOPERAMIDA CLORHIDRATO TAB 2 MG (LOPERAMIDA)-SANOFI AVENTIS DE COLOMBIA S.A</t>
  </si>
  <si>
    <t>000207751-02</t>
  </si>
  <si>
    <t>LOPERAMIDA CLORHIDRATO TAB-CAP 2 MG (LOPERAMIDA)-LAB LAPROFF</t>
  </si>
  <si>
    <t>020115574-01</t>
  </si>
  <si>
    <t>LOPINAVIR/RITONAVIR TAB 200 MG + 50 MG  - LAB AUROBINDO</t>
  </si>
  <si>
    <t>020087233-01</t>
  </si>
  <si>
    <t>LOPINAVIR/RITONAVIR TAB 200 MG + 50 MG ( LOPIMUNE®) - LAB CIPLA</t>
  </si>
  <si>
    <t>020107973-04</t>
  </si>
  <si>
    <t>LOPINAVIR/RITONAVIR TAB 200 MG + 50 MG (LOVIR)-LABORATORIOS LEGRAND S.A.</t>
  </si>
  <si>
    <t>020094876-02</t>
  </si>
  <si>
    <t>LOPINAVIR/RITONAVIR TAB 200 MG + 50 MG (RITOPIN) -HETERO LABS LIMITED</t>
  </si>
  <si>
    <t>000039641-01</t>
  </si>
  <si>
    <t>LORATADINA 10 MG</t>
  </si>
  <si>
    <t>000052608-01</t>
  </si>
  <si>
    <t>LORATADINA JARABE  5 MG / 5 ML  100 ML (LORATADINA) - LAB GENFAR</t>
  </si>
  <si>
    <t>019908846-04</t>
  </si>
  <si>
    <t>LORATADINA JARABE  5 MG / 5 ML  100 ML (LORATADINA) -LAPROFF S.A.</t>
  </si>
  <si>
    <t>020152417-02</t>
  </si>
  <si>
    <t>LORATADINA JARABE  5 MG / 5 ML  100 ML (LORATADINA)-BIOQUIFAR PHARMACEUTICA S.A.</t>
  </si>
  <si>
    <t>000041713-02</t>
  </si>
  <si>
    <t>LORATADINA JARABE  5 MG / 5 ML (0.1%)  120 ML (LORATADINA)-LAB LAFRANCOL S.A.S.</t>
  </si>
  <si>
    <t>000054559-01</t>
  </si>
  <si>
    <t>LORATADINA JARABE  5 MG / 5 ML (LORATADINA) - LAB WINTHROP</t>
  </si>
  <si>
    <t>020103113-07</t>
  </si>
  <si>
    <t>LORATADINA JARABE  5MG/5 ML FRASCO X90ML (LORDINEX)-NOVAMED</t>
  </si>
  <si>
    <t>019976373-02</t>
  </si>
  <si>
    <t>LORATADINA JARABE 1MG/ML FRASCO X 120ML (LORATADINA) - LAB COASPHARMA S.A.S.</t>
  </si>
  <si>
    <t>019908846-02</t>
  </si>
  <si>
    <t>LORATADINA JARABE 5MG/5ML (LORATADINA) - LAB LAPROFF</t>
  </si>
  <si>
    <t>000054570-06</t>
  </si>
  <si>
    <t>LORATADINA TAB 10  MG (LORATADINA) - GENFAR S.A.</t>
  </si>
  <si>
    <t>000214251-01</t>
  </si>
  <si>
    <t>LORATADINA TAB 10  MG (LORATADINA) - LAB LAPROFF</t>
  </si>
  <si>
    <t>000214251-08</t>
  </si>
  <si>
    <t>LORATADINA TAB 10  MG (LORATADINA) -LAPROFF S.A.S.</t>
  </si>
  <si>
    <t>000038880-02</t>
  </si>
  <si>
    <t>LORATADINA TAB 10  MG (LORATADINA)-GEN-FAR</t>
  </si>
  <si>
    <t>000040412-04</t>
  </si>
  <si>
    <t>LORATADINA TAB 10  MG (NOXIN)</t>
  </si>
  <si>
    <t>000040412-03</t>
  </si>
  <si>
    <t>LORATADINA TAB 10  MG (NOXIN) - LAB BUSSIE</t>
  </si>
  <si>
    <t>000054570-10</t>
  </si>
  <si>
    <t>LORATADINA TAB 10 MG (LORATADINA) - LAB GENFAR</t>
  </si>
  <si>
    <t>019982268-01</t>
  </si>
  <si>
    <t>LORATADINA TAB 10 MG (LORATADINA) -LAB BIOGEN</t>
  </si>
  <si>
    <t>000042808-01</t>
  </si>
  <si>
    <t>LORATADINA TAB 10 MG (LORATADINA) -TECNOQUIMICAS</t>
  </si>
  <si>
    <t>019902391-02</t>
  </si>
  <si>
    <t>LORAZEPAM TAB 1 MG (ATIVAN)  LAB PFIZER</t>
  </si>
  <si>
    <t>019902391-03</t>
  </si>
  <si>
    <t>LORAZEPAM TAB 1 MG (ATIVAN) - LAB PFIZER</t>
  </si>
  <si>
    <t>019902389-03</t>
  </si>
  <si>
    <t>LORAZEPAM TAB 2 MG (ATIVAN)-WYETH</t>
  </si>
  <si>
    <t>019914657-05</t>
  </si>
  <si>
    <t>LORAZEPAM TAB 2 MG (LORAZEPAM TAB)-LAB LAPROFF S.A.S</t>
  </si>
  <si>
    <t>019914657-03</t>
  </si>
  <si>
    <t>LORAZEPAM TAB 2 MG (LORAZEPAM) - LAB LAPROFF</t>
  </si>
  <si>
    <t>000227599-01</t>
  </si>
  <si>
    <t>LORAZEPAM TAB 2 MG (LORAZEPAM)-SANOFI-SYNT</t>
  </si>
  <si>
    <t>020002262-02</t>
  </si>
  <si>
    <t>LOSARTAN POTASICO TAB 50 MG  LAB NOVARTIS</t>
  </si>
  <si>
    <t>020051543-16</t>
  </si>
  <si>
    <t>LOSARTAN POTASICO TAB 50 MG (LOSARTAN) - LAB ECAR S.A.</t>
  </si>
  <si>
    <t>020051543-06</t>
  </si>
  <si>
    <t>LOSARTAN POTASICO TAB 50 MG (LOSARTAN)-LAB ECAR S.A.</t>
  </si>
  <si>
    <t>019932984-12</t>
  </si>
  <si>
    <t>LOSARTAN POTASICO TABLETA 50 MG</t>
  </si>
  <si>
    <t>020102676-05</t>
  </si>
  <si>
    <t>LOSARTAN TAB  50 MG (LOSARTAN) - COASPHARMA S.A.S.</t>
  </si>
  <si>
    <t>019965499-05</t>
  </si>
  <si>
    <t>LOSARTAN TAB  50 MG (LOSARTAN) - LAB WINTRHOP</t>
  </si>
  <si>
    <t>019917705-02</t>
  </si>
  <si>
    <t>LOSARTAN TAB 50 MG (LOSARTAN ) - LAB GENFAR</t>
  </si>
  <si>
    <t>019965499-03</t>
  </si>
  <si>
    <t>LOSARTAN TAB 50 MG (LOSARTAN) - LAB SANOFI-SYNT</t>
  </si>
  <si>
    <t>019965499-11</t>
  </si>
  <si>
    <t>LOSARTAN TAB 50 MG (LOSARTAN)- LAB GENFAR</t>
  </si>
  <si>
    <t>019917705-03</t>
  </si>
  <si>
    <t>LOSARTAN TAB 50 MG (LOSARTAN)-GEN-FAR</t>
  </si>
  <si>
    <t>020123645-10</t>
  </si>
  <si>
    <t>LOSARTAN TABLETA 50 MG (LOSARTAN) - LAB C.I. FARMACAPSULAS S.A</t>
  </si>
  <si>
    <t>020010197-03</t>
  </si>
  <si>
    <t>LOSARTAN TABLETA 50 MG (LOSARTAN) - LAB LAPROFF</t>
  </si>
  <si>
    <t>020062603-16</t>
  </si>
  <si>
    <t>LOSARTAN TABLETA 50 MG (LOSARTAN)  LAB NOVAMED</t>
  </si>
  <si>
    <t>020062603-22</t>
  </si>
  <si>
    <t>LOSARTAN TABLETA 50 MG (LOSARTAN) - LAB NOVAMED</t>
  </si>
  <si>
    <t>020123645-18</t>
  </si>
  <si>
    <t>LOSARTAN TABLETA 50 MG (LOSARTAN) -LAB C.I. FARMACAPSULAS S.A</t>
  </si>
  <si>
    <t>019963251-03</t>
  </si>
  <si>
    <t>LOVASTATINA TAB 20 MG - ROPSHON</t>
  </si>
  <si>
    <t>000053969-01</t>
  </si>
  <si>
    <t>LOVASTATINA TAB 20 MG (CLOSTEROL) - LAB ROPSOHN</t>
  </si>
  <si>
    <t>019927064-03</t>
  </si>
  <si>
    <t>LOVASTATINA TAB 20 MG (LOVASTATINA)-LAPROFF S.A.S.</t>
  </si>
  <si>
    <t>001981959-02</t>
  </si>
  <si>
    <t>LOVASTATINA TAB 20 MG (LOVASTATINA)-NOVAMED S.A.S.</t>
  </si>
  <si>
    <t>019943645-02</t>
  </si>
  <si>
    <t>LOVASTATINA TABLETA 20 MG</t>
  </si>
  <si>
    <t>000040518-06</t>
  </si>
  <si>
    <t>LOVASTATINA TABLETA 20 MG - LAB AMERICAN GENERICS</t>
  </si>
  <si>
    <t>1M10333710001</t>
  </si>
  <si>
    <t>MAGNESIO SULFATO SOL INY 10% (1G) X 10ML  (MAGNEFUSIN) LAB PISA</t>
  </si>
  <si>
    <t>019988938-03</t>
  </si>
  <si>
    <t>MAGNESIO SULFATO SOL INY 20 %  (SULFATO MAGNESIO) - LAB PROCAPS</t>
  </si>
  <si>
    <t>019935299-01</t>
  </si>
  <si>
    <t>MAGNESIO SULFATO SOL INY 20 %  (SULFATO MAGNESIO) - LAB ROPSOHN</t>
  </si>
  <si>
    <t>019988938-04</t>
  </si>
  <si>
    <t>MAGNESIO SULFATO SOL INY 20 % -/ 10 ML (MAGNESIO SULFATO)- LAB FARMIONNI</t>
  </si>
  <si>
    <t>019940618-03</t>
  </si>
  <si>
    <t>MAGNESIO SULFATO SOL INY 20% X 10 ML (MAGNESIO SULFATO) - LAB CORPAUL</t>
  </si>
  <si>
    <t>000033519-01</t>
  </si>
  <si>
    <t>MAGNESIO SULFATO SOL INY 20% X 10 ML (MAGNESIO SULFATO) - LAB RYAN</t>
  </si>
  <si>
    <t>020047282-01</t>
  </si>
  <si>
    <t>MANITOL PARA INFUSION AL 20% SOL INY  500 ML(MANITOL)-LAB PROCLIN</t>
  </si>
  <si>
    <t>020047282-02</t>
  </si>
  <si>
    <t>000038819-05</t>
  </si>
  <si>
    <t>MANITOL SOL INY 20%  (MANITOL) - LAB CORPAUL</t>
  </si>
  <si>
    <t>000038819-02</t>
  </si>
  <si>
    <t>MANITOL SOL INY 20% (MANITOL) - LAB CORPAUL</t>
  </si>
  <si>
    <t>000029514-02</t>
  </si>
  <si>
    <t>MANITOL SOL INY 20% (OSMORIN) - LAB BAXTER</t>
  </si>
  <si>
    <t>000038819-06</t>
  </si>
  <si>
    <t>MANITOL SOL INY 20% 500 ML (MANITOL 20%) - CORPAUL</t>
  </si>
  <si>
    <t>020008613-01</t>
  </si>
  <si>
    <t>MEPERIDINA CLORHIDRATO SOL INY 100 MG / 2 ML (MEPERIDINA )</t>
  </si>
  <si>
    <t>000024063-01</t>
  </si>
  <si>
    <t>MESNA SOL INY 400 MG/4ML(UROMITEXAN)-LABORATORIOS BAXTER S.A.</t>
  </si>
  <si>
    <t>020134504-01</t>
  </si>
  <si>
    <t>METADONA CLORHIDRATO TAB 10  MG (METADONA)-FONDO NACIONAL DE ESTUPEFACIENTES</t>
  </si>
  <si>
    <t>019966033-01</t>
  </si>
  <si>
    <t>METADONA CLORHIDRATO TAB 10  MG (METHADOSE)</t>
  </si>
  <si>
    <t>020134508-01</t>
  </si>
  <si>
    <t>METADONA CLORHIDRATO TAB 40MG (METADONA) -FONDO NACIONAL DE ESTUPEFACIENTES</t>
  </si>
  <si>
    <t>019905554-17</t>
  </si>
  <si>
    <t>METFORMINA TAB 850 MG (METFORMINA ) - LAB GENFAR S.A.</t>
  </si>
  <si>
    <t>019905554-12</t>
  </si>
  <si>
    <t>METFORMINA TAB 850 MG (METFORMINA )-LAB GENFAR</t>
  </si>
  <si>
    <t>019905554-02</t>
  </si>
  <si>
    <t>METFORMINA TAB 850 MG (METFORMINA )-LAKOR</t>
  </si>
  <si>
    <t>019936956-11</t>
  </si>
  <si>
    <t>METFORMINA TAB 850 MG (METFORMINA) - LAB ANGLOPHARMA</t>
  </si>
  <si>
    <t>019993869-01</t>
  </si>
  <si>
    <t>METFORMINA TAB 850 MG (METFORMINA) - LAB PISA</t>
  </si>
  <si>
    <t>019905554-01</t>
  </si>
  <si>
    <t>METFORMINA TAB 850 MG (METFORMINA) - LAB WINTHROP</t>
  </si>
  <si>
    <t>019905554-04</t>
  </si>
  <si>
    <t>METFORMINA TAB 850 MG (METFORMINA)-SANOFI-SYNT</t>
  </si>
  <si>
    <t>000034501-01</t>
  </si>
  <si>
    <t>METILPREDNISOLONA TAB 4 MG (MEDROL) - LAB PFIZER</t>
  </si>
  <si>
    <t>020024210-04</t>
  </si>
  <si>
    <t>METIMAZOL TABLETA 5 MG (METIMAZOL) - LAB LAFRANCOL</t>
  </si>
  <si>
    <t>019951179-02</t>
  </si>
  <si>
    <t>METIMAZOL TABLETA 5MG (METIMAZOL) - LAB FOCUS PHARMACEUTICAL</t>
  </si>
  <si>
    <t>020025656-02</t>
  </si>
  <si>
    <t>METIMAZOL TABLETA 5MG (METIMAZOL) - LAB SIEGFRIED</t>
  </si>
  <si>
    <t>020025656-06</t>
  </si>
  <si>
    <t>METIMAZOL TABLETA 5MG (METIMAZOL) LAB SIEGFRIED</t>
  </si>
  <si>
    <t>019948280-04</t>
  </si>
  <si>
    <t>METOCARBAMOL 750MG TABLETAS (MIOFLEX)</t>
  </si>
  <si>
    <t>000229539-05</t>
  </si>
  <si>
    <t>METOCARBAMOL TAB 750 MG (METOCARBAMOL)-ANGLOPHARMA S.A.</t>
  </si>
  <si>
    <t>019948782-03</t>
  </si>
  <si>
    <t>METOCARBAMOL TAB 750 MG (METOCARBAMOL)-LAPROFF</t>
  </si>
  <si>
    <t>019948280-02</t>
  </si>
  <si>
    <t>METOCARBAMOL TAB 750 MG (MIOFLEX) - LAB LABINCO</t>
  </si>
  <si>
    <t>019948280-01</t>
  </si>
  <si>
    <t>METOCARBAMOL TAB 750 MG (MIOFLEX)-LABINCO</t>
  </si>
  <si>
    <t>020012141-01</t>
  </si>
  <si>
    <t>METOCARBAMOL TAB 750 MG (REFLEXAL ) - LABQUIFAR LTDA</t>
  </si>
  <si>
    <t>020069361-02</t>
  </si>
  <si>
    <t>METOCLOPRAMIDA (CLORHIDRATO) SOL INY 10 MG / 2 ML</t>
  </si>
  <si>
    <t>000230145-03</t>
  </si>
  <si>
    <t>METOCLOPRAMIDA (CLORHIDRATO) SOL INY 10 MG / 2 ML  (METOCLOPRAMIDA) - LABORATORIOS RYAN DE COLOMBIA S.A.S</t>
  </si>
  <si>
    <t>019907582-02</t>
  </si>
  <si>
    <t>METOCLOPRAMIDA (CLORHIDRATO) SOL INY 10 MG / 2 ML (METOCLOPRAMIDA) - LAB VITALIS ( I )</t>
  </si>
  <si>
    <t>020069361-04</t>
  </si>
  <si>
    <t>METOCLOPRAMIDA (CLORHIDRATO) SOL INY 10 MG / 2 ML CAJA X 10</t>
  </si>
  <si>
    <t>020026115-01</t>
  </si>
  <si>
    <t>METOCLOPRAMIDA (CLORHIDRATO) SOL INY 10 MG / 2 ML DE BASE  (MECLONIR) - LAB NIRMA LIMITED</t>
  </si>
  <si>
    <t>019903576-02</t>
  </si>
  <si>
    <t>METOCLOPRAMIDA (CLORHIDRATO) SOL INY 10 MG / 2 ML DE BASE  (METOCLOPRAMIDA) - LAB SANDERSON</t>
  </si>
  <si>
    <t>019907582-07</t>
  </si>
  <si>
    <t>METOCLOPRAMIDA (CLORHIDRATO) SOL INY 10 MG / 2 ML DE BASE  (METOCLOPRAMIDA) - LAB VITALIS</t>
  </si>
  <si>
    <t>019943734-03</t>
  </si>
  <si>
    <t>METOCLOPRAMIDA (CLORHIDRATO) SOL INY 10 MG / 2 ML DE BASE  (METOCLOPRAMIDA)-CORPAUL</t>
  </si>
  <si>
    <t>020026115-03</t>
  </si>
  <si>
    <t>METOCLOPRAMIDA (CLORHIDRATO) SOL INY 10 MG / 2 ML DE BASE  (MECLONIR) - LAB NIRMA LIMITED</t>
  </si>
  <si>
    <t>019931879-04</t>
  </si>
  <si>
    <t>METOCLOPRAMIDA (CLORHIDRATO) SOL INY 10 MG / 2 ML DE BASE (METOCLOPRAMIDA) - LAB BIOSANO</t>
  </si>
  <si>
    <t>019993923-06</t>
  </si>
  <si>
    <t>METOCLOPRAMIDA (CLORHIDRATO) SOL INY 10 MG / 2 ML DE BASE (METOCLOPRAMIDA) - LAB PROCAPS</t>
  </si>
  <si>
    <t>019993923-15</t>
  </si>
  <si>
    <t>METOCLOPRAMIDA (CLORHIDRATO) SOL INY 10 MG / 2 ML DE BASE (METOCLOPRAMIDA) LAB PROCAPS</t>
  </si>
  <si>
    <t>020162259-04</t>
  </si>
  <si>
    <t>METOCLOPRAMIDA (CLORHIDRATO) SOL INY 10 MG / 2 ML DE BASE (METOCLOPRAMIDA) -VITALIS S.A.C.I.</t>
  </si>
  <si>
    <t>019962164-05</t>
  </si>
  <si>
    <t>METOCLOPRAMIDA (CLORHIDRATO) SOL INY 10 MG / 2 ML DE BASE (METOCLOPRAMIDA)-CARLON</t>
  </si>
  <si>
    <t>019969624-01</t>
  </si>
  <si>
    <t>METOCLOPRAMIDA (CLORHIDRATO) SOL INY 10 MG / 2 ML DE BASE AMPOLLA (METOCLOPRAMIDA) -GENFAR S.A</t>
  </si>
  <si>
    <t>019933831-01</t>
  </si>
  <si>
    <t>METOCLOPRAMIDA (CLORHIDRATO) SOL OR 4 MG / ML FRASCO GOTERO (METOCLOPRAMIDA) - LAB PENTACOOP</t>
  </si>
  <si>
    <t>019955371-02</t>
  </si>
  <si>
    <t>METOCLOPRAMIDA (CLORHIDRATO) TAB 10  MG</t>
  </si>
  <si>
    <t>019941418-02</t>
  </si>
  <si>
    <t>METOCLOPRAMIDA (CLORHIDRATO) TAB 10  MG (METOCLOPRAMIDA ) - LAB LAPROFF</t>
  </si>
  <si>
    <t>019955371-04</t>
  </si>
  <si>
    <t>METOCLOPRAMIDA (CLORHIDRATO) TAB 10  MG (METOCLOPRAMIDA)-LAB BUSSIE</t>
  </si>
  <si>
    <t>019955371-01</t>
  </si>
  <si>
    <t>METOCLOPRAMIDA (CLORHIDRATO) TAB 10 MG (METOCLOPRAMIDA) - LAB BUSSIE</t>
  </si>
  <si>
    <t>019941418-04</t>
  </si>
  <si>
    <t>METOCLOPRAMIDA (CLORHIDRATO) TABLETA 10  MG</t>
  </si>
  <si>
    <t>019903576-03</t>
  </si>
  <si>
    <t>METOCLOPRAMIDA AMPOLLA  (CLORHIDRATO) SOL INY 10 MG / 2 ML (METOCLOPRAMIDA) - LAB SANDERSON</t>
  </si>
  <si>
    <t>020026115-04</t>
  </si>
  <si>
    <t>METOCLOPRAMIDA SOL INY 10 MG/ 2ML(MECLONIR)-LAB PROCLIN</t>
  </si>
  <si>
    <t>020158221-01</t>
  </si>
  <si>
    <t>METOCLOPRAMIDA SOLUCION ORAL 4 MG / ML FRAS 30ML (HEMETIL) -LABQUIFAR LTDA</t>
  </si>
  <si>
    <t>000045689-01</t>
  </si>
  <si>
    <t>METOCLOPRAMIDA SOLUCION ORAL 4 MG / ML FRAS 30ML (METOCLOPRAMIDA) - LAB GENFAR</t>
  </si>
  <si>
    <t>019930423-02</t>
  </si>
  <si>
    <t>METOCLOPRAMIDA SOLUCION ORAL 4 MG / ML FRAS 30ML (METOCLOPRAMIDA) -LAB BUSSIÉ S.A.</t>
  </si>
  <si>
    <t>020024778-01</t>
  </si>
  <si>
    <t>METOCLOPRAMIDA SOLUCION ORAL 4 MG / ML FRAS 30ML (NOVOMIT) - LAB LABQUIFAR</t>
  </si>
  <si>
    <t>019955371-03</t>
  </si>
  <si>
    <t>METOCLOPRAMIDA TAB 10 MG (METOCLOPRAMIDA) - LAB BUSSIE</t>
  </si>
  <si>
    <t>019941418-01</t>
  </si>
  <si>
    <t>METOCLOPRAMIDA TAB 10 MG (METOCLOPRAMIDA) - LAB LAPROFF</t>
  </si>
  <si>
    <t>000039227-04</t>
  </si>
  <si>
    <t>METOPROLOL TARTRATO SOL INY 1MG/ML -LA ROPSOHN</t>
  </si>
  <si>
    <t>000039227-05</t>
  </si>
  <si>
    <t>METOPROLOL TARTRATO SOL INY 1MG/ML -LAB ROPSOHN</t>
  </si>
  <si>
    <t>1M1025331002100</t>
  </si>
  <si>
    <t>METOPROLOL TARTRATO SOL INY 1MG/ML X 5ML(METOPROLOL) - LAB KWALITY PHARMACEUTICALS LTD</t>
  </si>
  <si>
    <t>000039227-03</t>
  </si>
  <si>
    <t>METOPROLOL TARTRATO SOL INY 5 MG / ML (BETOPROLOL)-ROPSOHN</t>
  </si>
  <si>
    <t>020149724-01</t>
  </si>
  <si>
    <t>METOPROLOL TARTRATO SOL INY 5 MG / ML (METOPROLOL)-LAB ADS</t>
  </si>
  <si>
    <t>020109362-06</t>
  </si>
  <si>
    <t>METOTREXATE TAB 2.5 MG (METREXATO)- LAB BLAU FARMACEUTICA</t>
  </si>
  <si>
    <t>1M10172210011</t>
  </si>
  <si>
    <t>METOTREXATE TAB 2.5 MG (SPTREX)-NEXT PHARMA</t>
  </si>
  <si>
    <t>020072744-01</t>
  </si>
  <si>
    <t>METOTREXATE TAB 2.5 MILIGRAMOS (METHOVEN)</t>
  </si>
  <si>
    <t>020062852-01</t>
  </si>
  <si>
    <t>METOTREXATE TAB 2.5 MILIGRAMOS (METOTREXATO)- LAB ROPSOHN THERAPEUTICS S.A.S</t>
  </si>
  <si>
    <t>000214267-01</t>
  </si>
  <si>
    <t>METOTREXATO SÓDICO TAB 2.5 MG DE BASE (METOTREXATE)</t>
  </si>
  <si>
    <t>019927154-06</t>
  </si>
  <si>
    <t>METOTREXATO TAB 2.5 MG (METOTREXATO) -ASOFARMA S.A.I. Y C.</t>
  </si>
  <si>
    <t>1M1017221000100</t>
  </si>
  <si>
    <t>METOTREXATO TAB 2.5 MG (TRATOBEN) - LAB PISA FARMACEUTICA DE COLOMBIA S.A.</t>
  </si>
  <si>
    <t>020163014-01</t>
  </si>
  <si>
    <t>METRONIDAZOL (BENZOILO) SUS OR 250 MG / 5 ML DE BASE (5%) (METRONIDAZOL)-LAB ECAR S.A.</t>
  </si>
  <si>
    <t>000051110-02</t>
  </si>
  <si>
    <t>METRONIDAZOL (BENZOILO) SUS OR 250 MG / 5 ML DE BASE (5%) (METRONIDAZOL)-LAQUIFAR</t>
  </si>
  <si>
    <t>001983837-03</t>
  </si>
  <si>
    <t>METRONIDAZOL OVL VAG 500 MG (METRONIDAZOL) - LAB COLMED</t>
  </si>
  <si>
    <t>001983837-01</t>
  </si>
  <si>
    <t>METRONIDAZOL OVL VAG 500 MG (METRONIDAZOL) -LAB COLMED</t>
  </si>
  <si>
    <t>001983837-05</t>
  </si>
  <si>
    <t>METRONIDAZOL OVL VAG 500 MG (METRONIDAZOL) -PROCAPS S.A.</t>
  </si>
  <si>
    <t>000045999-02</t>
  </si>
  <si>
    <t>METRONIDAZOL OVL VAG 500 MG (METROZIN) - LAB PROCAPS</t>
  </si>
  <si>
    <t>020023977-01</t>
  </si>
  <si>
    <t>METRONIDAZOL SOL INY 500 MG (ANTIBACTROL)- ABL PHARMA</t>
  </si>
  <si>
    <t>000201950-01</t>
  </si>
  <si>
    <t>METRONIDAZOL SOL INY 500 MG/100 ML (OTROZOL)- LAB PISA</t>
  </si>
  <si>
    <t>019946535-01</t>
  </si>
  <si>
    <t>METRONIDAZOL SOL INY 500 MG/100ML (METRONIDAZOL) - LAB BAXTER</t>
  </si>
  <si>
    <t>020025567-01</t>
  </si>
  <si>
    <t>METRONIDAZOL SOL INY 500 MG/100ML (NIRMET)-LAB NIRMA</t>
  </si>
  <si>
    <t>019938260-02</t>
  </si>
  <si>
    <t>METRONIDAZOL SOL INY 500 MG/100ML (TENAFLOX) - LAB CLARIS</t>
  </si>
  <si>
    <t>019998302-01</t>
  </si>
  <si>
    <t>METRONIDAZOL SOL INY 500 MG/100ML VIAL (METRONIDAZOL) - LAB CORPAUL</t>
  </si>
  <si>
    <t>019948389-01</t>
  </si>
  <si>
    <t>METRONIDAZOL SUS OR 250 MG / 5 ML FRASCO - LAB PENTACOOP</t>
  </si>
  <si>
    <t>019956720-01</t>
  </si>
  <si>
    <t>METRONIDAZOL SUS OR 250 MG / 5 ML FRASCO (METRONIDAZOL) - LAB LABINCO</t>
  </si>
  <si>
    <t>019980113-01</t>
  </si>
  <si>
    <t>METRONIDAZOL SUS ORAL 250 MG/5ML (MEBICITROF) - LAB LABQUIFAR</t>
  </si>
  <si>
    <t>019959772-07</t>
  </si>
  <si>
    <t>METRONIDAZOL TAB 500 (MEBICITROF) - LAB BIOQUIFAR LTDA</t>
  </si>
  <si>
    <t>000029653-04</t>
  </si>
  <si>
    <t>METRONIDAZOL TAB 500 MG (CAJA X 250)-GEN-FAR</t>
  </si>
  <si>
    <t>001980496-01</t>
  </si>
  <si>
    <t>METRONIDAZOL TAB 500 MG (METRONIDAZOL)- LAB TECNOQUIMICAS S.A.</t>
  </si>
  <si>
    <t>000029653-03</t>
  </si>
  <si>
    <t>METRONIDAZOL TAB 500 MG (METRONIDAZOL)-GEN-FAR</t>
  </si>
  <si>
    <t>000023439-04</t>
  </si>
  <si>
    <t>METRONIDAZOL TAB 500 MG (METRONIDAZOL)-LAB ECAR S.A.</t>
  </si>
  <si>
    <t>000023439-05</t>
  </si>
  <si>
    <t>METRONIDAZOL TAB 500 MG (METRONIDAZOL)-LABORATORIOS ECAR S.A.</t>
  </si>
  <si>
    <t>020009779-01</t>
  </si>
  <si>
    <t>MIDAZOLAM 5MG/5ML AMP LAB HUMAX</t>
  </si>
  <si>
    <t>019959404-07</t>
  </si>
  <si>
    <t>MIDAZOLAM SOL ADMO 5 MG / 5 ML (0.1%) (MIDAZOLAM)</t>
  </si>
  <si>
    <t>000103795-01</t>
  </si>
  <si>
    <t>MIDAZOLAM SOL INY 15 MG/ 3ML (DORMICUM) - LAB ROCHE</t>
  </si>
  <si>
    <t>019942582-02</t>
  </si>
  <si>
    <t>MIDAZOLAM SOL INY 15 MG/ 3ML (DORMIPRON)- LAB CHALVER DE COLOMBIA S.A.</t>
  </si>
  <si>
    <t>019972420-02</t>
  </si>
  <si>
    <t>MIDAZOLAM SOL INY 15 MG/ 3ML (MIDASEDAN)-LAB BLASKOV LTDA.</t>
  </si>
  <si>
    <t>019972420-04</t>
  </si>
  <si>
    <t>MIDAZOLAM SOL INY 15 MG/ 3ML (MIDASEDAN)-LABORATORIOS BLASKOV LTDA.</t>
  </si>
  <si>
    <t>019940108-06</t>
  </si>
  <si>
    <t>MIDAZOLAM SOL INY 15 MG/ 3ML (MIDAZOLAM) - DISTRIBUIDORA SICMAFARMA S.A.S.</t>
  </si>
  <si>
    <t>020057389-02</t>
  </si>
  <si>
    <t>MIDAZOLAM SOL INY 15 MG/ 3ML (MIDAZOLAM) LAB VITALIS S.A. C.I.</t>
  </si>
  <si>
    <t>1M1006061009103</t>
  </si>
  <si>
    <t>MIDAZOLAM SOL INY 15 MG/ 3ML (MIDAZOLAM)-KALCEX</t>
  </si>
  <si>
    <t>020163498-03</t>
  </si>
  <si>
    <t>MIDAZOLAM SOL INY 15 MG/ 3ML (MIDAZOLAM)-LABORATORIO SANDERSON S.A.</t>
  </si>
  <si>
    <t>019972421-04</t>
  </si>
  <si>
    <t>MIDAZOLAM SOL INY 5 MG / 5 ML (0.1%)   (MIDASEDAN) - LAB. BLASKOV LTDA.</t>
  </si>
  <si>
    <t>019942581-01</t>
  </si>
  <si>
    <t>MIDAZOLAM SOL INY 5 MG / 5 ML (0.1%)  (DORMIPRON)-</t>
  </si>
  <si>
    <t>019944864-03</t>
  </si>
  <si>
    <t>MIDAZOLAM SOL INY 5 MG / 5 ML (0.1%)  (MIDAZOLAM)</t>
  </si>
  <si>
    <t>020244997-01</t>
  </si>
  <si>
    <t>MIDAZOLAM SOL INY 5 MG / 5 ML (0.1%)  (MIDAZOLAM) - LAB B BRAUN MELSUNGEN A.G.</t>
  </si>
  <si>
    <t>019944864-02</t>
  </si>
  <si>
    <t>MIDAZOLAM SOL INY 5 MG / 5 ML (0.1%)  (MIDAZOLAM)-B. BRAUN</t>
  </si>
  <si>
    <t>000035430-03</t>
  </si>
  <si>
    <t>MIDAZOLAM SOL INY 5 MG / 5 ML (0.1%) (DORMICUM)</t>
  </si>
  <si>
    <t>000035430-01</t>
  </si>
  <si>
    <t>MIDAZOLAM SOL INY 5 MG / 5 ML (0.1%) (DORMICUM)-LAB SIEGFRIED S.A.S.</t>
  </si>
  <si>
    <t>019942581-02</t>
  </si>
  <si>
    <t>MIDAZOLAM SOL INY 5 MG / 5 ML (0.1%) (DORMIPRON)-CHALVER</t>
  </si>
  <si>
    <t>019984022-06</t>
  </si>
  <si>
    <t>MIDAZOLAM SOL INY 5 MG / 5 ML (0.1%) (MIDAZOLAM)</t>
  </si>
  <si>
    <t>1M10066210081</t>
  </si>
  <si>
    <t>MIDAZOLAM SOL INY 5 MG / 5 ML (0.1%) (MIDAZOLAM)- BROOKS LABORATORIES LIMITED</t>
  </si>
  <si>
    <t>020198543-02</t>
  </si>
  <si>
    <t>MIDAZOLAM SOL INY 5 MG / 5 ML (0.1%) (MIDAZOLAM)- FARMATECH S.A.</t>
  </si>
  <si>
    <t>020043279-03</t>
  </si>
  <si>
    <t>MIDAZOLAM SOL INY 5 MG / 5 ML (0.1%) (MIDAZOLAM)-LAB  CORPAUL</t>
  </si>
  <si>
    <t>019969030-06</t>
  </si>
  <si>
    <t>MIDAZOLAM SOL INY 5 MG / 5 ML (0.1%) (MIDAZOLAM)-LAB BIOSANO</t>
  </si>
  <si>
    <t>019964024-03</t>
  </si>
  <si>
    <t>MIDAZOLAM SOL INY 5 MG / 5 ML (0.1%) (MIDAZOLAM)-LABORATORIOS SANDERSON S.A</t>
  </si>
  <si>
    <t>020070851-02</t>
  </si>
  <si>
    <t>MIDAZOLAM SOL INY 50 MG/ 10ML (MIDAZOLAM ) LAB VITALIS S.A.C.I.</t>
  </si>
  <si>
    <t>019953666-01</t>
  </si>
  <si>
    <t>MIDAZOLAM TAB 7.5 MG (DORMIPRON)</t>
  </si>
  <si>
    <t>020009781-02</t>
  </si>
  <si>
    <t>MIDAZOLAM TAB 7.5 MG (MIDAZOLAM)</t>
  </si>
  <si>
    <t>020104433-01</t>
  </si>
  <si>
    <t>MIFEPRISTONA 200MG TABLETA – PROFAMILIA</t>
  </si>
  <si>
    <t>020190057-01</t>
  </si>
  <si>
    <t>MIFEPRISTONA 200MG TABLETA (MIFEPRISTONA) - LAB NAARI PHARMA</t>
  </si>
  <si>
    <t>020048046-01</t>
  </si>
  <si>
    <t>MILRINONA SOL INY 10  MG</t>
  </si>
  <si>
    <t>020003652-03</t>
  </si>
  <si>
    <t>MILRINONA SOL INY 10  MG  (MILRINONE)-MEDYSEH</t>
  </si>
  <si>
    <t>020039606-01</t>
  </si>
  <si>
    <t>MILRINONA SOL INY 10  MG  (MILROX)-LAB HUMAX</t>
  </si>
  <si>
    <t>020003652-02</t>
  </si>
  <si>
    <t>MILRINONA SOL INY 10  MG (MILRINONA) - LAB RYAN</t>
  </si>
  <si>
    <t>020060004-01</t>
  </si>
  <si>
    <t>MILRINONA SOL INY 10  MG (MILRINONA) LAB PROCLIN</t>
  </si>
  <si>
    <t>020047729-03</t>
  </si>
  <si>
    <t>MILRINONA SOL INY 10  MG (MILRINONA) X 10- LAB RYAN</t>
  </si>
  <si>
    <t>020200726-01</t>
  </si>
  <si>
    <t>MILRINONA SOL INY 10 MG (MILRINONA)-FARMATECH S.A.</t>
  </si>
  <si>
    <t>019948594-01</t>
  </si>
  <si>
    <t>MINOXIDII TAB 10 MG (VAXDIL) - LAB LICOL</t>
  </si>
  <si>
    <t>019953252-01</t>
  </si>
  <si>
    <t>MINOXIDIL TAB 10  MG (MINOXIDIL)- LAB LABINCO</t>
  </si>
  <si>
    <t>019953252-04</t>
  </si>
  <si>
    <t>MINOXIDIL TAB 10  MG (MINOXIDIL)-LABINCO</t>
  </si>
  <si>
    <t>020084909-03</t>
  </si>
  <si>
    <t>MINOXIDIL TAB 10MG (MINOXITEN) LAB SUIPHAR</t>
  </si>
  <si>
    <t>019914260-01</t>
  </si>
  <si>
    <t>MISOPROSTOL TAB 200 MCG (CYTIL) - LAB TECNOQUIMICAS</t>
  </si>
  <si>
    <t>019914260-03</t>
  </si>
  <si>
    <t>020189624-01</t>
  </si>
  <si>
    <t>MISOPROSTOL TAB 200 MCG (MISO-CARE) - DKT COLOMBIA S.A.S.</t>
  </si>
  <si>
    <t>020012577-20</t>
  </si>
  <si>
    <t>MISOPROSTOL TAB 50 MCG  VAGINAL  (CYTIL V)-TECNOQUIMICAS S.A.</t>
  </si>
  <si>
    <t>20010043-24</t>
  </si>
  <si>
    <t>MISOPROSTOL TAB VAGINAL 200 MCG (CYTIL V) - TECNOFAR TQ S.A.S.</t>
  </si>
  <si>
    <t>020013906-01</t>
  </si>
  <si>
    <t>MORFINA SOL INY 10 MG / ML (MORFINA)</t>
  </si>
  <si>
    <t>020013906-02</t>
  </si>
  <si>
    <t>MORFINA SOL INY 50 MG / 5ML (MORFINA)  FONDO NACIONAL DE ESTUPEFACIENTES</t>
  </si>
  <si>
    <t>000218190-01</t>
  </si>
  <si>
    <t>MORFINA SOL OR 30 MG / ML (3%) (MORFINA CLORHIDRATO)-SYNTHESIS</t>
  </si>
  <si>
    <t>019948385-03</t>
  </si>
  <si>
    <t>MOSAPRIDA CITRATO DIHIDRATO TAB 5 MG (MOXAR) - LAB BUSSIE S.A.</t>
  </si>
  <si>
    <t>019963117-06</t>
  </si>
  <si>
    <t>MOSAPRIDA CITRATO TAB 5MG (BON-DIGEST) - LAB LA FRANCOL</t>
  </si>
  <si>
    <t>020012109-05</t>
  </si>
  <si>
    <t>MOSAPRIDA CITRATO TAB 5MG (ZYPANAR) - QUIMICA PATRIC LTDA.</t>
  </si>
  <si>
    <t>019975921-06</t>
  </si>
  <si>
    <t>MOSAPRIDA TAB 5 MG (ETOPAN)-NOVAMED</t>
  </si>
  <si>
    <t>019953705-03</t>
  </si>
  <si>
    <t>MOSAPRIDA TABLETA 5 MG (GASTRIDE) - LAB LEGRAND</t>
  </si>
  <si>
    <t>019979687-01</t>
  </si>
  <si>
    <t>MOSAPRIDE TAB 5MG</t>
  </si>
  <si>
    <t>019939451-01</t>
  </si>
  <si>
    <t>MULTIVITAMINAS PEDIATRICAS  AMP 5ML</t>
  </si>
  <si>
    <t>019964644-06</t>
  </si>
  <si>
    <t>MUPIROCINA  UNG 2%( MUPICARE® UNGÜENTO)LAB PHARMADERM</t>
  </si>
  <si>
    <t>019952603-05</t>
  </si>
  <si>
    <t>MUPIROCINA UNG 2% - TUBO 15 G (PRESIDERM)-MEGALABS</t>
  </si>
  <si>
    <t>019952603-01</t>
  </si>
  <si>
    <t>MUPIROCINA UNG 2% - TUBO 15 G (PRESIDERM)-SCANDINAVIA</t>
  </si>
  <si>
    <t>019963115-01</t>
  </si>
  <si>
    <t>MUPIROCINA UNG 2% TUBO (MUPIRAL) - LAB DERMACARE</t>
  </si>
  <si>
    <t>019962503-01</t>
  </si>
  <si>
    <t>MUPIROCINA UNG 2% TUBO 15 G (BANTIX)-PROCAPS</t>
  </si>
  <si>
    <t>019963115-02</t>
  </si>
  <si>
    <t>MUPIROCINA UNG 2% TUBO 30GR (MUPIRAL) - LAB DERMACARE</t>
  </si>
  <si>
    <t>019904497-05</t>
  </si>
  <si>
    <t>N - ACETILCISTEINA (FLUIMUCIL) JARABE 150ML - LAB ZAMBON</t>
  </si>
  <si>
    <t>019960975-01</t>
  </si>
  <si>
    <t>NALOXONA CLORHIDRATO SOL INY 0.4 MG / ML (NALOXONA)</t>
  </si>
  <si>
    <t>020069787-01</t>
  </si>
  <si>
    <t>NALOXONA CLORHIDRATO SOL INY 0.4 MG / ML AMPOLLA (NALOXIV) - LAB  RYAN</t>
  </si>
  <si>
    <t>020027611-01</t>
  </si>
  <si>
    <t>NALOXONA CLORHIDRATO SOL INY 0.4 MG / ML AMPOLLA (NALOXONA AMP)</t>
  </si>
  <si>
    <t>020019592-01</t>
  </si>
  <si>
    <t>NALOXONA CLORHIDRATO SOL INY 0.4 MG / ML AMPOLLA (NALOXONA)</t>
  </si>
  <si>
    <t>000017145-18</t>
  </si>
  <si>
    <t>NAPROXENO CAP 250  MG (NAPROXENO) - LAB GENFAR</t>
  </si>
  <si>
    <t>000017145-02</t>
  </si>
  <si>
    <t>NAPROXENO CAP 250  MG (NAPROXENO) - LAB WINTHROP ( CI )</t>
  </si>
  <si>
    <t>000017145-09</t>
  </si>
  <si>
    <t>NAPROXENO CAP 250  MG (NAPROXENO)- LAB WINTHROP</t>
  </si>
  <si>
    <t>000058037-01</t>
  </si>
  <si>
    <t>NAPROXENO SODICO 125 MG/5 ML FRASCO 80 ML (NAPROXENO) - LAB RECIPE</t>
  </si>
  <si>
    <t>019968117-05</t>
  </si>
  <si>
    <t>NAPROXENO SUS OR 125MG/5ML  (NAPROXENO SUSP)-ANGLOPHARMA</t>
  </si>
  <si>
    <t>019986585-01</t>
  </si>
  <si>
    <t>NAPROXENO SUSP ORAL 150 MG/5 ML (NAPROX) - LAB LABINCO</t>
  </si>
  <si>
    <t>019948281-01</t>
  </si>
  <si>
    <t>NAPROXENO SUSP ORAL 150 MG/5 ML (NAPROX) - LABINCO</t>
  </si>
  <si>
    <t>019948281-04</t>
  </si>
  <si>
    <t>NAPROXENO SUSP ORAL 150 MG/5 ML (NAPROX) -LABINCO S.A.S</t>
  </si>
  <si>
    <t>020013112-02</t>
  </si>
  <si>
    <t>NAPROXENO SUSP ORAL 150 MG/5 ML (PERCLUSONE) - LAB BIOQUIFAR</t>
  </si>
  <si>
    <t>019986585-02</t>
  </si>
  <si>
    <t>NAPROXENO SUSP ORAL 150MG / 5ML (NAPROXENO) - LAB LABINCO</t>
  </si>
  <si>
    <t>019927831-04</t>
  </si>
  <si>
    <t>NAPROXENO TABLETA 250 MG (NAPROXENO) - LAB LAPROFF</t>
  </si>
  <si>
    <t>020108472-02</t>
  </si>
  <si>
    <t>NEFOPAM CLORHIDRATO SOL. INY.  20MG/2ML (ACUPAN NEFOPAM ) - AMAREY NOVA MEDICAL SA</t>
  </si>
  <si>
    <t>020108472-01</t>
  </si>
  <si>
    <t>NEFOPAM CLORHIDRATO SOL. INY. 20MG/2ML(ACUPAN)-AMAREY NOVA MEDICAL S.A</t>
  </si>
  <si>
    <t>019996315-05</t>
  </si>
  <si>
    <t>NEOSTIGMINA METILSULFATO SOL INY  0.5 MG/ML (NEOSTIGMINA)</t>
  </si>
  <si>
    <t>020061325-02</t>
  </si>
  <si>
    <t>NEOSTIGMINA METILSULFATO SOL INY 0.5 MG / ML  (NEOSTIGMINE)</t>
  </si>
  <si>
    <t>019928410-02</t>
  </si>
  <si>
    <t>NEOSTIGMINA METILSULFATO SOL INY 0.5 MG / ML  (NEOSTIGMINE)-SANDERSON</t>
  </si>
  <si>
    <t>019976553-06</t>
  </si>
  <si>
    <t>NEOSTIGMINA METILSULFATO SOL INY 0.5 MG / ML (NEOSTIGMINA)</t>
  </si>
  <si>
    <t>019976553-14</t>
  </si>
  <si>
    <t>NEOSTIGMINA METILSULFATO SOL INY 0.5 MG / ML (NEOSTIGMINA) - LAB VITALIS</t>
  </si>
  <si>
    <t>019950780-07</t>
  </si>
  <si>
    <t>NEOSTIGMINA METILSULFATO SOL INY 0.5 MG / ML (NEOSTIGMINE)-BIOSANO</t>
  </si>
  <si>
    <t>019976553-10</t>
  </si>
  <si>
    <t>NEOSTIGMINA METILSULFATO SOL INY 0.5 MG/ML (NEOSTIGMINA) - LAB VITALIS</t>
  </si>
  <si>
    <t>019929123-01</t>
  </si>
  <si>
    <t>NEOSTIGMINA METILSULFATO SOL INY 0.5 MG/ML (NEOSTIGMINA) - LAB PANPHARMA GMBH</t>
  </si>
  <si>
    <t>019938609-08</t>
  </si>
  <si>
    <t>NIFEDIPINA 30 MG TABLETA LIBERACION CONTROLADA (CARDIOSOL) - LAB PROCAPS S.A.</t>
  </si>
  <si>
    <t>000051316-02</t>
  </si>
  <si>
    <t>NIFEDIPINA CAP  10 MG (NIFEDIPINA) - LAB GENFAR ( V )</t>
  </si>
  <si>
    <t>000051316-04</t>
  </si>
  <si>
    <t>NIFEDIPINA CAP 10  MG (NIFEDIPINA)</t>
  </si>
  <si>
    <t>020025310-08</t>
  </si>
  <si>
    <t>020019956-08</t>
  </si>
  <si>
    <t>NIFEDIPINA TAB 30 MG (NIFEDIPINA)-EXPOFARMA</t>
  </si>
  <si>
    <t>000055500-01</t>
  </si>
  <si>
    <t>NIFEDIPINA TAB 30 MG (NIFEDIPINA)-GENFAR</t>
  </si>
  <si>
    <t>019983240-02</t>
  </si>
  <si>
    <t>NIFEDIPINA TAB L 30 MG (NIFETABS)- LAB EXPOFAR</t>
  </si>
  <si>
    <t>020061399-44</t>
  </si>
  <si>
    <t>NIFEDIPINO 30 MG CAPSULAS</t>
  </si>
  <si>
    <t>020025310-09</t>
  </si>
  <si>
    <t>019946971-01</t>
  </si>
  <si>
    <t>NIMODIPINA SOL INY 10 MG / 50 ML (NIMODIPINA)-RYAN</t>
  </si>
  <si>
    <t>019966420-02</t>
  </si>
  <si>
    <t>NIMODIPINA TAB 30 MG (NIMIDIPINA) - LAB EXPOFARMA</t>
  </si>
  <si>
    <t>019976349-02</t>
  </si>
  <si>
    <t>NIMODIPINA TAB-CAP 30 MG</t>
  </si>
  <si>
    <t>019976349-03</t>
  </si>
  <si>
    <t>NIMODIPINA TAB-CAP 30 MG (NIMODIPINA)-MK</t>
  </si>
  <si>
    <t>019966420-06</t>
  </si>
  <si>
    <t>NIMODIPINO TAB 30 MG (NIMODIPINO) - LAB RICHMOND COLOMBIA S.A.S.</t>
  </si>
  <si>
    <t>019966420-04</t>
  </si>
  <si>
    <t>NIMODIPINO TAB 30 MG (NIMODIPINO)-LAB EXPOFARMA</t>
  </si>
  <si>
    <t>019966420-05</t>
  </si>
  <si>
    <t>019907710-03</t>
  </si>
  <si>
    <t>NIMODIPINO TAB 30 MG (NISOM) - LAB SIEGFRIED</t>
  </si>
  <si>
    <t>019966420-01</t>
  </si>
  <si>
    <t>NIMODIPINO TAB 30MG (NIMODIPINO) - LAB EXPOFARMA</t>
  </si>
  <si>
    <t>019907710-13</t>
  </si>
  <si>
    <t>NIMODIPINO TAB REC 30 MG (NISOM)-LABORATORIOS SIEGFRIED S.A.S.</t>
  </si>
  <si>
    <t>000040927-14</t>
  </si>
  <si>
    <t>NIMODIPINO TAB-CAP 30 MG ( NIDIP ) AG</t>
  </si>
  <si>
    <t>000040927-15</t>
  </si>
  <si>
    <t>NIMODIPINO TAB-CAP 30 MG ( NIDIP ) LAB  LAFRANCOL</t>
  </si>
  <si>
    <t>019967422-01</t>
  </si>
  <si>
    <t>NISTATINA CRE 100.000 UI (NISTAVON)</t>
  </si>
  <si>
    <t>020018560-01</t>
  </si>
  <si>
    <t>NISTATINA CREMA 100.000 UI (NELIND)</t>
  </si>
  <si>
    <t>020022631-02</t>
  </si>
  <si>
    <t>NISTATINA CREMA 100.000 UI (TISAT)</t>
  </si>
  <si>
    <t>000226567-02</t>
  </si>
  <si>
    <t>NISTATINA CREMA 30 G (MULTILIND) - LAB BRISTOL</t>
  </si>
  <si>
    <t>000226488-02</t>
  </si>
  <si>
    <t>NISTATINA SUS OR 100.000 U.I. / ML  (NISTATINA)</t>
  </si>
  <si>
    <t>019956538-01</t>
  </si>
  <si>
    <t>NISTATINA SUS OR 100.000 U.I. / ML (NISTATINA SUSP)</t>
  </si>
  <si>
    <t>019997076-01</t>
  </si>
  <si>
    <t>NISTATINA SUS OR 100.000 U.I. / ML FCO 60 ML (NISTATINA)</t>
  </si>
  <si>
    <t>020009377-01</t>
  </si>
  <si>
    <t>NISTATINA SUS OR 100.000 U.I. / ML FCO 60 ML (NISTATINA) - LAB BIOQUIFAR</t>
  </si>
  <si>
    <t>019999393-02</t>
  </si>
  <si>
    <t>NISTATINA+OXIDO ZINC CRE 100.000 U.I. TUBO 30 G-LABINCO</t>
  </si>
  <si>
    <t>019990595-01</t>
  </si>
  <si>
    <t>NITAZOXANIDA POLVO PARA RECONSTRUIR 100MG/5ML (NITOXIPAR) 30 ML - LAB BIOQUIFAR PHARMACEUTICA S.A.</t>
  </si>
  <si>
    <t>019965549-12</t>
  </si>
  <si>
    <t>NITAZOXANIDA TAB 500 MG (MIXEL) LAB  SIEGFRIED S.A.S</t>
  </si>
  <si>
    <t>019993778-02</t>
  </si>
  <si>
    <t>NITAZOXANIDA TAB 500 MG (NITAZOXANIDA) - LAB LA SANTE</t>
  </si>
  <si>
    <t>019985876-02</t>
  </si>
  <si>
    <t>NITROFURANTOINA TAB 100 MG (NITROFURANTOINA) - LAB RECIPE</t>
  </si>
  <si>
    <t>020020355-05</t>
  </si>
  <si>
    <t>NITROFURANTOINA TAB-CAP 100 MG (NITROFURANTOINA) - LAB AVANPHARMA</t>
  </si>
  <si>
    <t>020029519-01</t>
  </si>
  <si>
    <t>NITROFURANTOINA TAB-CAP 100 MG (NITROFURANTOINA) - LAB LAPROFF</t>
  </si>
  <si>
    <t>019968374-02</t>
  </si>
  <si>
    <t>NITROFURAZONA CRE 500 G (BREMYNG) - LAB HERIBERTO BONILLA</t>
  </si>
  <si>
    <t>019968374-03</t>
  </si>
  <si>
    <t>NITROFURAZONA CRE 500 G (NITROFUR) - LAB  BREMYMG S.A.S</t>
  </si>
  <si>
    <t>020006070-01</t>
  </si>
  <si>
    <t>NITROFURAZONA POMADA 0.2% 40 G (CUYDERM)</t>
  </si>
  <si>
    <t>019968374-01</t>
  </si>
  <si>
    <t>NITROFURAZONA POMADA 40G (NITROFUR)- LAB RIOSOL LTDA</t>
  </si>
  <si>
    <t>020026963-01</t>
  </si>
  <si>
    <t>NITROFURAZONA POMADA 40G (NITROZIN) - LAB AVANPHARMA</t>
  </si>
  <si>
    <t>019996464-03</t>
  </si>
  <si>
    <t>NITROFURAZONA POMADA 454GR (FURACIN POMADA 0.2) - LAB ANDRECOL S.A.S.</t>
  </si>
  <si>
    <t>019996464-01</t>
  </si>
  <si>
    <t>NITROFURAZONA POMADA 454GR (FURACIN POMADA) - LAB AVANCEE</t>
  </si>
  <si>
    <t>020125253-04</t>
  </si>
  <si>
    <t>NITROFURAZONA POMADA 500GR (CUYDERM UNGÜENTO )-LAB SIEGFRIED S.A.S.</t>
  </si>
  <si>
    <t>020026963-02</t>
  </si>
  <si>
    <t>NITROFURAZONA POMADA 500GR (NITROZIN) - LAB AVANPHARMA</t>
  </si>
  <si>
    <t>020018561-01</t>
  </si>
  <si>
    <t>NITROGLICERINA 50 MG/10 ML SOLUCION INYECTABLE</t>
  </si>
  <si>
    <t>020087310-01</t>
  </si>
  <si>
    <t>NITROGLICERINA EN DEXTROSA 50 MG / 250 ML (NITROGLICERINA) - LAB ADS PHARMA</t>
  </si>
  <si>
    <t>020087310-02</t>
  </si>
  <si>
    <t>NITROGLICERINA EN DEXTROSA 50 MG / 250 ML (NITROGLICERINA) LAB ADS PHARMA</t>
  </si>
  <si>
    <t>000055012-01</t>
  </si>
  <si>
    <t>NITROGLICERINA EN DEXTROSA SOL INY 50 MG/250 ML (NITROGLICERINA) - LAB BAXTER</t>
  </si>
  <si>
    <t>020038475-06</t>
  </si>
  <si>
    <t>NITROGLICERINA FCO X 50 MG /10 ML</t>
  </si>
  <si>
    <t>20211093771</t>
  </si>
  <si>
    <t>NITROGLICERINA SOL INY 50 MG / 10 ML ( NITROGLICERINA)-BIOMEDICAL PHARMA S.A.S</t>
  </si>
  <si>
    <t>020251733-01</t>
  </si>
  <si>
    <t>NITROGLICERINA SOL INY 50 MG / 10 ML (NITROGLICERINA) - LAB ADS PHARMA S.A.S.</t>
  </si>
  <si>
    <t>019950779-01</t>
  </si>
  <si>
    <t>NITROGLICERINA SOL INY 50 MG / 10 ML (NITROGLICERINA)-BIOSANO</t>
  </si>
  <si>
    <t>1T1024151006100</t>
  </si>
  <si>
    <t>NITROGLICERINA SOL INY 50 MG/10 ML (NITROGLICERINA) - LAB HOLLAND GROUP SAS</t>
  </si>
  <si>
    <t>019950159-06</t>
  </si>
  <si>
    <t>NITROGLICERINA SOL INY 50 MG/10 ML (NITROGLICERINA) - LAB RYAN</t>
  </si>
  <si>
    <t>1T10241510061</t>
  </si>
  <si>
    <t>NITROGLICERINA SOL INY 50 MG/10 ML (NITROGLICERINA) -HOLLAND GROUP SAS</t>
  </si>
  <si>
    <t>1T1024151003102</t>
  </si>
  <si>
    <t>NITROGLICERINA SOL INY 50 MG/10 ML (NITROGLICERINA) -KWALITY PHARMACEUTICALS LTD</t>
  </si>
  <si>
    <t>019950159-04</t>
  </si>
  <si>
    <t>NITROGLICERINA SOL INY 50MG/10 ML (NITROGLICERINA) - LAB RYAN</t>
  </si>
  <si>
    <t>1T10241510031</t>
  </si>
  <si>
    <t>NITROGLICERINA SOL INY 50MG/10 ML (NITROGLICERINA) -INTERCONTINENTAL PHARMA INC</t>
  </si>
  <si>
    <t>019919775-02</t>
  </si>
  <si>
    <t>NOREPINEFRINA AMP 4 MG/4ML (NOREPINEPHRINE)-SANDOZ</t>
  </si>
  <si>
    <t>1N1025871003100</t>
  </si>
  <si>
    <t>NOREPINEFRINA BITARTRATO SOL INY 4 MG/ 4ML (1MG/ML) (NOREPINEFRINA) - LAB SEVATTO PHARMA</t>
  </si>
  <si>
    <t>019940783-01</t>
  </si>
  <si>
    <t>NOREPINEFRINA SOL INY 4 MG / 4 ML (ADS-NOLTRON) - LAB ADS PHARMA</t>
  </si>
  <si>
    <t>019942365-01</t>
  </si>
  <si>
    <t>NOREPINEFRINA SOL INY 4 MG/4ML  (PRIDAM)-PISA</t>
  </si>
  <si>
    <t>019912948-02</t>
  </si>
  <si>
    <t>NOREPINEFRINA SOL INY 4 MG/4ML (NOREPE)-STEROP</t>
  </si>
  <si>
    <t>1N1025871009100</t>
  </si>
  <si>
    <t>NOREPINEFRINA SOL INY 4 MG/4ML (NOREPINEFRINA) - LAB GOGANOR HOLLAND</t>
  </si>
  <si>
    <t>019996378-04</t>
  </si>
  <si>
    <t>NOREPINEFRINA SOL INY 4 MG/4ML (NOREPINEFRINA) - LAB VITALIS</t>
  </si>
  <si>
    <t>1N1025871005</t>
  </si>
  <si>
    <t>NOREPINEFRINA SOL INY 4 MG/4ML (NOREPINEFRINA)- HOLLAND GROUP</t>
  </si>
  <si>
    <t>1N1025871007101</t>
  </si>
  <si>
    <t>NOREPINEFRINA SOL INY 4 MG/4ML (NOREPINEFRINA)-INTERCONTINENTAL PHARMA INC</t>
  </si>
  <si>
    <t>020056358-02</t>
  </si>
  <si>
    <t>NOREPINEFRINA SOL INY 4 MG/4ML (NOREPINEFRINA)-LAB RYAN</t>
  </si>
  <si>
    <t>020011879-01</t>
  </si>
  <si>
    <t>NOREPINEFRINA SOL INY 4 MG/4ML (NOREPINEFRINA)-LAB VITECO</t>
  </si>
  <si>
    <t>019950257-02</t>
  </si>
  <si>
    <t>NOREPINEFRINA SOL INY 4 MG/4ML (NOREPINEFRINA)-NORTHIA</t>
  </si>
  <si>
    <t>21-0085628</t>
  </si>
  <si>
    <t>NOREPINEFRINA SOL INY 4 MG/4ML (NOREPINEFRINA)-REPREFARCO</t>
  </si>
  <si>
    <t>1N1025871000100</t>
  </si>
  <si>
    <t>NOREPINEFRINA SOL INY 4 MG/4ML (PRIDAM) - LAB PISA S.A</t>
  </si>
  <si>
    <t>1N10258710001</t>
  </si>
  <si>
    <t>NOREPINEFRINA SOL INY 4 MG/4ML (PRIDAM)-LAB PISA S.A</t>
  </si>
  <si>
    <t>020056358-01</t>
  </si>
  <si>
    <t>NOREPIREFRINA 4ML/4ML  LAB RYAN DE COLOMBIA S.A.S</t>
  </si>
  <si>
    <t>020028243-01</t>
  </si>
  <si>
    <t>NORFLOXACINA TAB 400 MG (NORFLOXACINA) - LAB LAPROFF</t>
  </si>
  <si>
    <t>020028243-05</t>
  </si>
  <si>
    <t>NORFLOXACINA TAB 400 MG (NORFLOXACINA) LAB LAPROFF</t>
  </si>
  <si>
    <t>000032640-03</t>
  </si>
  <si>
    <t>NORFLOXACINA TAB 400 MG (NORFLOXACINO )-(2447)-LAB AMERICAN GEN</t>
  </si>
  <si>
    <t>019942965-01</t>
  </si>
  <si>
    <t>NORFLOXACINA TAB E 400 MG (URINEX)-L BIOQ</t>
  </si>
  <si>
    <t>000037038-02</t>
  </si>
  <si>
    <t>NORFLOXACINO TAB 400 MG (NORFLOXACINO) - LAB GENFAR</t>
  </si>
  <si>
    <t>019959983-01</t>
  </si>
  <si>
    <t>NORFLOXACINO TAB 400 MG (NORFLOXACINO) - LAB PENTACOOP</t>
  </si>
  <si>
    <t>020030605-03</t>
  </si>
  <si>
    <t>NUTRICION PARENTERAL CENTRAL (NUTRIFLEX OMEGA SPECIAL) EMULSION 1875ML - B. BRAUN MELSUNGEN AG</t>
  </si>
  <si>
    <t>020033258-02</t>
  </si>
  <si>
    <t>NUTRICION PARENTERAL CENTRAL(OLIMEL N9 E) X 1500ML-LAB BAXTER S.A.</t>
  </si>
  <si>
    <t>020033290-02</t>
  </si>
  <si>
    <t>NUTRICION PARENTERAL PERIFERICA  (PERIOLIMEL N4 E) X 1500ML-LAB BAXTER S.A.</t>
  </si>
  <si>
    <t>020061748-05</t>
  </si>
  <si>
    <t>NUTRICION PARENTERAL PERIFERICA EMULSIÓN INYECTABLE (SMOFKABIVEN) X 1448ML - LAB FRESENIUS KABI COLOMBIA S.A.S</t>
  </si>
  <si>
    <t>020070385-02</t>
  </si>
  <si>
    <t>OMEPRAZOL AMPOLLA  SOL INY 40 MG (OMEPRAZOL)  - LAB PROCAPS</t>
  </si>
  <si>
    <t>019983523-01</t>
  </si>
  <si>
    <t>OMEPRAZOL AMPOLLA  SOL INY 40 MG (PENTREN) - LAB PISA</t>
  </si>
  <si>
    <t>019989805-04</t>
  </si>
  <si>
    <t>OMEPRAZOL AMPOLLA  SOL INY 40 MG (SUMICETRON)  - LAB SUMIMED</t>
  </si>
  <si>
    <t>019922566-09</t>
  </si>
  <si>
    <t>OMEPRAZOL AMPOLLA SOL INY 40 MG (OMEPRAZOL) - LAB VITALIS</t>
  </si>
  <si>
    <t>019922566-06</t>
  </si>
  <si>
    <t>OMEPRAZOL AMPOLLA SOL INY 40 MG (OMEPRAZOL) - LAB VITRO</t>
  </si>
  <si>
    <t>020035947-28</t>
  </si>
  <si>
    <t>OMEPRAZOL CAP 20 MG</t>
  </si>
  <si>
    <t>019905581-07</t>
  </si>
  <si>
    <t>OMEPRAZOL CAP 20 MG  (CIPLAPRAZOL)-CIPLA</t>
  </si>
  <si>
    <t>020035947-13</t>
  </si>
  <si>
    <t>OMEPRAZOL CAP 20 MG  (CIPLAPRAZOL)-LAB NOVAMED</t>
  </si>
  <si>
    <t>000041072-10</t>
  </si>
  <si>
    <t>OMEPRAZOL CAP 20 MG (OMEPRAZOL) -FARMACOL</t>
  </si>
  <si>
    <t>000041072-02</t>
  </si>
  <si>
    <t>OMEPRAZOL CAP 20 MG (OMEPRAZOL)-LAB TAKEDA</t>
  </si>
  <si>
    <t>019942122-12</t>
  </si>
  <si>
    <t>OMEPRAZOL CAP 20 MG (OMEPRAZOL)-LEGRAND</t>
  </si>
  <si>
    <t>020007749-01</t>
  </si>
  <si>
    <t>OMEPRAZOL POL INY 40 MG (OMEPRAZOL)-LAB FADA PHARMA</t>
  </si>
  <si>
    <t>020200408-01</t>
  </si>
  <si>
    <t>OMEPRAZOL POL INY 40 MG (OMEPRAZOL)-SEVEN PHARMA COLOMBIA S.A.S.</t>
  </si>
  <si>
    <t>020044344-02</t>
  </si>
  <si>
    <t>OMEPRAZOL SOL INY 40 MG (K- DELPRAZOL)- DELTA LAB</t>
  </si>
  <si>
    <t>020044344-01</t>
  </si>
  <si>
    <t>OMEPRAZOL SOL INY 40 MG (K- DELPRAZOL)-LAB DELTA</t>
  </si>
  <si>
    <t>020199295-01</t>
  </si>
  <si>
    <t>OMEPRAZOL SOL INY 40 MG (OMEPRAZOL) - LAB REYOUNG PHARMACEUTICAL CO</t>
  </si>
  <si>
    <t>019968955-01</t>
  </si>
  <si>
    <t>ONDANSETRON SOL INY 8 MG (ONDAX) GARMISCH</t>
  </si>
  <si>
    <t>020095751-06</t>
  </si>
  <si>
    <t>ONDANSETRON SOL INY 8 MG / 4 ML (BLOKSER) - LAB BAXTER</t>
  </si>
  <si>
    <t>020095751-03</t>
  </si>
  <si>
    <t>ONDANSETRON SOL INY 8 MG / 4 ML (BLOKSER) -BAXTER</t>
  </si>
  <si>
    <t>020125314-01</t>
  </si>
  <si>
    <t>ONDANSETRON SOL INY 8 MG / 4 ML (ONDANSETRON) - LAB BIOSANO</t>
  </si>
  <si>
    <t>020065058-02</t>
  </si>
  <si>
    <t>ONDANSETRON SOL INY 8 MG / 4 ML (ONDANSETRON) - LAB CORPAUL</t>
  </si>
  <si>
    <t>019994120-01</t>
  </si>
  <si>
    <t>ONDANSETRON SOL INY 8 MG / 4 ML (ONDANSETRON) - LAB PISA</t>
  </si>
  <si>
    <t>020125314-03</t>
  </si>
  <si>
    <t>ONDANSETRON SOL INY 8 MG / 4 ML (ONDANSETRON) -LABORATORIO BIOSANO S.A.</t>
  </si>
  <si>
    <t>020081765-01</t>
  </si>
  <si>
    <t>ONDANSETRON SOL INY 8 MG/4ML</t>
  </si>
  <si>
    <t>020077611-01</t>
  </si>
  <si>
    <t>ONDANSETRON SOL INY 8 MG/4ML-AUROBINGO</t>
  </si>
  <si>
    <t>020010204-01</t>
  </si>
  <si>
    <t>ONDANSETRON SOL INY 8 MG/4ML-SANDERSON</t>
  </si>
  <si>
    <t>020010204-02</t>
  </si>
  <si>
    <t>ONDASETRON SOL INY 8 MG / 4 ML (ONDASETRON) - LAB SANDERSON S.A.</t>
  </si>
  <si>
    <t>000222155-02</t>
  </si>
  <si>
    <t>OXACILINA (SAL SODICA) POL REC 1 G  (OXACILINA) - LAB VITALIS</t>
  </si>
  <si>
    <t>000222155-10</t>
  </si>
  <si>
    <t>OXACILINA (SAL SODICA) POL REC 1 G  (OXACILINA) INST- LAB VITALIS</t>
  </si>
  <si>
    <t>020140348-02</t>
  </si>
  <si>
    <t>OXACILINA (SAL SODICA) POL REC 1 G (OXACIDELT)-LABORATORIOS DELTA S.A.S.</t>
  </si>
  <si>
    <t>020061110-06</t>
  </si>
  <si>
    <t>OXACILINA (SAL SODICA) POL REC 1 G (OXACILINA) LAB SICMAFARMA S A S.</t>
  </si>
  <si>
    <t>020080533-02</t>
  </si>
  <si>
    <t>OXACILINA (SAL SODICA) POL REC 1 G (OXACILINA) LAB SICMAFARMA S.A.S.</t>
  </si>
  <si>
    <t>020049275-01</t>
  </si>
  <si>
    <t>OXACILINA (SAL SODICA) POL REC 1 G (UND)-FARMALOGICA</t>
  </si>
  <si>
    <t>020049275-02</t>
  </si>
  <si>
    <t>OXACILINA (SAL SODICA) POL REC 1 G -FARMALOGICA</t>
  </si>
  <si>
    <t>020023742-03</t>
  </si>
  <si>
    <t>OXALATO  DE ESCITALOPRAM  TAB 10 MG (ANIMAXEN) LAB SANDOZ</t>
  </si>
  <si>
    <t>020163892-02</t>
  </si>
  <si>
    <t>OXALATO  DE ESCITALOPRAM  TAB 10 MG (AUROESLAM) - AUROBINDO PHARMA COLOMBIA S.A.S.</t>
  </si>
  <si>
    <t>020166886-13</t>
  </si>
  <si>
    <t>OXALATO  DE ESCITALOPRAM  TAB 10 MG (ESCILOM)-NOVAMED S.A.S.</t>
  </si>
  <si>
    <t>020084162-03</t>
  </si>
  <si>
    <t>OXALATO  DE ESCITALOPRAM  TAB 10 MG (ESCITALOPRAM) LAB EUROFARMA</t>
  </si>
  <si>
    <t>020149586-01</t>
  </si>
  <si>
    <t>OXALATO  DE ESCITALOPRAM  TAB 10 MG (ESCITALOPRAM)-LAB CLINICOS Y HOSPITALARIOS</t>
  </si>
  <si>
    <t>020088760-02</t>
  </si>
  <si>
    <t>OXALATO  DE ESCITALOPRAM  TAB 10 MG (ESCITROLAM)-SEVEN PHARMA</t>
  </si>
  <si>
    <t>020208572-01</t>
  </si>
  <si>
    <t>OXICODONA CLORHIDRATO SOL INY 10MG/ML (OXICODONA) - LAB HBM PHARMA S.R.O.</t>
  </si>
  <si>
    <t>020032011-09</t>
  </si>
  <si>
    <t>OXIDO DE ZINC CRE 500 G ( ALMIPRO) - LAB  SAN JORGE LTDA</t>
  </si>
  <si>
    <t>020044557-03</t>
  </si>
  <si>
    <t>OXIDO DE ZINC CRE 500 G ( PASTA LASSAR) - FARMACIA DROGUERIA SAN JORGE</t>
  </si>
  <si>
    <t>019963483-03</t>
  </si>
  <si>
    <t>OXIMETAZOLINA SOL NAL 0.25 MG / ML (0.025%) (WASSERFRIN 0.025%)</t>
  </si>
  <si>
    <t>019963482-06</t>
  </si>
  <si>
    <t>OXIMETAZOLINA SOL NAL 0.5 MG / ML (0.05%) (WASSERFRIN 0.05%) - LAB TECNOFAR TQ S.A.S</t>
  </si>
  <si>
    <t>019947581-01</t>
  </si>
  <si>
    <t>OXIMETAZOLINA SOL NAL 0.5 MG / ML FCO 15 ML (0.05%) (NAFAZOL)-LAB INCOBRA S.A.</t>
  </si>
  <si>
    <t>020018966-01</t>
  </si>
  <si>
    <t>OXIMETAZOLINA SOL NAL 0.5 MG / ML FCO 15 ML (0.05%) (OXIMETAZOLINA)</t>
  </si>
  <si>
    <t>019961715-01</t>
  </si>
  <si>
    <t>OXIMETAZOLINA SOL NAL 0.5 MG / ML FCO 15 ML (0.05%) (OXIMETAZOLINA)- LA SANTÉ</t>
  </si>
  <si>
    <t>000035490-01</t>
  </si>
  <si>
    <t>OXIMETAZOLINA SOL NAL 0.5 MG / ML FCO 15 ML (0.05%) (WASSERFRIN)</t>
  </si>
  <si>
    <t>020096492-01</t>
  </si>
  <si>
    <t>OXIMETAZOLINA SOL NAL 0.5 MG / ML FCO 15 ML (0.05%) LAB PHARMACEUTICAL</t>
  </si>
  <si>
    <t>020018967-01</t>
  </si>
  <si>
    <t>OXIMETAZOLINA SOLUCION NASAL 0.025% 15 ML (OXIMETAZOLINA)</t>
  </si>
  <si>
    <t>020096491-01</t>
  </si>
  <si>
    <t>OXIMETAZOLINA SOLUCION NASAL 0.025% 15 ML (OXIMETAZOLINA) -PHARMACEUTICAL BUSINESS S.A.S</t>
  </si>
  <si>
    <t>019969337-01</t>
  </si>
  <si>
    <t>OXITOCINA SOL INY 10 U.I. / ML (OXITOCINA) - LAB FEPARVI</t>
  </si>
  <si>
    <t>019915399-03</t>
  </si>
  <si>
    <t>OXITOCINA SOL INY 10 U.I. / ML (OXITOCINA) - LAB FRESENIUS</t>
  </si>
  <si>
    <t>1O1020371005100</t>
  </si>
  <si>
    <t>OXITOCINA SOL INY 10 U.I. / ML (OXITOCINA) - LAB PANPHARMA GMBH</t>
  </si>
  <si>
    <t>020065030-05</t>
  </si>
  <si>
    <t>OXITOCINA SOL INY 10 U.I. / ML (OXITOCINA) - VITALIS S.A.C.I.</t>
  </si>
  <si>
    <t>020166276-01</t>
  </si>
  <si>
    <t>OXITOCINA SOL INY 10 U.I. / ML (OXITOCINA) -SETAA PHARMA S.A.S.</t>
  </si>
  <si>
    <t>020061327-03</t>
  </si>
  <si>
    <t>OXITOCINA SOLUCIÓN INYECTABLE 10 UI</t>
  </si>
  <si>
    <t>020046873-01</t>
  </si>
  <si>
    <t>PENICILINA  G SODICA  1.000.000 UI POLVO PARA SOLUCION INYECTABLE</t>
  </si>
  <si>
    <t>019941781-01</t>
  </si>
  <si>
    <t>PENICILINA G BENZATINICA  POL REC 1.200.000 U.I. (PENICILINA G BENZATINICA)</t>
  </si>
  <si>
    <t>020146885-02</t>
  </si>
  <si>
    <t>PENICILINA G BENZATINICA  POL REC 2400000 UI (BENZATIDELT) -LAB DELTA S.A.S.</t>
  </si>
  <si>
    <t>019929276-04</t>
  </si>
  <si>
    <t>PENICILINA G BENZATINICA  POL REC 2400000 UI (PENICILINA) - FARMALOGICA S.A.</t>
  </si>
  <si>
    <t>000218006-03</t>
  </si>
  <si>
    <t>PENICILINA G BENZATINICA  POL REC 2400000 UI (PENICILINA) - LAB VITROFARMA</t>
  </si>
  <si>
    <t>020054699-03</t>
  </si>
  <si>
    <t>PENICILINA G BENZATINICA  POL REC 2400000 UI (PENICILINA) -SICMAFARMA S.A.S.</t>
  </si>
  <si>
    <t>000219603-06</t>
  </si>
  <si>
    <t>PENICILINA G BENZATINICA POL REC 1.200.000 U.I (PENICILINA G BENZATINICA)- VITALIS S.A.</t>
  </si>
  <si>
    <t>020145221-02</t>
  </si>
  <si>
    <t>PENICILINA G BENZATINICA POL REC 1.200.000 U.I. (BENZATIDELT) -LAB DELTA S.A.S</t>
  </si>
  <si>
    <t>020054698-05</t>
  </si>
  <si>
    <t>PENICILINA G BENZATINICA POL REC 1.200.000 U.I. (PENIC. BENZATINICA 1.200 )</t>
  </si>
  <si>
    <t>000219603-03</t>
  </si>
  <si>
    <t>PENICILINA G BENZATINICA POL REC 1.200.000 U.I. (PENIC. BENZATINICA 1.200 )- LAB VITALIS</t>
  </si>
  <si>
    <t>019930226-01</t>
  </si>
  <si>
    <t>PENICILINA G BENZATINICA POL REC 1.200.000 U.I. (PENICILINA)</t>
  </si>
  <si>
    <t>020049276-01</t>
  </si>
  <si>
    <t>PENICILINA G BENZATINICA POL REC 1.200.000 U.I. AMPOLLA</t>
  </si>
  <si>
    <t>000219603-07</t>
  </si>
  <si>
    <t>PENICILINA G BENZATINICA POL REC 1.200.000 U.I.(PENICILINA)-VITALIS S.A.C.I.</t>
  </si>
  <si>
    <t>020046872-01</t>
  </si>
  <si>
    <t>PENICILINA G SIDICA Ó POTASICA CRISTALINA. POL REC 5´000.000 U.I. (PENICILINA G SODICA)</t>
  </si>
  <si>
    <t>000218000-10</t>
  </si>
  <si>
    <t>PENICILINA G SIDICA Ó POTASICA CRISTALINA. POL REC 5´000.000 U.I. (PENICILINA G SODICA) - LAB VITALIS</t>
  </si>
  <si>
    <t>000218000-16</t>
  </si>
  <si>
    <t>PENICILINA G SIDICA Ó POTASICA CRISTALINA. POL REC 5´000.000 U.I. (PENICILINA G SODICA) -VITALIS S.A.C.I.</t>
  </si>
  <si>
    <t>000218000-15</t>
  </si>
  <si>
    <t>PENICILINA G SODICA O POTASICA CRISTALINA POL REC 5´000.000 U.I. (PENICILINA G SODICA) - LAB VITALIS</t>
  </si>
  <si>
    <t>019929277-01</t>
  </si>
  <si>
    <t>PENICILINA G SODICA Ó POTASICA CRISTALINA. POL REC 1.000.000 (PENICILINA G SODICA)</t>
  </si>
  <si>
    <t>000206267-03</t>
  </si>
  <si>
    <t>000220027-27</t>
  </si>
  <si>
    <t>PENICILINA G SÓDICA Ó POTÁSICA CRISTALINA. POL REC 1.000.000 -VITALIS</t>
  </si>
  <si>
    <t>000202604-02</t>
  </si>
  <si>
    <t>PENICILINA G SÓDICA Ó POTASICA CRISTALINA. POL REC 1`000.000 U.I (PISACILINA</t>
  </si>
  <si>
    <t>000202604-01</t>
  </si>
  <si>
    <t>PENICILINA G SÓDICA Ó POTASICA CRISTALINA. POL REC 1`000.000 U.I (PISACILINA)</t>
  </si>
  <si>
    <t>019922528-02</t>
  </si>
  <si>
    <t>PENTOXIFILINA TAB 400 MG (PENTOXIFILINA) - LAB GEN-FAR</t>
  </si>
  <si>
    <t>020110801-01</t>
  </si>
  <si>
    <t>PIPERACILINA + TAZOBACTAM POL INY 4.5 G (PENIBECTAM) - LAB. FARMALÓGICA</t>
  </si>
  <si>
    <t>020110801-03</t>
  </si>
  <si>
    <t>PIPERACILINA + TAZOBACTAM POL INY 4.5 G (PENIBECTAM)-BIOSELECT</t>
  </si>
  <si>
    <t>020057109-01</t>
  </si>
  <si>
    <t>PIPERACILINA + TAZOBACTAM POL INY 4.5 G (PIPROCIRA)</t>
  </si>
  <si>
    <t>019969105-01</t>
  </si>
  <si>
    <t>PIPERACILINA 4G + TAZOBACTAM 0,5G POLVO ESTERIL PARA RECONSTITUIR A SOLUCION INYECTABLE</t>
  </si>
  <si>
    <t>020005167-03</t>
  </si>
  <si>
    <t>PIPERACILINA SODICA + TAZOBACTAM SODICA POL INY 4.5 G</t>
  </si>
  <si>
    <t>020082710-02</t>
  </si>
  <si>
    <t>PIPERACILINA SODICA + TAZOBACTAM SODICA POL INY 4.5 G  (KABICTAM )</t>
  </si>
  <si>
    <t>019969105-07</t>
  </si>
  <si>
    <t>PIPERACILINA SODICA + TAZOBACTAM SODICA POL INY 4.5 G  (PIPERACILINA + SULBACTAM )</t>
  </si>
  <si>
    <t>020152991-01</t>
  </si>
  <si>
    <t>PIPERACILINA SODICA + TAZOBACTAM SODICA POL INY 4.5 G  -FARMALOGICA S.A</t>
  </si>
  <si>
    <t>020005170-03</t>
  </si>
  <si>
    <t>PIPERACILINA SODICA + TAZOBACTAM SODICA POL INY 4.5 G  -VITROFARMA</t>
  </si>
  <si>
    <t>020025675-01</t>
  </si>
  <si>
    <t>PIPERACILINA SODICA + TAZOBACTAM SODICA POL INY 4.5 G (DELBACTAM) - LAB DELTA</t>
  </si>
  <si>
    <t>020005168-01</t>
  </si>
  <si>
    <t>PIPERACILINA SODICA + TAZOBACTAM SODICA POL INY 4.5 G (TAPECTAM)</t>
  </si>
  <si>
    <t>020005168-12</t>
  </si>
  <si>
    <t>PIPERACILINA SODICA + TAZOBACTAM SODICA POL INY 4.5 G (TAPECTAM)(VIAL) - LAB PROCAPS</t>
  </si>
  <si>
    <t>020059801-01</t>
  </si>
  <si>
    <t>PIPERACILINA SODICA + TAZOBACTAM SODICA POL INY 4.5 G- LAB NORSTRAY NUART S.A.S</t>
  </si>
  <si>
    <t>020059801-03</t>
  </si>
  <si>
    <t>PIPERACILINA SODICA + TAZOBACTAM SODICA POL INY 4.5 G-LAB NORSTRAY NUART S.A.S</t>
  </si>
  <si>
    <t>020059801-02</t>
  </si>
  <si>
    <t>PIPERACILINA SODICA + TAZOBACTAM SODICA POL INY 4.5 G-NORSTRAY NUART S.A.S</t>
  </si>
  <si>
    <t>019953325-01</t>
  </si>
  <si>
    <t>PIPERACILINA SODICA + TAZOBACTAM SODICA SOL INY 4.5 G (PIPERACILINA + TAZOBACTAM)</t>
  </si>
  <si>
    <t>020079242-05</t>
  </si>
  <si>
    <t>PIRIDOSTIGMINA BROMURO TAB 60 MG (LODMIN)-A.H. ROBINS S.A.S.</t>
  </si>
  <si>
    <t>019908128-08</t>
  </si>
  <si>
    <t>PIRIDOSTIGMINA BROMURO TAB 60 MG (MESTINON)-GROSSMAN</t>
  </si>
  <si>
    <t>019999057-01</t>
  </si>
  <si>
    <t>PIRIDOSTIGMINA TAB 60 MG ( PIRIDOSTIGMINA)-LAB EUROPACK</t>
  </si>
  <si>
    <t>001991421-02</t>
  </si>
  <si>
    <t>PIRIDOXINA CLORHIDRATO TAB-CAP 50 MG (BIPRIN) - LAB PROCAPS</t>
  </si>
  <si>
    <t>020057639-11</t>
  </si>
  <si>
    <t>PIRIDOXINA TAB 50 MG (CAJA X 100) - LAB ECAR</t>
  </si>
  <si>
    <t>020057639-02</t>
  </si>
  <si>
    <t>PIRIDOXINA TAB 50 MG (PIRIDOXINA) - LAB ECAR</t>
  </si>
  <si>
    <t>020095530-02</t>
  </si>
  <si>
    <t>PIRIDOXINA TAB 50 MG (PIRIDOXINA)- SALUSPHARMA LABS S.A.S</t>
  </si>
  <si>
    <t>019941996-01</t>
  </si>
  <si>
    <t>PIRIMETAMINA + SULFADOXINA TAB-CAP ( 25 + 500 ) MG (SULFADOXINA + PIRIMETAMINA)-BCN</t>
  </si>
  <si>
    <t>019941996-02</t>
  </si>
  <si>
    <t>PIRIMETAMINA + SULFADOXINA TAB-CAP ( 25 + 500 ) MG (SULFADOXINA + PIRIMETAMINA)-LAB.BCN</t>
  </si>
  <si>
    <t>MGT0004</t>
  </si>
  <si>
    <t>PIRIMETAMINA SUSPENSION FRASCO 10MG/30ML-FRAGON</t>
  </si>
  <si>
    <t>019996537-02</t>
  </si>
  <si>
    <t>PLATA SULFADIAZINA CRE 1 %  (DERMIQUEM) - LAB PENTACOOP</t>
  </si>
  <si>
    <t>019996537-01</t>
  </si>
  <si>
    <t>PLATA SULFADIAZINA CRE 1 % POTE X 30 G (PLATA SULFADIAZINA)- PENTACOOP</t>
  </si>
  <si>
    <t>019962369-01</t>
  </si>
  <si>
    <t>PLATA SULFADIAZINA P020 CRE 1 % TUBO ()-L BIOQ</t>
  </si>
  <si>
    <t>000028014-01</t>
  </si>
  <si>
    <t>PODOFILINA 20% SOLUCION TOPICA FRASCO X 5ML(CONDILOM)-LAB BUSSIÉ S.A.</t>
  </si>
  <si>
    <t>020017789-01</t>
  </si>
  <si>
    <t>POLIDOCANOL SOL INY (ETOXIVEN® 1%)</t>
  </si>
  <si>
    <t>020018886-01</t>
  </si>
  <si>
    <t>POLIDOCANOL SOL INY 3% X 10 ML ( ETOXIVEN 3%) - LAB ADS PHARMA S.A.S.</t>
  </si>
  <si>
    <t>020066793-21</t>
  </si>
  <si>
    <t>POLIETILENGLICOL 3350 POLVO PARA RECONSTRUIR 100 G (FARMALAX 3350) - LAB ECAR S.A.</t>
  </si>
  <si>
    <t>020066793-17</t>
  </si>
  <si>
    <t>POLIETILENGLICOL 3350 Y ELECTROLITOS PGR 110,1 G SOBRE - LAB TECNOFARMA</t>
  </si>
  <si>
    <t>000050476-13</t>
  </si>
  <si>
    <t>POLIETILENGLICOL 3350 Y ELECTROLITOS PGR 110,1 G SOBRE (NULYTELY)-(CAJA X 10)LAB TECNOFARMA</t>
  </si>
  <si>
    <t>000050476-05</t>
  </si>
  <si>
    <t>POLIETILENGLICOL 3350 Y ELECTROLITOS PGR 110,1 G SOBRE (NULYTELY-)(CAJA X 4)-LAB TECNOFARMA</t>
  </si>
  <si>
    <t>000050476-02</t>
  </si>
  <si>
    <t>POLIETILENGLICOL 3350 Y ELECTROLITOS PGR 110,1 G SOBRE (NULYTELY)-LAB TECNOFARMA</t>
  </si>
  <si>
    <t>000050476-12</t>
  </si>
  <si>
    <t>POLIETILENGLICOL 3350 Y ELECTROLITOS PGR 110,1 G SOBRE (NULYTELY)-TECNOFARMA COLOMBIA S.A.S.</t>
  </si>
  <si>
    <t>020134278-01</t>
  </si>
  <si>
    <t>POLIETILENGLICOL 3350 Y ELECTROLITOS PGR 110,1 G SOBRE (TRAVAD COLONPEG)-TECNOQUIMICAS S.A.</t>
  </si>
  <si>
    <t>020068002-01</t>
  </si>
  <si>
    <t>POLIMIXINA B SOL INY 500.000 UI/10ML UNIDADES</t>
  </si>
  <si>
    <t>020192471-01</t>
  </si>
  <si>
    <t>POLIMIXINA POL LIOF 500000 UI (POLIMIXINA B) -SEVEN PHARMA COLOMBIA S.A.S.</t>
  </si>
  <si>
    <t>020050512-01</t>
  </si>
  <si>
    <t>POLIMIXINA POL LIOF 500000 UI (POLIMIXINA) - LAB CELON</t>
  </si>
  <si>
    <t>020152863-01</t>
  </si>
  <si>
    <t>POLIMIXINA POL LIOF 500000 UI (POLIMIXINA) - LAB NEXT PHARMA SOURCING SAS</t>
  </si>
  <si>
    <t>020075095-03</t>
  </si>
  <si>
    <t>POLIMIXINA POL LIOF 500000 UI (POLYTEK-B) -GPC PHARMA</t>
  </si>
  <si>
    <t>000211363-03</t>
  </si>
  <si>
    <t>POTASIO CLORURO SOL INY 20 MEQ / 10 ML</t>
  </si>
  <si>
    <t>019905501-01</t>
  </si>
  <si>
    <t>POTASIO CLORURO SOL INY 20 MEQ / 10 ML (KATROL)-BAXTER</t>
  </si>
  <si>
    <t>019990900-01</t>
  </si>
  <si>
    <t>POTASIO CLORURO SOL INY 20 MEQ / 10 ML (POTASIO CLORURO )- LAB SANDERSON</t>
  </si>
  <si>
    <t>019992188-01</t>
  </si>
  <si>
    <t>POTASIO CLORURO SOL INY 20 MEQ / 10 ML (POTASIO CLORURO) - LAB COLMED</t>
  </si>
  <si>
    <t>019939225-01</t>
  </si>
  <si>
    <t>POTASIO CLORURO SOL INY 20 MEQ / 10 ML (POTASIO CLORURO) - LAB CORPAUL</t>
  </si>
  <si>
    <t>1P1061681000100</t>
  </si>
  <si>
    <t>000211363-02</t>
  </si>
  <si>
    <t>POTASIO CLORURO SOL INY 20 MEQ / 10 ML (POTASIO CLORURO) - LAB ROPSOHN</t>
  </si>
  <si>
    <t>001980597-02</t>
  </si>
  <si>
    <t>POTASIO CLORURO SOL INY 20 MEQ / 10 ML (POTASIO CLORURO) -LAB RYAN DE COLOMBIA S.A.S</t>
  </si>
  <si>
    <t>000211363-01</t>
  </si>
  <si>
    <t>POTASIO CLORURO SOL INY 20 MEQ / 10 ML LAB ROPSOHN THERAPEUTICS S.A.S</t>
  </si>
  <si>
    <t>019961420-02</t>
  </si>
  <si>
    <t>POTASIO GLUCONATO ELIX 31 % (ION-K)-ANGLOPHARMA</t>
  </si>
  <si>
    <t>019961420-03</t>
  </si>
  <si>
    <t>POTASIO GLUCONATO ELIX 31.2 % (ION-K)</t>
  </si>
  <si>
    <t>020151815-01</t>
  </si>
  <si>
    <t>POTASIO GLUCONATO ELIX 31.2 % (ION-K) ANGLOPHARMA</t>
  </si>
  <si>
    <t>019937803-03</t>
  </si>
  <si>
    <t>PRALIDOXIMA METILSULFATO 2% (CONTRATHION)   LAB SERB</t>
  </si>
  <si>
    <t>019961372-07</t>
  </si>
  <si>
    <t>PRAZOSINA 1MG TABLETAS</t>
  </si>
  <si>
    <t>019961372-01</t>
  </si>
  <si>
    <t>PRAZOSINA 1MG TABLETAS) LABINCO</t>
  </si>
  <si>
    <t>020014493-12</t>
  </si>
  <si>
    <t>PRAZOSINA TAB 1 MG  (PRAZOSINA)CAJAX900- EXPOFARMA</t>
  </si>
  <si>
    <t>019961372-05</t>
  </si>
  <si>
    <t>PRAZOSINA TAB 1 MG (PRATEN) - LAB LABINCO</t>
  </si>
  <si>
    <t>019961372-03</t>
  </si>
  <si>
    <t>PRAZOSINA TAB 1 MG (PRATEN)(CAJA X 30) - LAB LABINCO</t>
  </si>
  <si>
    <t>019961372-02</t>
  </si>
  <si>
    <t>PRAZOSINA TAB 1 MG (PRATEN)-LABINCO</t>
  </si>
  <si>
    <t>020014493-11</t>
  </si>
  <si>
    <t>PRAZOSINA TAB 1 MG (PRAZOSINA) - LAB RICHMOND COLOMBIA S.A.S.</t>
  </si>
  <si>
    <t>019953438-06</t>
  </si>
  <si>
    <t>PREDNISOLONA 5 MG TABLETAS</t>
  </si>
  <si>
    <t>020011084-05</t>
  </si>
  <si>
    <t>PREDNISOLONA TAB 5 MG (CAJA X 300 TAB) - LAB GEN FAR</t>
  </si>
  <si>
    <t>019914128-03</t>
  </si>
  <si>
    <t>PREDNISOLONA TAB 5 MG (PEDNISOLONA)-LASANTE</t>
  </si>
  <si>
    <t>020011084-01</t>
  </si>
  <si>
    <t>PREDNISOLONA TAB 5 MG (PREDNISOLONA) - LAB GEN FAR</t>
  </si>
  <si>
    <t>019953438-01</t>
  </si>
  <si>
    <t>PREDNISOLONA TAB 5 MG (PREDNISOLONA) - LAB PENTACOOP</t>
  </si>
  <si>
    <t>019953438-02</t>
  </si>
  <si>
    <t>PREDNISOLONA TAB 5 MG (PREDNISOLONA)-LAB COASPHARMA</t>
  </si>
  <si>
    <t>020071241-03</t>
  </si>
  <si>
    <t>PREDNISOLONA TAB 5 MG (PREDNISOLONA)-LAB LAPROFF</t>
  </si>
  <si>
    <t>000020600-02</t>
  </si>
  <si>
    <t>PREDNISOLONA TAB 5 MG (PREDNISOLONA)-LAB MK</t>
  </si>
  <si>
    <t>019906237-02</t>
  </si>
  <si>
    <t>PREDNISOLONA TAB 50 MG (PREDNISONA) - LAB MK</t>
  </si>
  <si>
    <t>019906237-01</t>
  </si>
  <si>
    <t>PREDNISONA TAB 50 MG (CAJA X 20) - LAB MK</t>
  </si>
  <si>
    <t>019906237-03</t>
  </si>
  <si>
    <t>PREDNISONA TAB 50 MG (PREDNISONA) - LAB MK</t>
  </si>
  <si>
    <t>019906237-05</t>
  </si>
  <si>
    <t>PREDNISONA TAB 50 MG (PREDNISONA) - TECNOQUIMICAS S.A.</t>
  </si>
  <si>
    <t>019946206-02</t>
  </si>
  <si>
    <t>PROGESTERONA CAPSULA 200 MG (GESLUTIN) -ASOFARMA S.A. DE C.V.</t>
  </si>
  <si>
    <t>020077103-01</t>
  </si>
  <si>
    <t>PROGESTERONA CAPSULA 200 MG (GESTAGENO)-EXELTIS S.A.S</t>
  </si>
  <si>
    <t>020056205-07</t>
  </si>
  <si>
    <t>PROGESTERONA CAPSULA 200 MG (PROGESTERONA) -PROCAPS S.A.</t>
  </si>
  <si>
    <t>019942690-02</t>
  </si>
  <si>
    <t>PROGESTERONA MICRONIZADA CAPSULA 200 MG (PROGENDO) - LAB SINTHESIS</t>
  </si>
  <si>
    <t>001984716-01</t>
  </si>
  <si>
    <t>PROPAFENONA TAB 150 MG (PROPAFENONA) - LAB SANOFI AVENTIS</t>
  </si>
  <si>
    <t>020023916-01</t>
  </si>
  <si>
    <t>PROPAFENONA TAB 150 MG (RITMOCOR) - LAB SYNTHESIS</t>
  </si>
  <si>
    <t>019969143-01</t>
  </si>
  <si>
    <t>PROPAFENONATAB 150 MG (PROPAFENONA)</t>
  </si>
  <si>
    <t>1P1008661003100</t>
  </si>
  <si>
    <t>PROPOFOL 1% EMULSION INY 10MG/ML (PROPOFOL) X 20ML - LAB NEXT PHARMA SOURCING S.A.S.</t>
  </si>
  <si>
    <t>020205574-01</t>
  </si>
  <si>
    <t>PROPOFOL 1% EMULSIÓN INY 10MG/ML (PROPOFOL) X 20ML - LAB NEXT PHARMA SOURCING SAS</t>
  </si>
  <si>
    <t>020072004-01</t>
  </si>
  <si>
    <t>PROPOFOL AMP 200MG/20ML</t>
  </si>
  <si>
    <t>019996656-05</t>
  </si>
  <si>
    <t>PROPOFOL SOL INY 10  MG  (PROPOFOL)-BIOTOSCANA</t>
  </si>
  <si>
    <t>020025151-03</t>
  </si>
  <si>
    <t>PROPOFOL SOL INY 10  MG / ML (BLOFOP ) -LAB BLASKOV LTDA.</t>
  </si>
  <si>
    <t>1P10086610121</t>
  </si>
  <si>
    <t>PROPOFOL SOL INY 10  MG / ML (MAYOPROFOL ) -MAYA BIOTECH</t>
  </si>
  <si>
    <t>019917356-01</t>
  </si>
  <si>
    <t>PROPOFOL SOL INY 10  MG / ML (PROPOFOL - LIPURO )</t>
  </si>
  <si>
    <t>019917356-04</t>
  </si>
  <si>
    <t>PROPOFOL SOL INY 10  MG / ML (PROPOFOL ) -B. BRAUN MEDICAL S.A</t>
  </si>
  <si>
    <t>019937960-13</t>
  </si>
  <si>
    <t>PROPOFOL SOL INY 10  MG / ML (PROPOFOL)-BAXTER</t>
  </si>
  <si>
    <t>020026869-03</t>
  </si>
  <si>
    <t>PROPOFOL SOL INY 10  MG / ML (PROPOFOL)-FRESENIUS KABI</t>
  </si>
  <si>
    <t>020007502-04</t>
  </si>
  <si>
    <t>PROPOFOL SOL INY 10  MG / ML (SPIVA MCT - LCT)-LABORATORIOS BAXTER S.A.</t>
  </si>
  <si>
    <t>020211862-01</t>
  </si>
  <si>
    <t>PROPOFOL SOL INY 10  MG / ML (SYSNOF)-SICMAFARMA S.A.S.</t>
  </si>
  <si>
    <t>019937960-09</t>
  </si>
  <si>
    <t>PROPOFOL SOL INY 10 MG / 20 ML (PROFOL) - LAB CLARIS</t>
  </si>
  <si>
    <t>020179476-01</t>
  </si>
  <si>
    <t>PROPOFOL SOL INY 10 MG / ML (SEVOFOL) -SEVEN PHARMA COLOMBIA S.A.S.</t>
  </si>
  <si>
    <t>020007502-05</t>
  </si>
  <si>
    <t>PROPOFOL SOL INY 10 MG / ML (SPIVA ) -LABORATORIOS BAXTER S.A.</t>
  </si>
  <si>
    <t>019937960-10</t>
  </si>
  <si>
    <t>PROPOFOL SOL INY 10MG / 1ML AMP X 50 ML(PROFOL 1%)-LABORATORIOS BAXTER</t>
  </si>
  <si>
    <t>020019612-01</t>
  </si>
  <si>
    <t>PROPOFOL SON INY 10 MG/20 ML (NIRFOL)-LAB NIRLIFE</t>
  </si>
  <si>
    <t>020016507-01</t>
  </si>
  <si>
    <t>PROPOFOL SON INY 10 MG/20 ML (TROYPOFOL)-TROIKAA PHARMACEUTICALS LIMITED</t>
  </si>
  <si>
    <t>019978181-01</t>
  </si>
  <si>
    <t>PROPRANOLOL 40 MG TABLETAS</t>
  </si>
  <si>
    <t>000035618-02</t>
  </si>
  <si>
    <t>PROPRANOLOL CLORHIDRATO TAB 40 MG (PROPRANOLOL) -TECNOQUIMICAS S.A.</t>
  </si>
  <si>
    <t>019927832-01</t>
  </si>
  <si>
    <t>PROPRANOLOL CLORHIDRATO TAB 40 MG (PROPRANOLOL)-LAB LAPROFF (V)</t>
  </si>
  <si>
    <t>000057771-01</t>
  </si>
  <si>
    <t>PROPRANOLOL TAB 40 MG (PROPRANOLOL) - LAB COASPHARMA</t>
  </si>
  <si>
    <t>019978181-04</t>
  </si>
  <si>
    <t>PROPRANOLOL TAB 40 MG (PROPRANOLOL) - LAB NOVAMED S.A.</t>
  </si>
  <si>
    <t>019978181-24</t>
  </si>
  <si>
    <t>PROPRANOLOL TAB 40 MG (PROPRANOLOL) - NOVAMED S.A.S.</t>
  </si>
  <si>
    <t>019978181-38</t>
  </si>
  <si>
    <t>PROPRANOLOL TAB 40 MG (PROPRANOLOL) -NOVAMED S.A.S.</t>
  </si>
  <si>
    <t>1P10399710001</t>
  </si>
  <si>
    <t>PROTAMINA (10 MG/ML) 5ML SOL INY(PROTAMINA)-REPREFARCO SAS</t>
  </si>
  <si>
    <t>000035931-05</t>
  </si>
  <si>
    <t>PROTAMINA AMP  5000 UI/5 ML (PROTAMINA 1000) LAB FARMA DE COLOMBIA</t>
  </si>
  <si>
    <t>020079687-01</t>
  </si>
  <si>
    <t>PROTAMINA AMP. 5000 UI/5 ML (PROTAMINA 1000)</t>
  </si>
  <si>
    <t>000029152-01</t>
  </si>
  <si>
    <t>PRUEBA DE TUBERCULINA 300.000 UI SOL INY (PRUEBA DE TUBERCULINA)</t>
  </si>
  <si>
    <t>020135903-02</t>
  </si>
  <si>
    <t>PRUEBA DE TUBERCULINA 300.000 UI SOL INY -ADVANCE SCIENTIFIC DE COLOMBIA S.A.S,</t>
  </si>
  <si>
    <t>020082552-01</t>
  </si>
  <si>
    <t>RALTEGRAVIR 100 MG GRANULOS SUSP ORAL (ISENTRESS)-MERCK SHARP DOHME CORP</t>
  </si>
  <si>
    <t>019997633-06</t>
  </si>
  <si>
    <t>RANITIDINA (CLORHIDRATO) SOL INY 50 MG / 2 ML  (RANITIDINA)-FS</t>
  </si>
  <si>
    <t>019945510-04</t>
  </si>
  <si>
    <t>RANITIDINA (CLORHIDRATO) SOL INY 50 MG/ 2ML (RANITIDINA) - LAB CORPAUL</t>
  </si>
  <si>
    <t>019956806-02</t>
  </si>
  <si>
    <t>RANITIDINA (CLORHIDRATO) SOL INY 50 MG/ 2ML (RANITIDINA) - LAB GENFAR</t>
  </si>
  <si>
    <t>019995210-05</t>
  </si>
  <si>
    <t>RANITIDINA (CLORHIDRATO) SOL INY 50 MG/ 2ML (RANITIDINA) - LAB PHARMAYECT</t>
  </si>
  <si>
    <t>019940111-10</t>
  </si>
  <si>
    <t>RANITIDINA (CLORHIDRATO) SOL INY 50 MG/2 ML (RANITIDINA) - LAB BIOSANO</t>
  </si>
  <si>
    <t>019958767-05</t>
  </si>
  <si>
    <t>RANITIDINA (CLORHIDRATO) TAB 150 MG (CAJA X 300) - LAB BCN</t>
  </si>
  <si>
    <t>019958767-02</t>
  </si>
  <si>
    <t>RANITIDINA (CLORHIDRATO) TAB 150 MG (RANITIDINA) - LAB BCN</t>
  </si>
  <si>
    <t>019958767-04</t>
  </si>
  <si>
    <t>000028860-01</t>
  </si>
  <si>
    <t>RANITIDINA (CLORHIDRATO) TAB 150 MG (RANITIDINA) - LAB COASPHARMA</t>
  </si>
  <si>
    <t>019958767-03</t>
  </si>
  <si>
    <t>RANITIDINA (CLORHIDRATO) TAB 150 MG (RANITIDINA) LAB BCN</t>
  </si>
  <si>
    <t>000027543-03</t>
  </si>
  <si>
    <t>RANITIDINA (CLORHIDRATO) TAB 150 MG DE BASE (RANITIDINA) - GENFAR</t>
  </si>
  <si>
    <t>019937660-03</t>
  </si>
  <si>
    <t>RANITIDINA (CLORHIDRATO) TAB 150 MG DE BASE (RANITIDINA) - LAB BIOQUIFAR</t>
  </si>
  <si>
    <t>000033980-04</t>
  </si>
  <si>
    <t>RANITIDINA (CLORHIDRATO) TAB 150 MG DE BASE (RANITIDINA) - LAB LASANTE</t>
  </si>
  <si>
    <t>020056811-03</t>
  </si>
  <si>
    <t>RANITIDINA SOL INY 50 MG/2 ML(CAJA X 10)-LAB NIRMA</t>
  </si>
  <si>
    <t>020056811-02</t>
  </si>
  <si>
    <t>RANITIDINA SOL INY 50 MG/2 ML(RANITIDINA)-LAB NIRMA</t>
  </si>
  <si>
    <t>019937128-02</t>
  </si>
  <si>
    <t>RANITIDINA SOL INY 50 MG/2 ML(RANITIDINA)-LAB SANDERSON S.A.</t>
  </si>
  <si>
    <t>020055250-01</t>
  </si>
  <si>
    <t>REMIFENTANIL CLORHIDRATO SOL INY 2 MG - LAB VITALIS</t>
  </si>
  <si>
    <t>020044646-06</t>
  </si>
  <si>
    <t>REMIFENTANIL CLORHIDRATO SOL INY 2 MG (REMIFENTANIL)</t>
  </si>
  <si>
    <t>020031119-01</t>
  </si>
  <si>
    <t>REMIFENTANIL CLORHIDRATO SOL INY 2 MG (REMIFENTANIL) - LAB B BRAUN MELSUNGEN AG</t>
  </si>
  <si>
    <t>020099948-01</t>
  </si>
  <si>
    <t>REMIFENTANIL CLORHIDRATO SOL INY 2 MG (REMIFENTANIL)-HAMELN PHARMA GMBH</t>
  </si>
  <si>
    <t>020055250-02</t>
  </si>
  <si>
    <t>REMIFENTANIL CLORHIDRATO SOL INY 2 MG (REMIFENTANILO)-LAB VITALIS</t>
  </si>
  <si>
    <t>000209802-01</t>
  </si>
  <si>
    <t>REMIFENTANIL CLORHIDRATO SOL INY 2 MG (ULTIVA CX)-GLAXO WELLCOME</t>
  </si>
  <si>
    <t>000056622-02</t>
  </si>
  <si>
    <t>RESINAS INTERCAMBIADORAS DE POTASIO (RESINCALCIO) 15 G - LAB RUBIO</t>
  </si>
  <si>
    <t>020052492-02</t>
  </si>
  <si>
    <t>RESINAS INTERCAMBIADORAS DE POTASIO 15 G (KELASSENS) - LAB NUTRABIOTICS</t>
  </si>
  <si>
    <t>019943272-01</t>
  </si>
  <si>
    <t>RIFAMICINA 1% SPRAY 20 ML (RIFAMICINA)  - LAB MK</t>
  </si>
  <si>
    <t>020013260-01</t>
  </si>
  <si>
    <t>RIFAMICINA 1% SPRAY 20 ML (RIFAPEN) - LAB SANICOL</t>
  </si>
  <si>
    <t>000030168-01</t>
  </si>
  <si>
    <t>RIFAMPICINA CAP 300 MG (RIFAMPICINA) - LAB COLMED</t>
  </si>
  <si>
    <t>000020677-02</t>
  </si>
  <si>
    <t>RIFAMPICINA CAP 300 MG (RIFAMPICINA)-LAB MK</t>
  </si>
  <si>
    <t>020002048-08</t>
  </si>
  <si>
    <t>RIFAXIMINA TAB 200 MG (FLONORM)- ALFASIGMA S.P.A.</t>
  </si>
  <si>
    <t>020002048-07</t>
  </si>
  <si>
    <t>RIFAXIMINA TAB 200 MG (FLONORM)- LAB ALFA WASSERMAN</t>
  </si>
  <si>
    <t>020043439-10</t>
  </si>
  <si>
    <t>RIFAXIMINA TAB 200MG (RIFAX) - LAB LAFRANCOL</t>
  </si>
  <si>
    <t>020159235-01</t>
  </si>
  <si>
    <t>RIFAXIMINA TAB 200MG (RIFAXIMINA)-MEMPHIS PRODUCTS S.A.</t>
  </si>
  <si>
    <t>019973415-04</t>
  </si>
  <si>
    <t>RIFAXIMINA TABLETA 200 MG (IFAXIM) - LAB PROCAPS</t>
  </si>
  <si>
    <t>019973415-01</t>
  </si>
  <si>
    <t>RIFAXIMINA TABLETA 200 MG (IFAXIM) LAB PROCAPS</t>
  </si>
  <si>
    <t>000021604-05</t>
  </si>
  <si>
    <t>RINGER LACTATO (SOLUCION HARTMAN) SOL INY 1000 ML ESTÁNDAR BOLSA (LACTATO RINGER)-CORPAUL</t>
  </si>
  <si>
    <t>020034175-01</t>
  </si>
  <si>
    <t>RINGER LACTATO (SOLUCION HARTMANN) SOL INY  500 ML (HARTMANN) - LAB PROCLIN</t>
  </si>
  <si>
    <t>000032606-03</t>
  </si>
  <si>
    <t>RINGER LACTATO (SOLUCIÓN HARTMANN) SOL INY ESTÁNDAR 1000 ML (HARTMANN)-BAXTER</t>
  </si>
  <si>
    <t>000021604-01</t>
  </si>
  <si>
    <t>RINGER LACTATO (SOLUCIÓN HARTMANN) SOL INY ESTÁNDAR 500 ML BOTTELPACK (HARTMANN)-CORPAUL</t>
  </si>
  <si>
    <t>000032611-01</t>
  </si>
  <si>
    <t>RINGER LACTATO SOL INY  500 ML (HARTMANN) -  LAB BAXTER</t>
  </si>
  <si>
    <t>000032606-02</t>
  </si>
  <si>
    <t>RINGER LACTATO SOL INY  500 ML (HARTMANN) - LAB BAXTER</t>
  </si>
  <si>
    <t>019927426-03</t>
  </si>
  <si>
    <t>RINGER LACTATO SOL INY 1000 ML (RINGER LACTATO) - CORPAUL</t>
  </si>
  <si>
    <t>019942561-07</t>
  </si>
  <si>
    <t>RINGER LACTATO SOL INY 1000 ML (RINGER LACTATO) - FRESENIUS KABI COLOMBIA S.A.S</t>
  </si>
  <si>
    <t>019942561-02</t>
  </si>
  <si>
    <t>RINGER LACTATO SOL INY 1000 ML (RINGER LACTATO) - LAB FRESENIUS KABI</t>
  </si>
  <si>
    <t>019979159-03</t>
  </si>
  <si>
    <t>RINGER LACTATO SOL INY 1000 ML (RINGER LACTATO) -PISA FARMACEUTICA</t>
  </si>
  <si>
    <t>000021604-02</t>
  </si>
  <si>
    <t>RINGER LACTATO SOL INY 1000 ML( RINGER LACTATO) -PISA</t>
  </si>
  <si>
    <t>019942561-06</t>
  </si>
  <si>
    <t>RINGER LACTATO SOL INY 500 CC (SOLUCION HARTMAN) - LAB FRESENIUS KABI</t>
  </si>
  <si>
    <t>020055559-11</t>
  </si>
  <si>
    <t>RINGER LACTATO SOL INY 500CC  (SOLUCION HARTMAN) -CORPAUL.</t>
  </si>
  <si>
    <t>020020814-02</t>
  </si>
  <si>
    <t>RINGER LACTATO SOL INY 500CC (SOLUCION HARTMAN) - B. BRAUN MEDICAL S.A.</t>
  </si>
  <si>
    <t>020055559-08</t>
  </si>
  <si>
    <t>RINGER LACTATO SOL INY 500CC (SOLUCION HARTMAN) - CORPAUL.</t>
  </si>
  <si>
    <t>019942561-03</t>
  </si>
  <si>
    <t>RINGER LACTATO SOL INY 500CC (SOLUCION HARTMAN) - LAB FRESENIUS KABI</t>
  </si>
  <si>
    <t>019979159-02</t>
  </si>
  <si>
    <t>RINGER LACTATO SOL INY 500CC (SOLUCION HARTMAN) - LAB PISA</t>
  </si>
  <si>
    <t>020055559-09</t>
  </si>
  <si>
    <t>RINGER LACTATO SOL INY 500CC (SOLUCION HARTMAN)-CORPAUL</t>
  </si>
  <si>
    <t>000206795-02</t>
  </si>
  <si>
    <t>RINGER Y LACTATO SODIO PARA IRRIGACION  SOL INY 3000 ML (UND) LAB BAXTER</t>
  </si>
  <si>
    <t>020055559-13</t>
  </si>
  <si>
    <t>RINGER Y LACTATO SODIO PARA IRRIGACION  SOL INY 3000 ML- CORPAUL.</t>
  </si>
  <si>
    <t>020193278-01</t>
  </si>
  <si>
    <t>RISANKIZUMAB SOLUCIÓN INYECTABLE 150MG/ML (SKYRIZI) - LAB ABBVIE BIOTECHNOLOGY LTD.</t>
  </si>
  <si>
    <t>020166381-01</t>
  </si>
  <si>
    <t>ROMOSOZUMAB SOLUCIÓN INYECTABLE 90MG/ML(EVENITY) - LABORATORIOS PATHEON ITALIA S.P.A</t>
  </si>
  <si>
    <t>020075793-05</t>
  </si>
  <si>
    <t>ROSUVASTATINA TAB 40 MG (DISMIGRAS)  MSN LABORATORIES.</t>
  </si>
  <si>
    <t>020075055-08</t>
  </si>
  <si>
    <t>ROSUVASTATINA TAB 40 MG (DISMIGRAS)- MSN LABORATORIES.</t>
  </si>
  <si>
    <t>020075793-07</t>
  </si>
  <si>
    <t>ROSUVASTATINA TAB 40 MG (DISMIGRAS)-MSN LABORATORIES.</t>
  </si>
  <si>
    <t>019992351-04</t>
  </si>
  <si>
    <t>ROSUVASTATINA TAB 40 MG (REX)- LAB BUSSIÉ S.A.</t>
  </si>
  <si>
    <t>019992351-06</t>
  </si>
  <si>
    <t>ROSUVASTATINA TAB 40 MG (REX®) LAB BUSSIÉ S.A.</t>
  </si>
  <si>
    <t>020089355-08</t>
  </si>
  <si>
    <t>ROSUVASTATINA TAB 40 MG (ROSUVASTATINA)-LAB ECAR</t>
  </si>
  <si>
    <t>020103231-02</t>
  </si>
  <si>
    <t>ROSUVASTATINA TAB 40 MG (ROSUVAX)  LAB SCANDINAVIA PHARMA LTDA.</t>
  </si>
  <si>
    <t>020142732-01</t>
  </si>
  <si>
    <t>ROSUVASTATINA TAB 40 MG (ROTAVIN)-SEVEN PHARMA COLOMBIA S.A.S.</t>
  </si>
  <si>
    <t>020103600-07</t>
  </si>
  <si>
    <t>ROSUVASTATINA TAB 40 MG (RUVAX)- HUMAX PHARMACEUTICAL S.A.</t>
  </si>
  <si>
    <t>020103600-01</t>
  </si>
  <si>
    <t>ROSUVASTATINA TAB 40 MG (RUVAX)-HUMAX PHARMACEUTICAL S.A.</t>
  </si>
  <si>
    <t>020089355-25</t>
  </si>
  <si>
    <t>ROSUVASTATINA TABLETA 40 MILIGRAMOS</t>
  </si>
  <si>
    <t>020042667-04</t>
  </si>
  <si>
    <t>SACCHAROMYCES BOULARDI PGR 250 MG SOBRES (FLORATIL) - LAB MERCK</t>
  </si>
  <si>
    <t>020042667-08</t>
  </si>
  <si>
    <t>019900625-01</t>
  </si>
  <si>
    <t>SALBUTAMOL ( SULFATO) AER 100 MCG / INHALACION (VENTILAN)-LAB GLAXOSMITH</t>
  </si>
  <si>
    <t>019992498-01</t>
  </si>
  <si>
    <t>SALBUTAMOL (SULFATO) AER 100 MCG / INHALACIÓN (SACRUSYT)-BCN</t>
  </si>
  <si>
    <t>020083667-01</t>
  </si>
  <si>
    <t>SALBUTAMOL (SULFATO) AER 100 MCG / INHALACIÓN (SALBUMED)</t>
  </si>
  <si>
    <t>020011983-01</t>
  </si>
  <si>
    <t>SALBUTAMOL (SULFATO) AER 100 MCG / INHALACIÓN (SALBUTAMOL) - LAB BIOSYNTEC</t>
  </si>
  <si>
    <t>020001675-01</t>
  </si>
  <si>
    <t>SALBUTAMOL (SULFATO) AER 100 MCG / INHALACIÓN FRASCO (AIRMAX) - LAB CHALVER</t>
  </si>
  <si>
    <t>019925327-01</t>
  </si>
  <si>
    <t>SALBUTAMOL (SULFATO) AER 100 MCG / INHALACIÓN FRASCO (SALBUTAMOL - AEROSOL)-OPHALCAC</t>
  </si>
  <si>
    <t>000022475-02</t>
  </si>
  <si>
    <t>SALES DE REHIDRATACION ORAL  500 ML  CEREZA (PEDYALITE) - LAB ABBOTT</t>
  </si>
  <si>
    <t>020020097-02</t>
  </si>
  <si>
    <t>SALES DE REHIDRATACION ORAL  500 ML ( PEDIALYTE MAX 60 MEQ CON ZINC) - LAB ABBOTT</t>
  </si>
  <si>
    <t>020039588-119</t>
  </si>
  <si>
    <t>SALES DE REHIDRATACION ORAL 400 ML ( HIDRAPLUS 75 MEQ CON ZINC)-TECNOQUIMICAS S.A.</t>
  </si>
  <si>
    <t>000021873-02</t>
  </si>
  <si>
    <t>SALES DE REHIDRATACION ORAL SOBRE 28.4 G (SALES HIDRATACION) - LAB CHALVER</t>
  </si>
  <si>
    <t>019976587-03</t>
  </si>
  <si>
    <t>SALES DE REHIDRATACION ORAL SOBRE 28.4 G (SOLHIDREX) - LABINCO S.A.S</t>
  </si>
  <si>
    <t>019999407-01</t>
  </si>
  <si>
    <t>SALES DE REHIDRATACION ORAL. FORMULA OMS PGR 27.9 G SOBRE (CITRATO)</t>
  </si>
  <si>
    <t>019942966-02</t>
  </si>
  <si>
    <t>SALES DE REHIDRATACION ORAL. FORMULA OMS PGR 27.9 G SOBRE (SALYDRAT)</t>
  </si>
  <si>
    <t>019973237-01</t>
  </si>
  <si>
    <t>SERTRALINA TAB 50 MG (AURASERT)-LAB AUROBINDO PHARMA .</t>
  </si>
  <si>
    <t>019932573-01</t>
  </si>
  <si>
    <t>SERTRALINA TAB 50 MG (SERTRALINA)- GEN FAR</t>
  </si>
  <si>
    <t>019932573-03</t>
  </si>
  <si>
    <t>SERTRALINA TAB 50 MG (SERTRALINA)- GENFAR S.A.</t>
  </si>
  <si>
    <t>019928497-03</t>
  </si>
  <si>
    <t>SERTRALINA TAB 50 MG (SERTRALINA)- LAB TECNOQUIMICAS S.A.</t>
  </si>
  <si>
    <t>020003537-02</t>
  </si>
  <si>
    <t>SERTRALINA TAB 50 MG (SERTRANQUIL)- LAB BIOQUIFAR PHARMACEUTICA S.A.</t>
  </si>
  <si>
    <t>019973236-01</t>
  </si>
  <si>
    <t>SERTRALINA TABLETA 100 MG (AURASERT) -AUROBINDO PHARMA LTD.</t>
  </si>
  <si>
    <t>019932578-01</t>
  </si>
  <si>
    <t>SERTRALINA TABLETA 100 MG (SERTRALINA) - LAB GENFAR</t>
  </si>
  <si>
    <t>019903347-01</t>
  </si>
  <si>
    <t>SERTRALINA TABLETA 100 MG (SERTRALINA) - LAB WINTHROP</t>
  </si>
  <si>
    <t>020003536-02</t>
  </si>
  <si>
    <t>SERTRALINA TABLETA 100 MG (SERTRANQUIL ) -LAB BIOQUIFAR PHARMA</t>
  </si>
  <si>
    <t>019908507-03</t>
  </si>
  <si>
    <t>SILDENAFIL TAB 50 MG (SILDENAFIL) - LAB GEN-FAR</t>
  </si>
  <si>
    <t>019914377-02</t>
  </si>
  <si>
    <t>SILDENAFIL TAB 50 MG (SILDENAFIL) LAB  BUSSIE S.A.</t>
  </si>
  <si>
    <t>019914377-03</t>
  </si>
  <si>
    <t>019993835-02</t>
  </si>
  <si>
    <t>SILDENAFIL TAB 50 MG (SILDENAFILO 50MG TAB RECUBIERTAS) LAB GEN FAR</t>
  </si>
  <si>
    <t>019993835-03</t>
  </si>
  <si>
    <t>SILDENAFIL TAB 50 MG (SILDENAFILO)-GENFAR S.A.</t>
  </si>
  <si>
    <t>019923970-01</t>
  </si>
  <si>
    <t>SILDENAFIL TAB 50 MG (VIGRADINA)-BIOQUIFAR</t>
  </si>
  <si>
    <t>019908507-06</t>
  </si>
  <si>
    <t>SILDENAFIL TAB 50 MG GEN FAR</t>
  </si>
  <si>
    <t>019976383-03</t>
  </si>
  <si>
    <t>SODIO BICARBONATO SOL INY 10 MEQ / 10 ML (SODIO BICARBONATO) - LAB CARLON</t>
  </si>
  <si>
    <t>020004032-04</t>
  </si>
  <si>
    <t>SODIO BICARBONATO SOL INY 10 MEQ / 10 ML (SODIO BICARBONATO) - LAB PROCAPS</t>
  </si>
  <si>
    <t>019911220-01</t>
  </si>
  <si>
    <t>SODIO BICARBONATO SOL INY 10 MEQ / 10 ML (SODIO BICARBONATO) - LAB SANDERSON</t>
  </si>
  <si>
    <t>019911220-10</t>
  </si>
  <si>
    <t>SODIO BICARBONATO SOL INY 10 MEQ / 10 ML (SODIO BICARBONATO) - LAB SANDERSON S.A</t>
  </si>
  <si>
    <t>019911220-06</t>
  </si>
  <si>
    <t>SODIO BICARBONATO SOL INY 10 MEQ / 10 ML (SODIO BICARBONATO) LAB FRESENIUS KABI S.A</t>
  </si>
  <si>
    <t>000032250-02</t>
  </si>
  <si>
    <t>SODIO BICARBONATO SOL INY 10 MEQ / 10 ML (SODIO BICARBONATO) -LAB RYAN DE COLOMBIA S.A.S</t>
  </si>
  <si>
    <t>019911220-09</t>
  </si>
  <si>
    <t>SODIO BICARBONATO SOL INY 10 MEQ / 10 ML (SODIO BICARBONATO) -LAB SANDERSON S.A.</t>
  </si>
  <si>
    <t>1S1015871002100</t>
  </si>
  <si>
    <t>SODIO BICARBONATO SOL INY 10 MEQ / 10 ML (SODIO BICARBONATO) -REPREFARCO S.A.S</t>
  </si>
  <si>
    <t>1S1015871003100</t>
  </si>
  <si>
    <t>SODIO BICARBONATO SOL INY 10 MEQ / 10 ML (SODIO BICARBONATO) -SICMAFARMA</t>
  </si>
  <si>
    <t>000027644-01</t>
  </si>
  <si>
    <t>SODIO BICARBONATO SOL INY 10 MEQ / 10 ML (SODIO BICARBONATO)-BAXTER</t>
  </si>
  <si>
    <t>000032250-01</t>
  </si>
  <si>
    <t>SODIO BICARBONATO SOL INY 10 MEQ / 10 ML (SODIO BICARBONATO)-RYAN</t>
  </si>
  <si>
    <t>020021498-04</t>
  </si>
  <si>
    <t>SODIO CLORURO CON ADAPTADOR VIAL SOL INY 0.9% 100 ML (SUERO FISIOLOGICO)</t>
  </si>
  <si>
    <t>020021498-02</t>
  </si>
  <si>
    <t>SODIO CLORURO CON ADAPTADOR VIAL SOL INY 0.9% 100 ML (SUERO FISIOLOGICO) LAB BAXTER</t>
  </si>
  <si>
    <t>000029523-06</t>
  </si>
  <si>
    <t>SODIO CLORURO SOL INY 0.9%  1000 ML(SUERO FISIOLOGICO)</t>
  </si>
  <si>
    <t>020019102-02</t>
  </si>
  <si>
    <t>SODIO CLORURO SOL INY 0.9%  250 ML (SUERO FISIOLOGICO)</t>
  </si>
  <si>
    <t>019979158-04</t>
  </si>
  <si>
    <t>SODIO CLORURO SOL INY 0.9%  500 ML (SUERO FIOSOLOGICO)</t>
  </si>
  <si>
    <t>020055558-02</t>
  </si>
  <si>
    <t>SODIO CLORURO SOL INY 0.9%  500ML (SUERO FIOSOLOGICO) - CORPAUL.</t>
  </si>
  <si>
    <t>020055558-12</t>
  </si>
  <si>
    <t>SODIO CLORURO SOL INY 0.9%  500ML (SUERO FIOSOLOGICO) LAB CORPAUL</t>
  </si>
  <si>
    <t>020055558-08</t>
  </si>
  <si>
    <t>SODIO CLORURO SOL INY 0.9%  500ML (SUERO FIOSOLOGICO) -LAB CORPAUL</t>
  </si>
  <si>
    <t>019979158-03</t>
  </si>
  <si>
    <t>SODIO CLORURO SOL INY 0.9% (SUERO FIOSOLOGICO) - 250 ML</t>
  </si>
  <si>
    <t>019927257-08</t>
  </si>
  <si>
    <t>SODIO CLORURO SOL INY 0.9% (SUERO FISIOLOGICO)</t>
  </si>
  <si>
    <t>019932754-04</t>
  </si>
  <si>
    <t>SODIO CLORURO SOL INY 0.9% (SUERO FISIOLOGICO)  100 ML  LAB FRESENIUS KABI</t>
  </si>
  <si>
    <t>019932754-05</t>
  </si>
  <si>
    <t>SODIO CLORURO SOL INY 0.9% (SUERO FISIOLOGICO)  100 ML (CLORURO DE SODIO 0.9%) - FRESENIUS KABI COLOMBIA S.A.S.</t>
  </si>
  <si>
    <t>019907869-07</t>
  </si>
  <si>
    <t>SODIO CLORURO SOL INY 0.9% (SUERO FISIOLOGICO) 100 ML</t>
  </si>
  <si>
    <t>19979158-05</t>
  </si>
  <si>
    <t>SODIO CLORURO SOL INY 0.9% (SUERO FISIOLOGICO) 1000 ML- LAB PISA S.A</t>
  </si>
  <si>
    <t>000051076-01</t>
  </si>
  <si>
    <t>SODIO CLORURO SOL INY 0.9% (SUERO FISIOLOGICO)-CORPAUL - 1000 ML</t>
  </si>
  <si>
    <t>000051076-03</t>
  </si>
  <si>
    <t>SODIO CLORURO SOL INY 0.9% (SUERO FISIOLOGICO)-CORPAUL 250 ML</t>
  </si>
  <si>
    <t>000029523-03</t>
  </si>
  <si>
    <t>SODIO CLORURO SOL INY 0.9% 100 ML (SUERO FISIOLOGICO) - LAB BAXTER</t>
  </si>
  <si>
    <t>019979158-07</t>
  </si>
  <si>
    <t>SODIO CLORURO SOL INY 0.9% 1000 ML (SUERO FISIOLOGICO)</t>
  </si>
  <si>
    <t>000029523-01</t>
  </si>
  <si>
    <t>SODIO CLORURO SOL INY 0.9% 25 ML (SUERO FISIOLOGICO)</t>
  </si>
  <si>
    <t>000029523-04</t>
  </si>
  <si>
    <t>SODIO CLORURO SOL INY 0.9% 250 ML (SUERO FISIOLOGICO)</t>
  </si>
  <si>
    <t>019932754-03</t>
  </si>
  <si>
    <t>SODIO CLORURO SOL INY 0.9% 250 ML (SUERO FISIOLOGICO) - LAB FRESENIUS KABI</t>
  </si>
  <si>
    <t>020055558-05</t>
  </si>
  <si>
    <t>SODIO CLORURO SOL INY 0.9% 250 ML (SUERO FISIOLOGICO) -CORPAUL.</t>
  </si>
  <si>
    <t>020055558-07</t>
  </si>
  <si>
    <t>SODIO CLORURO SOL INY 0.9% 250 ML (SUERO FISIOLOGICO)-CORPAUL.</t>
  </si>
  <si>
    <t>000029523-02</t>
  </si>
  <si>
    <t>SODIO CLORURO SOL INY 0.9% 50 ML (SUERO FISIOLOGICO) - LAB BAXTER</t>
  </si>
  <si>
    <t>000029523-05</t>
  </si>
  <si>
    <t>SODIO CLORURO SOL INY 0.9% 500 ML (SUERO FISIOLOGICO)</t>
  </si>
  <si>
    <t>019932754-02</t>
  </si>
  <si>
    <t>SODIO CLORURO SOL INY 0.9% 500 ML (SUERO FISIOLOGICO) - LAB FRESENIUS KABI</t>
  </si>
  <si>
    <t>019932754-07</t>
  </si>
  <si>
    <t>SODIO CLORURO SOL INY 0.9% 500 ML (SUERO FISIOLOGICO)-(LIBRE PVC)-FRESENIUS KABI COLOMBIA</t>
  </si>
  <si>
    <t>019979158-02</t>
  </si>
  <si>
    <t>SODIO CLORURO SOL INY 0.9% BOLSA (SUERO FISIOLOGICO) 100ML</t>
  </si>
  <si>
    <t>019979158-09</t>
  </si>
  <si>
    <t>SODIO CLORURO SOL INY 0.9% BOLSA (SUERO FISIOLOGICO) 100ML  -LAB PISA S.A</t>
  </si>
  <si>
    <t>020055558-06</t>
  </si>
  <si>
    <t>SODIO CLORURO SOL INY 0.9% BOLSA (SUERO FISIOLOGICO) 100ML -CORPAUL.</t>
  </si>
  <si>
    <t>019907869-01</t>
  </si>
  <si>
    <t>SODIO CLORURO SOL INY 0.9% BOLSA (SUERO FISIOLOGICO) 100ML-B. BRAUN MELSUNGEN AG.</t>
  </si>
  <si>
    <t>019932754-01</t>
  </si>
  <si>
    <t>SODIO CLORURO SOL INY 0.9% X 1000 (SODIO CLORURO) -  LAB FRESENIUS KABI</t>
  </si>
  <si>
    <t>020055558-03</t>
  </si>
  <si>
    <t>SODIO CLORURO SOL INY 0.9% X 1000 (SODIO CLORURO) - CORPAUL</t>
  </si>
  <si>
    <t>019932754-08</t>
  </si>
  <si>
    <t>SODIO CLORURO SOL INY 0.9% X 1000 (SODIO CLORURO) -LAB FRESENIUS KABI</t>
  </si>
  <si>
    <t>020055558-04</t>
  </si>
  <si>
    <t>SODIO CLORURO SOL INY 0.9% X 3000 ML (SUERO FISIOLOGICO) -CORPAUL</t>
  </si>
  <si>
    <t>000211361-06</t>
  </si>
  <si>
    <t>SODIO CLORURO SOL INY 20 MEQ / 10 ML  (SODIO CLORURO) - LAB ROPSOHN</t>
  </si>
  <si>
    <t>000033517-01</t>
  </si>
  <si>
    <t>SODIO CLORURO SOL INY 20 MEQ / 10 ML  (SODIO CLORURO) -LAB RYAN DE COLOMBIA S. EN C.</t>
  </si>
  <si>
    <t>019995788-01</t>
  </si>
  <si>
    <t>SODIO CLORURO SOL INY 20 MEQ / 10 ML  (SODIO CLORURO)- LAB SANDERSON</t>
  </si>
  <si>
    <t>000211361-05</t>
  </si>
  <si>
    <t>SODIO CLORURO SOL INY 20 MEQ / 10 ML  (SODIO CLORURO)-ROPSOHN</t>
  </si>
  <si>
    <t>019993045-01</t>
  </si>
  <si>
    <t>SODIO CLORURO SOL INY 20 MEQ / 10 ML (SODIO CLORURO) - LAB COLMED</t>
  </si>
  <si>
    <t>019934265-03</t>
  </si>
  <si>
    <t>SODIO CLORURO SOL INY 20 MEQ / 10 ML (SODIO CLORURO) - LAB CORPAUL</t>
  </si>
  <si>
    <t>000024967-01</t>
  </si>
  <si>
    <t>SODIO NITROPRUSIATO POL REC 50 MG (NITROPRUSIATO DE SODIO) - LAB ECAR</t>
  </si>
  <si>
    <t>020032988-01</t>
  </si>
  <si>
    <t>SODIO NITROPRUSIATO POL REC 50 MG (NITROPRUSIATO DE SODIO)- LAB ECAR</t>
  </si>
  <si>
    <t>000207824-01</t>
  </si>
  <si>
    <t>SODIO NITROPRUSIATO POL REC 50 MG (NITROPRUSIATO SODIO) - LAB HOSPIRA</t>
  </si>
  <si>
    <t>019933210-01</t>
  </si>
  <si>
    <t>SOLUCION MULTIELECTROLITOS SOL INY 500 ML (MULTIELECTROLITOS TIPO 1) - LAB CORPAUL</t>
  </si>
  <si>
    <t>020081180-01</t>
  </si>
  <si>
    <t>SOLUCION MULTIELECTROLITOS SOL INY 500 ML (PLASMA LYTE)BOLSA</t>
  </si>
  <si>
    <t>000023282-12</t>
  </si>
  <si>
    <t>SOLUCIONES PARA DIÁLISIS PERITONEAL IRRIG 2.5% 2000 ML (DIANEAL</t>
  </si>
  <si>
    <t>000042932-03</t>
  </si>
  <si>
    <t>SUBSALICILATO DE BISMUTO TAB 262 MG (BISBACTER) - LAB LAFRANCOL</t>
  </si>
  <si>
    <t>020037305-01</t>
  </si>
  <si>
    <t>SUCCINILCOLINA SOL INY 1000 MG / 10 ML (10%) (MIOACTINE) - LAB ADS PHARMA</t>
  </si>
  <si>
    <t>000058815-01</t>
  </si>
  <si>
    <t>SUCCINILCOLINA SOL INY 1000 MG / 10 ML (10%) (QUELICIN) - LAB HOSPIRA</t>
  </si>
  <si>
    <t>020087855-01</t>
  </si>
  <si>
    <t>SUCRALFATO SUSP ORAL 1G/5 ML FRASCO 200 ML  - LAB INCOBRA</t>
  </si>
  <si>
    <t>000041528-03</t>
  </si>
  <si>
    <t>SUCRALFATO SUSP ORAL 1G/5 ML FRASCO 200 ML (DIP)   LAB MERCK</t>
  </si>
  <si>
    <t>000041528-04</t>
  </si>
  <si>
    <t>SUCRALFATO SUSP ORAL 1G/5 ML FRASCO 200 ML (DIP) - LAB MERCK</t>
  </si>
  <si>
    <t>020013276-01</t>
  </si>
  <si>
    <t>SUCRALFATO SUSPENSIÓN ORAL 1G/5 ML X 240 ML FRASCO(SUGASTRIN) LAB FARMASER S.A</t>
  </si>
  <si>
    <t>000036743-03</t>
  </si>
  <si>
    <t>SUCRALFATO TAB 1 G (ALSUCRAL) - LAB ROPSOHN</t>
  </si>
  <si>
    <t>020056480-06</t>
  </si>
  <si>
    <t>SUCRALFATO TAB 1 G (ANTEPSIN)-BIOQUIFAR PHARMACEUTICA S.A.</t>
  </si>
  <si>
    <t>020004631-01</t>
  </si>
  <si>
    <t>SUCRALFATO TAB 1 G (SUGASTRIN)-FARMASER S.A.</t>
  </si>
  <si>
    <t>019926346-02</t>
  </si>
  <si>
    <t>SUERO ANTIOFIDICO POLIVALENTE SOL INY NO APLICA (SUERO ANTIOFIDICO )-PROBIOL</t>
  </si>
  <si>
    <t>020043702-01</t>
  </si>
  <si>
    <t>SUERO ANTIOFIDICO POLIVALENTE SOL INY X 10 ML (SUERO ANTIOFIDICO )</t>
  </si>
  <si>
    <t>019945731-01</t>
  </si>
  <si>
    <t>SULFACETAMIDA SODICA SOL OF 10% FRASCO GOTERO (SULFACETAMIDA) - LAB CORPAUL</t>
  </si>
  <si>
    <t>019943524-01</t>
  </si>
  <si>
    <t>SULFACETAMIDA SOL OFT 10 % FRACO 15 ML (SULFACETAMIDA) - LAB LABINCO</t>
  </si>
  <si>
    <t>020022399-03</t>
  </si>
  <si>
    <t>SULFACETAMIDA SOL OFT 10 % FRACO 15 ML (SULFAOFTAL) -LABORATORIOS BLASKOV LTDA.</t>
  </si>
  <si>
    <t>020077550-01</t>
  </si>
  <si>
    <t>SULFADIAZINA 500 MG TABLETA (LIMISULF®) LAB COASPHARMA S.A.S.</t>
  </si>
  <si>
    <t>019930887-02</t>
  </si>
  <si>
    <t>SULFADIAZINA DE PLATA 1% CREMA 15 GR(SULFADIAZINA DE PLATA)-GENFAR S.A</t>
  </si>
  <si>
    <t>019930887-03</t>
  </si>
  <si>
    <t>SULFADIAZINA DE PLATA CREMA 1% TUBO 30 G (SULFADIAZINA PLATA) - LAB GENFAR</t>
  </si>
  <si>
    <t>MGT0003</t>
  </si>
  <si>
    <t>SULFADIAZINA SUSPENSION FRASCO 100MG/30ML-FRAGON</t>
  </si>
  <si>
    <t>000201145-03</t>
  </si>
  <si>
    <t>SULFASALAZINA TAB 500 MG (CAJA X 30)-ROPSOHN</t>
  </si>
  <si>
    <t>019967884-01</t>
  </si>
  <si>
    <t>SULFASALAZINA TAB 500 MG (SULFASALAZINA) - LAB GENFAR</t>
  </si>
  <si>
    <t>000201145-15</t>
  </si>
  <si>
    <t>SULFASALAZINA TAB 500 MG (SULFASALAZINA) ROPSOHN</t>
  </si>
  <si>
    <t>020168960-01</t>
  </si>
  <si>
    <t>SULFASALAZINA TAB 500 MG (SULFASALAZINA)- SANOFI-AVENTIS DE COLOMBIA S.A.</t>
  </si>
  <si>
    <t>000201145-01</t>
  </si>
  <si>
    <t>SULFASALAZINA TAB 500 MG (SULFASALAZINA)-ROPSOHN</t>
  </si>
  <si>
    <t>020026114-03</t>
  </si>
  <si>
    <t>SULFASALAZINA TAB 500 MILIGRAMOS (SALAZIN®) LAB LABQUIFAR LTDA.</t>
  </si>
  <si>
    <t>2018000754</t>
  </si>
  <si>
    <t>SULFATO DE PROTAMINA SOL INY 71.5MG / 5ML - 5000UI/5ML  (PROTAMINA)</t>
  </si>
  <si>
    <t>020010881-01</t>
  </si>
  <si>
    <t>SULFATO DE ZINC (2 MG DE ZINC/ML) FRASCO 80 ML (SULZINC) - LAB HUMAX</t>
  </si>
  <si>
    <t>020066123-01</t>
  </si>
  <si>
    <t>SULFATO DE ZINC (2 MG DE ZINC/ML) SUSP ORAL FRASCO 80 ML  - LAB FARMATECH S.A.</t>
  </si>
  <si>
    <t>020066123-03</t>
  </si>
  <si>
    <t>SULFATO DE ZINC 2MG/ML SOLUCION ORAL (SULFATO DE ZINC)FRASCO 120 ML - LAB FARMATECH S.A.</t>
  </si>
  <si>
    <t>019963969-04</t>
  </si>
  <si>
    <t>SULFATO FERROSO GOTAS 20 ML (FERROPROFF) - LAPROFF S.A.</t>
  </si>
  <si>
    <t>019963969-03</t>
  </si>
  <si>
    <t>SULFATO FERROSO GOTAS 20 ML (FERROPROFF) -LAPROFF S.A.</t>
  </si>
  <si>
    <t>000032897-03</t>
  </si>
  <si>
    <t>SULFATO FERROSO GRAGEA 200 MG (SULFATO FERROSO) - LAB ECAR</t>
  </si>
  <si>
    <t>000032897-05</t>
  </si>
  <si>
    <t>SULFATO FERROSO GRAGEA 200 MG (SULFATO FERROSO) LAB ECAR</t>
  </si>
  <si>
    <t>000036713-04</t>
  </si>
  <si>
    <t>SULFATO FERROSO GRAGEA 200 MG (SULFATO FERROSO) LAPROFF</t>
  </si>
  <si>
    <t>020008324-01</t>
  </si>
  <si>
    <t>SULTAMICILINA 750 MG TABLETAS (BACMICINE) LAB BIOQUIFAR S.A.</t>
  </si>
  <si>
    <t>020016868-04</t>
  </si>
  <si>
    <t>SULTAMICILINA 750 MG TABLETAS (SULTAMICILINA) LAB LA SANTE</t>
  </si>
  <si>
    <t>019914784-01</t>
  </si>
  <si>
    <t>SUPLEMENTO MULTIVITAMINICO CON MINERALES GOTAS (PEDIAVIT) SOLUCION ORAL FRASCO 10 ML- PROCAPS S.A.</t>
  </si>
  <si>
    <t>019914784-02</t>
  </si>
  <si>
    <t>SUPLEMENTO MULTIVITAMINICO CON MINERALES GOTAS (PEDIAVIT) SOLUCION ORAL FRASCO 10 ML-PROCAPS S.A.</t>
  </si>
  <si>
    <t>000035448-04</t>
  </si>
  <si>
    <t>TAMOXIFENO TAB/COMPRIMIDO 20MG (TAXUS) - TECNOFARMA COLOMBIA S.A.S.</t>
  </si>
  <si>
    <t>020140779-02</t>
  </si>
  <si>
    <t>TAMSULOSINA 0.4MG CAPSULAS LAB SANDOZ</t>
  </si>
  <si>
    <t>019984678-01</t>
  </si>
  <si>
    <t>TAMSULOSINA CLORHIDRATO CAP 0.4 MG</t>
  </si>
  <si>
    <t>020011017-18</t>
  </si>
  <si>
    <t>TAMSULOSINA CLORHIDRATO CAP 0.4 MG (DEMULIN)- LABORATORIOS LEGRAND S.A.</t>
  </si>
  <si>
    <t>020084120-01</t>
  </si>
  <si>
    <t>TAMSULOSINA CLORHIDRATO CAP 0.4 MG (OD-TAM)- AUROBINDO PHARMA LTD</t>
  </si>
  <si>
    <t>019961043-04</t>
  </si>
  <si>
    <t>TAMSULOSINA CLORHIDRATO CAP 0.4 MG (TAAMSULOSINA)</t>
  </si>
  <si>
    <t>019961043-11</t>
  </si>
  <si>
    <t>TAMSULOSINA CLORHIDRATO CAP 0.4 MG (TAAMSULOSINA)- LAB SANDOZ</t>
  </si>
  <si>
    <t>019901908-03</t>
  </si>
  <si>
    <t>TAMSULOSINA CLORHIDRATO CAP 0.4 MG (TAMSULON)- LAB TECNOFARMA</t>
  </si>
  <si>
    <t>000229283-02</t>
  </si>
  <si>
    <t>TAMSULOSINA CLORHIDRATO CAP 0.4 MG CAPSULA (OMNIC)</t>
  </si>
  <si>
    <t>020049944-07</t>
  </si>
  <si>
    <t>TAPENTADOL CLORHIDRATO TABLETA 100 MG (PALEXIS RETARD) - LAB FARMACEUTICI FORMENTI S.P.A.</t>
  </si>
  <si>
    <t>020027951-04</t>
  </si>
  <si>
    <t>TEOFILINA CAP 125 MG (CIDETOX)-LAB BIOQUIFAR</t>
  </si>
  <si>
    <t>020061730-12</t>
  </si>
  <si>
    <t>TEOFILINA CAP 300 MG (TEOFILINA) - LAB NOVAMED</t>
  </si>
  <si>
    <t>000229538-01</t>
  </si>
  <si>
    <t>TEOFILINA TAB 125 MG (TEOLIXIR RETARD)-ANGLOPHARMA</t>
  </si>
  <si>
    <t>020027951-01</t>
  </si>
  <si>
    <t>TEOFILINA TAB LP 125 MG (CIDETOX) - LAB LABQUIFAR</t>
  </si>
  <si>
    <t>000033438-02</t>
  </si>
  <si>
    <t>TEOFILINA TAB LP 125 MG (TEOFILINA) - LAB GEN-FAR</t>
  </si>
  <si>
    <t>019986384-01</t>
  </si>
  <si>
    <t>TETANOS TOXOIDE COMBINADO CON DIFTERIA TOXOIDE 0.5ML (ADACEL)-SANOFI PASTEUR S.A.</t>
  </si>
  <si>
    <t>000034047-02</t>
  </si>
  <si>
    <t>TIAMINA B1+ RIBOFLAVINA B2 NICOTIAMIDA B3 PIRIDOXINA B6 GRAGEA (COMPLEJO B) - LAB ECAR</t>
  </si>
  <si>
    <t>000034476-02</t>
  </si>
  <si>
    <t>TIAMINA B1+ RIBOFLAVINA B2 NICOTIAMIDA B3 PIRIDOXINA B6 GRAGEA (COMPLEJO B) - LAB MK</t>
  </si>
  <si>
    <t>000046792-02</t>
  </si>
  <si>
    <t>TIAMINA B1+RIVOFLAVINA B2+NICOTIAMIDA B3+PIRIDOXINA B6 SOLUCION INYECT 10 ML (COMPLEJO B) - LAB ECAR S.A.</t>
  </si>
  <si>
    <t>019960067-16</t>
  </si>
  <si>
    <t>TIAMINA CAPS 300 MG (TIAMINA) - LAB NOVAMED S.A.S.</t>
  </si>
  <si>
    <t>000038332-05</t>
  </si>
  <si>
    <t>TIAMINA SOL INY 100 MG / ML (TIAMINA) - LAB ECAR S.A.</t>
  </si>
  <si>
    <t>000038332-02</t>
  </si>
  <si>
    <t>TIAMINA SOL INY 100 MG / ML (TIAMINA)-ECAR</t>
  </si>
  <si>
    <t>019954138-21</t>
  </si>
  <si>
    <t>TIAMINA TAB 300 MG  (TIAMINA) - LAB TECNOQUIMICAS S.A.</t>
  </si>
  <si>
    <t>000023440-09</t>
  </si>
  <si>
    <t>TIAMINA TAB-CAP 300 MG (TIAMINA) - LAB ECAR</t>
  </si>
  <si>
    <t>000023440-10</t>
  </si>
  <si>
    <t>TIAMINA TAB-CAP 300 MG (TIAMINA) -LABORATORIOS ECAR S.A</t>
  </si>
  <si>
    <t>000035988-01</t>
  </si>
  <si>
    <t>TINIDAZOL TAB 500 MG (TINIDAZOL) - LAB GENFAR</t>
  </si>
  <si>
    <t>020036382-02</t>
  </si>
  <si>
    <t>TINIDAZOL TAB 500 MG (TINIDAZOL) - LAB LAPROFF</t>
  </si>
  <si>
    <t>000029317-08</t>
  </si>
  <si>
    <t>TINIDAZOL TAB 500 MG (TINIDAZOL)-GLANPHARMA</t>
  </si>
  <si>
    <t>020036382-01</t>
  </si>
  <si>
    <t>TINIDAZOL TAB 500 MG (TINIDAZOL)-LAPROFF</t>
  </si>
  <si>
    <t>000035988-02</t>
  </si>
  <si>
    <t>TINIDAZOL TABLETAS RECUBIERTAS 500 MG</t>
  </si>
  <si>
    <t>019982149-05</t>
  </si>
  <si>
    <t>TIOPENTAL SODICO POL REC 1 G (TIOPENTAL)</t>
  </si>
  <si>
    <t>000011878-04</t>
  </si>
  <si>
    <t>TIOPENTAL SODICO POL REC 1 G (TIOPENTAL) - FEPARVI S.A.S.</t>
  </si>
  <si>
    <t>000011878-02</t>
  </si>
  <si>
    <t>TIOPENTAL SODICO POL REC 1 G (TIOPENTAL) - LAB FEPARVI</t>
  </si>
  <si>
    <t>019982149-03</t>
  </si>
  <si>
    <t>TIOPENTAL SODICO POL REC 1 GR (TIOPENTAL) - LAB FADA PHARMA</t>
  </si>
  <si>
    <t>000230337-01</t>
  </si>
  <si>
    <t>TOBRAMICINA + DEXAMETASONA UNG 3.5 G (TRAZIDEX)</t>
  </si>
  <si>
    <t>019940997-04</t>
  </si>
  <si>
    <t>TOXOIDE TETANICO SOL INY 40 UI (VACUNA ANTITETANICA) - LAB  FINLAY</t>
  </si>
  <si>
    <t>020046007-03</t>
  </si>
  <si>
    <t>TOXOIDE TETANICO SOL INY 40 UI / 0.5 ML (VACUNA ANTITETANICA) - LAB DELTA</t>
  </si>
  <si>
    <t>020046007-01</t>
  </si>
  <si>
    <t>TOXOIDE TETANICO SOL INY 40 UI / 0.5 ML (VACUNA ANTITETANICA) LAB DELTA</t>
  </si>
  <si>
    <t>019940997-05</t>
  </si>
  <si>
    <t>TOXOIDE TETANICO SOLUCIÓN INYECTABLE 0.5  MG (TOXOIDE)</t>
  </si>
  <si>
    <t>019940997-01</t>
  </si>
  <si>
    <t>TOXOIDE TETANICO SUS INY 40 UI (VACUNA ANTITETANICA) - LAB DELTA</t>
  </si>
  <si>
    <t>020046007-02</t>
  </si>
  <si>
    <t>TOXOIDE TETANICO SUS INY 40 UI (VACUNA ANTITETANICA)UNID - LAB DELTA</t>
  </si>
  <si>
    <t>000051716-01</t>
  </si>
  <si>
    <t>TRAMADOL CÁPSULAS X 50 MG (TRAMADOL) - LAB GENFAR</t>
  </si>
  <si>
    <t>020194097-02</t>
  </si>
  <si>
    <t>TRAMADOL CLORHIDRATO SOL INY 100 MG / 2 ML (TRAMADOL) - LAB BIOSANO S.A.</t>
  </si>
  <si>
    <t>000053286-03</t>
  </si>
  <si>
    <t>TRAMADOL CLORHIDRATO SOL INY 100 MG / 2 ML (TRAMADOL) - LAB GEN-FAR</t>
  </si>
  <si>
    <t>020045072-02</t>
  </si>
  <si>
    <t>TRAMADOL CLORHIDRATO SOL INY 100 MG / 2 ML (TRAMADOL) - LAB VITALIS</t>
  </si>
  <si>
    <t>000019510-01</t>
  </si>
  <si>
    <t>TRAMADOL CLORHIDRATO SOL INY 100 MG / 2 ML (TRAMAL) -LAB GRUNENTHAL COLOMBIANA S.A.</t>
  </si>
  <si>
    <t>020045072-04</t>
  </si>
  <si>
    <t>TRAMADOL CLORHIDRATO SOL INY 100 MG/ 2 ML (TRAMADOL) LAB VITALIS</t>
  </si>
  <si>
    <t>020001610-02</t>
  </si>
  <si>
    <t>TRAMADOL CLORHIDRATO SOL INY 100 MG/ 2 ML (TRAMADOL)-FS</t>
  </si>
  <si>
    <t>000053286-02</t>
  </si>
  <si>
    <t>TRAMADOL CLORHIDRATO SOL INY 100 MG/2ML (TRAMADOL) - LAB GEN FAR</t>
  </si>
  <si>
    <t>000053285-02</t>
  </si>
  <si>
    <t>TRAMADOL CLORHIDRATO SOL INY 50 MG / ML (TRAMADOL) - LAB GENFAR</t>
  </si>
  <si>
    <t>020054691-01</t>
  </si>
  <si>
    <t>TRAMADOL CLORHIDRATO SOL INY 50 MG / ML (TRAMADOL)  LAB SICMAFARMA S.A.</t>
  </si>
  <si>
    <t>019924285-30</t>
  </si>
  <si>
    <t>TRAMADOL CLORHIDRATO SOL INY 50 MG / ML (TRAMADOL) - LAB VITALIS</t>
  </si>
  <si>
    <t>019997313-06</t>
  </si>
  <si>
    <t>TRAMADOL CLORHIDRATO SOL INY 50 MG / ML (TRAMASINDOL) - LAB VITALIS</t>
  </si>
  <si>
    <t>000053285-01</t>
  </si>
  <si>
    <t>TRAMADOL CLORHIDRATO SOL INY 50 MG/ML (TRAMADOL) - LAB GENFAR S.A</t>
  </si>
  <si>
    <t>019924285-34</t>
  </si>
  <si>
    <t>TRAMADOL CLORHIDRATO SOL INY 50 MG/ML (TRAMADOL) -LAB VITALIS</t>
  </si>
  <si>
    <t>000216131-02</t>
  </si>
  <si>
    <t>TRAMADOL CLORHIDRATO SOL OR 100 MG / ML (10%) (TRAMADOL) 10 %) - LAB EXPOFARMA</t>
  </si>
  <si>
    <t>000216131-03</t>
  </si>
  <si>
    <t>TRAMADOL CLORHIDRATO SOL OR 100 MG / ML (10%) (TRAMADOL) 10 %) -LAB EXPOFARMA</t>
  </si>
  <si>
    <t>020080775-03</t>
  </si>
  <si>
    <t>TRAMADOL CLORHIDRATO SOL OR 100 MG / ML (10%) (TRAMASINDOL®) - LAB BLASKOV LTDA</t>
  </si>
  <si>
    <t>019924520-04</t>
  </si>
  <si>
    <t>TRAMADOL CLORHIDRATO SOL OR 100 MG / ML FRASCO (10ML) (TRAMADOL) - LAB GEN-FAR</t>
  </si>
  <si>
    <t>020001615-02</t>
  </si>
  <si>
    <t>TRAMADOL SOL INY 50 MG / ML (TRAMADOL)-FARMIONNI</t>
  </si>
  <si>
    <t>020203819-01</t>
  </si>
  <si>
    <t>TRANEXAMICO ACIDO SOL INY 500 MG / 5 ML (ACIDO TRANEXAMICO)-DELTA S.A.S.</t>
  </si>
  <si>
    <t>020108229-01</t>
  </si>
  <si>
    <t>TRANEXAMICO ACIDO SOL INY 500 MG / 5 ML (IMMACULE)</t>
  </si>
  <si>
    <t>020093424-05</t>
  </si>
  <si>
    <t>TRANEXAMICO ACIDO SOL INY 500 MG / 5 ML (TAREXA) - LAB VITALIS S.A.C.I.</t>
  </si>
  <si>
    <t>000054615-03</t>
  </si>
  <si>
    <t>TRANEXAMICO ACIDO SOL INY 500 MG / 5 ML (TRANEXAM) - LAB ROPSOHN</t>
  </si>
  <si>
    <t>020119728-02</t>
  </si>
  <si>
    <t>TRANEXAMICO ACIDO SOL INY 500 MG / 5 ML (ZOCILED)-KNOVEL PHARMA S.A.S</t>
  </si>
  <si>
    <t>020093424-03</t>
  </si>
  <si>
    <t>TRANEXAMICO ACIDO SOL INY 500 MG / 5 ML AMPOLLA</t>
  </si>
  <si>
    <t>020119728-03</t>
  </si>
  <si>
    <t>TRANEXAMICO ACIDO SOL INY 500 MG /5 ML (ZOCILED)-KNOVEL PHARMA S.A.S</t>
  </si>
  <si>
    <t>020105871-01</t>
  </si>
  <si>
    <t>TRANEXAMICO ACIDO SOLUCION INYECTABLE 500 MG / 5 ML</t>
  </si>
  <si>
    <t>020119728-01</t>
  </si>
  <si>
    <t>TRANEXAMICO ACIDO SOLUCION INYECTABLE 500 MG / 5 ML LAB KNOVEL</t>
  </si>
  <si>
    <t>000017135-01</t>
  </si>
  <si>
    <t>TRAZODONA CLORHIDRATO 50 MG  (TABLETA)</t>
  </si>
  <si>
    <t>019990483-01</t>
  </si>
  <si>
    <t>TRAZODONA CLORHIDRATO TAB 50 MG (TRAZODONA) - LAB GENFAR</t>
  </si>
  <si>
    <t>019941742-03</t>
  </si>
  <si>
    <t>TRAZODONA CLORHIDRATO TAB 50MG (TRAZODONA) - LAB BUSSIE</t>
  </si>
  <si>
    <t>019941742-05</t>
  </si>
  <si>
    <t>TRAZODONA CLORHIDRATO TAB 50MG (TRAZODONA) LAB BUSSIE</t>
  </si>
  <si>
    <t>019941742-02</t>
  </si>
  <si>
    <t>TRAZODONA CLORHIDRATO TAB 50MG (TRAZODONA) LABORATORIOS BUSSIÉ S.A.</t>
  </si>
  <si>
    <t>019988153-01</t>
  </si>
  <si>
    <t>TRIAMCINOLONA ACETONIDO 10 MG/ML SUSPENSIÓN INYECTABLE</t>
  </si>
  <si>
    <t>019937456-03</t>
  </si>
  <si>
    <t>TRIMEBUTINA 50MG/ML (MUVETT) - LAB PROCAPS</t>
  </si>
  <si>
    <t>000051595-03</t>
  </si>
  <si>
    <t>TRIMEBUTINA TAB 200 MG (TRIMEBUTINA) - LAB GENFAR</t>
  </si>
  <si>
    <t>020029520-03</t>
  </si>
  <si>
    <t>TRIMEBUTINA TAB 200 MG (TRIMEBUTINA) - LAB LAPROFF</t>
  </si>
  <si>
    <t>019935788-02</t>
  </si>
  <si>
    <t>TRIMEBUTINA TAB 200 MG (TRIMEBUTINA) - LAB MK</t>
  </si>
  <si>
    <t>019935788-04</t>
  </si>
  <si>
    <t>TRIMEBUTINA TAB 200 MG (TRIMEBUTINA)-MK</t>
  </si>
  <si>
    <t>020007755-01</t>
  </si>
  <si>
    <t>TRIMETOPRIM + SULFAMETOXAZOL SOL INY ( 80 + 400 ) MG / 5 ML (SULTAMIBLAS)-BLASKOV</t>
  </si>
  <si>
    <t>019995087-04</t>
  </si>
  <si>
    <t>TRIMETOPRIM + SULFAMETOXAZOL SOL INY ( 80 + 400 ) MG / 5 ML (TRIMETOPRIM + SULFAMETOTAZOL) - LAB VITRO</t>
  </si>
  <si>
    <t>020012960-02</t>
  </si>
  <si>
    <t>TRIMETOPRIM + SULFAMETOXAZOL SOL INY ( 80 + 400 ) MG / 5 ML (TRIMETOPRIM + SULFAMETOZASOL)-RYAN</t>
  </si>
  <si>
    <t>020030944-02</t>
  </si>
  <si>
    <t>TRIMETOPRIM + SULFAMETOXAZOL SOL INY (80 + 400) MG / 5 ML - LAB PROCLIN</t>
  </si>
  <si>
    <t>000032695-02</t>
  </si>
  <si>
    <t>TRIMETOPRIM + SULFAMETOXAZOL SOL INY (80 + 400) MG / 5 ML (BACTRIM) - LAB ROCHE</t>
  </si>
  <si>
    <t>019942964-02</t>
  </si>
  <si>
    <t>TRIMETOPRIM + SULFAMETOXAZOL TAB ( 80 + 400 ) MG (SUPRIBAC)-BIOQUIFAR PHARMACEUTICA S.A.</t>
  </si>
  <si>
    <t>000054071-02</t>
  </si>
  <si>
    <t>TRIMETOPRIM + SULFAMETOXAZOL TAB ( 80 + 400 ) MG (TRIMETROPIN SULFAMETOXAZOL) - LAB GEN- FAR</t>
  </si>
  <si>
    <t>000054071-04</t>
  </si>
  <si>
    <t>00020678-02</t>
  </si>
  <si>
    <t>TRIMETOPRIM + SULFAMETOXAZOL TAB ( 80 + 400 ) MG (TRIMETROPIN SULFAMETOXAZOL) - MK</t>
  </si>
  <si>
    <t>020128171-06</t>
  </si>
  <si>
    <t>TRIMETOPRIM + SULFAMETOXAZOL TAB ( 80 + 400 ) MG (TRIMETROPIN SULFAMETOXAZOL)-LAB ECAR S.A.</t>
  </si>
  <si>
    <t>000051063-03</t>
  </si>
  <si>
    <t>TRIMETOPRIM + SULFAMETOXAZOL TAB (160 + 800 ) MG - LAB GENFAR</t>
  </si>
  <si>
    <t>019943616-03</t>
  </si>
  <si>
    <t>TRIMETOPRIM + SULFAMETOXAZOL TAB (160 + 800 ) MG (SUPRIBAC- F)-L BIOQ</t>
  </si>
  <si>
    <t>000051063-02</t>
  </si>
  <si>
    <t>TRIMETOPRIM + SULFAMETOXAZOL TAB (160 + 800 ) MG (TRIMETOPRIM - SULFAMETOXAZOL  -F) - LAB GEN-FAR</t>
  </si>
  <si>
    <t>000056152-01</t>
  </si>
  <si>
    <t>TRIMETOPRIM + SULFAMETOXAZOL TAB (160 + 800 ) MG (TRIMETOPRIM - SULFAMETOXAZOL  -F) - LAB TECNOQUIMICAS S.A.</t>
  </si>
  <si>
    <t>020128365-06</t>
  </si>
  <si>
    <t>TRIMETOPRIM + SULFAMETOXAZOL TAB (160 + 800 ) MG-LABORATORIOS ECAR S.A.</t>
  </si>
  <si>
    <t>20045886</t>
  </si>
  <si>
    <t>TRITICUM VULGARE 15%- 2 - FENOXIETANOL 1% 32G (FITOSTIMOLINE) - LAB EUROTIKA</t>
  </si>
  <si>
    <t>020215215-01</t>
  </si>
  <si>
    <t>TROPICAMIDA/FENILEFRINA SOL OFTALMICA 5+50 MG/5 ML (FOTORRETIN) - LAB MEGALABS COLOMBIA S.A.S.</t>
  </si>
  <si>
    <t>019950677-02</t>
  </si>
  <si>
    <t>TROPICAMIDA/FENILEFRINA SOL OFTALMICA 5+50 MG/5 ML(FOTORRETIN)-MEGALABS COLOMBIA S.A.S.</t>
  </si>
  <si>
    <t>000029155-01</t>
  </si>
  <si>
    <t>VACUNA ANTI- INFLUENZA SOL INY (VAXIGRIP)-SANOFI-SYNT</t>
  </si>
  <si>
    <t>020078419-01</t>
  </si>
  <si>
    <t>VACUNA ANTIFLUENZA 0.25ML SOL INY (FLUQUADRI)-SANOFI PASTEUR INC</t>
  </si>
  <si>
    <t>020012256-04</t>
  </si>
  <si>
    <t>VACUNA CONJUGADA DE POLISACARIDOS MENINGOCOCICOS(GRUPOS A,C,Y, W135) CONJUGADA CON TOXOIDE DIFTERICO)-MENACTRA- SANOFI PASTEUR S.A.</t>
  </si>
  <si>
    <t>019935127-01</t>
  </si>
  <si>
    <t>VACUNA CONTRA EL HAEMOPHYLUSS DE TIPO B ABSORBIDA  SOLUCIÓN INYECTABLE - (PENTAXIM) - LAB SANOFI</t>
  </si>
  <si>
    <t>020147296-01</t>
  </si>
  <si>
    <t>VACUNA CUADRIVALENTE CONTRA LA INFLUENZA (VAXIGRIPTETRA)</t>
  </si>
  <si>
    <t>019955183-01</t>
  </si>
  <si>
    <t>VACUNA HEPATITIS B SLN INY 20 MCG (HEPAVAX - GENE  TF ®)-BIOTOSCANA</t>
  </si>
  <si>
    <t>1H1027911004100</t>
  </si>
  <si>
    <t>VACUNA HEPATITIS B SLN INY 20 MCG(HEPATITIS B)-HUMAN BIOLOGICALS INSTITUTE</t>
  </si>
  <si>
    <t>020130313-01</t>
  </si>
  <si>
    <t>VACUNA HEPATITIS B SLN INY 20 MCG(HEPATITIS B)-LAB DELTA S.A.S</t>
  </si>
  <si>
    <t>000060052-01</t>
  </si>
  <si>
    <t>VACUNA HEPATITIS B SLN INY 20 MCG(RECOMVAX B) LAB SANOFI PASTEUR</t>
  </si>
  <si>
    <t>020151916-01</t>
  </si>
  <si>
    <t>VANCOMICINA (CLORHIDRATO)  500 MG DE BASE (INJOVAN) - SEVEN PHARMA COLOMBIA S.A.S.</t>
  </si>
  <si>
    <t>000098181-01</t>
  </si>
  <si>
    <t>VANCOMICINA (CLORHIDRATO)  500 MG DE BASE (VANCOMICINA) - LAB HOSPIRA</t>
  </si>
  <si>
    <t>000098181-02</t>
  </si>
  <si>
    <t>020008051-02</t>
  </si>
  <si>
    <t>VANCOMICINA (CLORHIDRATO)  500 MG DE BASE (VANCOMICINA) - NEXT PHARMA SOURCING SAS.</t>
  </si>
  <si>
    <t>019938433-01</t>
  </si>
  <si>
    <t>VANCOMICINA (CLORHIDRATO)  500 MG DE BASE (VAREDET) - LAB HOSPIRA</t>
  </si>
  <si>
    <t>020155911-01</t>
  </si>
  <si>
    <t>VANCOMICINA (CLORHIDRATO) 500 MG DE BASE (VANOXAT)-XINETIX PHARMA S.A.S</t>
  </si>
  <si>
    <t>019993853-01</t>
  </si>
  <si>
    <t>VANCOMICINA (CLORHIDRATO) POL REC 500 MG  (SUMICINA)-BLAU FARMACEUTICA COLOMBIA S.A.S</t>
  </si>
  <si>
    <t>020120229-01</t>
  </si>
  <si>
    <t>VANCOMICINA (CLORHIDRATO) POL REC 500 MG  (VANCOMICINA) - ANTIBIOTICOS DA COLOMBIA S.A.S.</t>
  </si>
  <si>
    <t>020009242-01</t>
  </si>
  <si>
    <t>VANCOMICINA (CLORHIDRATO) POL REC 500 MG DE BASE (VANCOMICINA)- LAB PROCLIN</t>
  </si>
  <si>
    <t>019999738-06</t>
  </si>
  <si>
    <t>VANCOMICINA (CLORHIDRATO) POL REC 500 MG DE BASE (VANCOMICINA)-VITRO</t>
  </si>
  <si>
    <t>019931764-02</t>
  </si>
  <si>
    <t>VANCOMICINA (CLORHIDRATO) POL REC 500 MG(VANCOCIN) LAB. BAXTER S.A.</t>
  </si>
  <si>
    <t>020130806-01</t>
  </si>
  <si>
    <t>VANCOMICINA CAP 250  MG (VANEOTIK)-HB HUMAN BIOSCIENCE S.A.S.</t>
  </si>
  <si>
    <t>020049908-02</t>
  </si>
  <si>
    <t>VASOPRESINA AMP  INY 20 UI/ML</t>
  </si>
  <si>
    <t>020096205-01</t>
  </si>
  <si>
    <t>VASOPRESINA AMPOLLA DE 20 UI/ML-ADS PHARMA</t>
  </si>
  <si>
    <t>020083626-01</t>
  </si>
  <si>
    <t>VASOPRESINA SOL INY 20 UI (ARTERINA) - LAB PISA</t>
  </si>
  <si>
    <t>1V1019601010100</t>
  </si>
  <si>
    <t>VASOPRESINA SOL INY 20 UI/ML  (OPRESSIN)- LABORATORIO PROTECH</t>
  </si>
  <si>
    <t>1V1019601011100</t>
  </si>
  <si>
    <t>VASOPRESINA SOL INY 20 UI/ML (VASOPRESINA) - LAB NEXT PHARMA SOURCING SAS</t>
  </si>
  <si>
    <t>020134604-09</t>
  </si>
  <si>
    <t>VASOPRESINA SOL INY 20 UI/ML (VASOPRESINA)-LAB COMERCIAL MEDICA S.A.S.</t>
  </si>
  <si>
    <t>1V1019601007</t>
  </si>
  <si>
    <t>VASOPRESINA TANATO SOL INY 20 UI/ML  (OPRESSIN)-PROTECH TELELINKS</t>
  </si>
  <si>
    <t>020049908-03</t>
  </si>
  <si>
    <t>VASOPRESINA TANATO SOL INY 20 UI/ML  (VASOPRESSIN)-AMERICAN PHARMA</t>
  </si>
  <si>
    <t>020049908-01</t>
  </si>
  <si>
    <t>VASOPRESINA TANATO SOL INY 20 UI/ML  (VASOPRESSIN)-HANLIM</t>
  </si>
  <si>
    <t>020071601-01</t>
  </si>
  <si>
    <t>VECURONIO BROMURO  AMP 10  MG</t>
  </si>
  <si>
    <t>020206091-02</t>
  </si>
  <si>
    <t>VECURONIO BROMURO POLVO LIOFILIZADO REC 10 MG (BROCURIX) - LAB GUFIC BIOSCIENCES LIMITED</t>
  </si>
  <si>
    <t>019936614-02</t>
  </si>
  <si>
    <t>VECURONIO BROMURO POLVO REC 10 MG (VECURONIO BROMURO) - LAB VITALIS</t>
  </si>
  <si>
    <t>020097927-01</t>
  </si>
  <si>
    <t>VINCRISTINA 1MG POLVO LIOF. PARA RECONSTITUIR SOL INY(VINCRISTINA)-BLAU FARMACEUTICA</t>
  </si>
  <si>
    <t>020032093-06</t>
  </si>
  <si>
    <t>WARFARINA 5MG TAB LAB MK</t>
  </si>
  <si>
    <t>020009441-06</t>
  </si>
  <si>
    <t>WARFARINA DE 5MG TABLETAS - LAB. EUROPACK</t>
  </si>
  <si>
    <t>020014730-04</t>
  </si>
  <si>
    <t>WARFARINA SODICA TAB 5 MG</t>
  </si>
  <si>
    <t>020006999-03</t>
  </si>
  <si>
    <t>WARFARINA SODICA TAB 5 MG (CUMARIN)- LAB SANICOL</t>
  </si>
  <si>
    <t>020032093-13</t>
  </si>
  <si>
    <t>WARFARINA SODICA TAB 5 MG (WARFARINA) - LAB TECNOQUIMICAS S.A.</t>
  </si>
  <si>
    <t>020014730-06</t>
  </si>
  <si>
    <t>WARFARINA SÓDICA TAB 5 MG (WARFARINA)- LAB  BIOQUIFAR</t>
  </si>
  <si>
    <t>020096037-06</t>
  </si>
  <si>
    <t>WARFARINA SÓDICA TAB 5 MG (WARFARINA)- LAB EUROPACK</t>
  </si>
  <si>
    <t>000041629-02</t>
  </si>
  <si>
    <t>WARFARINA TABLETA 5 MG (COUMADIN) - LAB BRISTOL MYERS</t>
  </si>
  <si>
    <t>019974944-03</t>
  </si>
  <si>
    <t>ZIDOVUDINA SOL OR 10  MG / ML FCO 240 ML (ZIDOVUDINA)- HUMAX</t>
  </si>
  <si>
    <t>020064177-01</t>
  </si>
  <si>
    <t>ZIDOVUDINA TAB 300 MG (ZIDO 300MG TAB RECUBIERTAS)LAB SEVEN PHARMA</t>
  </si>
  <si>
    <t>019992458-04</t>
  </si>
  <si>
    <t>ZIDOVUDINA TAB 300 MG -LAB HUMAX PHARMACEUTICAL</t>
  </si>
  <si>
    <t>019963349-01</t>
  </si>
  <si>
    <t>ZOLPIDEM TAB 10  MG (ZOLPIDEM) - LAB GENFAR</t>
  </si>
  <si>
    <t>019982431-02</t>
  </si>
  <si>
    <t>ZOLPIDEM TAB 10  MG (ZOLPIDEM) - LAB HUMAX</t>
  </si>
  <si>
    <t>020039643-03</t>
  </si>
  <si>
    <t> MESALAZINA GRANULOS 1.5G SACHET (SALOFALK)-BIOTOSCANA FARMA S.A.</t>
  </si>
  <si>
    <t>020103720-02</t>
  </si>
  <si>
    <t>ABACAVIR - LAMIVUDINA TAB 600/300 MG (ABALAM)-HETERO LABS LIMITED UNIT-V</t>
  </si>
  <si>
    <t>019995723-01</t>
  </si>
  <si>
    <t>ACETATO DE LANREOTIDE 120MG/0.5ML JERINGA PRELLENADA (SOMATULINE AUTOGEL) - LAB  IPSEN COLOMBIA S.A.S</t>
  </si>
  <si>
    <t>019935648-01</t>
  </si>
  <si>
    <t>ACETATO DE LANREOTIDE 90MG JERINGA PRELLENADA (SOMATULINE) LAB SANOFI AVENTIS</t>
  </si>
  <si>
    <t>019927034-01</t>
  </si>
  <si>
    <t>ACETATO DE LEUPROLIDA AMP 3,75 MG/1,5ML (LEOPROSTIN)- LAB CHALVER</t>
  </si>
  <si>
    <t>020032905-01</t>
  </si>
  <si>
    <t>ACETATO DE LEUPROLIDE POLVO PARA RECONSTITUIR A SOLUCIÓN INYECTABLE 45MG (ELIGARD)-TOLMAR THERAPEUTICS INC.</t>
  </si>
  <si>
    <t>019967591-01</t>
  </si>
  <si>
    <t>ACETATO DE METILPREDNISOLONA SUS INY 40 MG/ML FRAS 5ML (DEPO-MEDROL) - LAB PFIZER</t>
  </si>
  <si>
    <t>019928405-01</t>
  </si>
  <si>
    <t>ACETATO DE OCTREOTIDE SOLUCIÓN INYECTABLE 0.1 MG/ ML (OCTRIDE)</t>
  </si>
  <si>
    <t>020007947-02</t>
  </si>
  <si>
    <t>ACETATO DE OCTREOTIDE SOLUCIÓN INYECTABLE 0.1 MG/ ML (SANDOSTATIN)</t>
  </si>
  <si>
    <t>019945134-05</t>
  </si>
  <si>
    <t>ACICLOVIR POLVO RECONSTITUIR  250 MG - VITALIS</t>
  </si>
  <si>
    <t>019945134-01</t>
  </si>
  <si>
    <t>ACICLOVIR POLVO RECONSTITUIR  250 MG-(ACICLOVIR)- VITALIS S.A.C.I.</t>
  </si>
  <si>
    <t>000224247-02</t>
  </si>
  <si>
    <t>ACIDO GADOTERICO 0.5 MMOL /ML FRASCO -GUERBET</t>
  </si>
  <si>
    <t>020138304-03</t>
  </si>
  <si>
    <t>ACIDO GADOTERICO 0.5 MMOL /ML FRASCO X 15ML(CLARISCAN) -GE HEALTHCARE AS</t>
  </si>
  <si>
    <t>020030187-09</t>
  </si>
  <si>
    <t>ACIDO GADOXETICO SODICO JERINGA X 10 ML(PRIMOVIST)</t>
  </si>
  <si>
    <t>020030187-03</t>
  </si>
  <si>
    <t>ACIDO GADOXETICO SODICO JERINGA X10 ML(PRIMOVIST)-BAYER S.A.</t>
  </si>
  <si>
    <t>020096872-01</t>
  </si>
  <si>
    <t>ACIDO VALPROICO SOL INY 500 MG / 5 ML  (ACIDO VALPROICO)- LAB ADS</t>
  </si>
  <si>
    <t>020079602-05</t>
  </si>
  <si>
    <t>ACIDO VALPROICO SOL INY 500 MG / 5 ML  (PROVALNOVA)- LAB CAMBRIDGE PHARMA</t>
  </si>
  <si>
    <t>000047792-01</t>
  </si>
  <si>
    <t>ACIDO VALPROICO TAB-CAP 250  MG (FERBIN) - LAB NOVAMED</t>
  </si>
  <si>
    <t>020016549-68</t>
  </si>
  <si>
    <t>ACIDO VALPROICO TAB-CAP 250  MG (FERBIN)  NOVAMED</t>
  </si>
  <si>
    <t>020016549-64</t>
  </si>
  <si>
    <t>ACIDO VALPROICO TAB-CAP 250  MG (FERBIN) - NOVAMED</t>
  </si>
  <si>
    <t>020016549-108</t>
  </si>
  <si>
    <t>ACIDO VALPROICO TAB-CAP 250  MG (FERBIN) NOVAMED</t>
  </si>
  <si>
    <t>020016549-112</t>
  </si>
  <si>
    <t>ACIDO VALPROICO TAB-CAP 250  MG (FERBIN) -NOVAMED</t>
  </si>
  <si>
    <t>020177223-02</t>
  </si>
  <si>
    <t>ADALIMUMAB SOL INY 40 MG  (IDACIO) - LAB MERCK SERONO S.P.A.</t>
  </si>
  <si>
    <t>000208707-01</t>
  </si>
  <si>
    <t>ADENOSINA SOL INY 6 MG/2 ML (ADENOCOR) - LAB SANOFI-SYNT</t>
  </si>
  <si>
    <t>020058380-01</t>
  </si>
  <si>
    <t>ADENOSINA SOL INY 6 MG/2 ML (ADENOSINA)- LAB KENOVEL PHARMA</t>
  </si>
  <si>
    <t>020041746-02</t>
  </si>
  <si>
    <t>020041746-01</t>
  </si>
  <si>
    <t>ADENOSINA SOL INY 6 MG/2 ML (ADENOSINA)- LAB PROCLIN</t>
  </si>
  <si>
    <t>020148959-02</t>
  </si>
  <si>
    <t>ADENOSINA SOL INY 6 MG/2 ML (ADENOTROY) - SICMAFARMA S.A.S.</t>
  </si>
  <si>
    <t>020148959-01</t>
  </si>
  <si>
    <t>ADENOSINA SOL INY 6 MG/2 ML (ADENOTROY)-TROIKAA PHARMACEUTICALS</t>
  </si>
  <si>
    <t>020023212-01</t>
  </si>
  <si>
    <t>ADENOSINA SOL INY 6 MG/2 ML (PISDENO )- LAB PISA</t>
  </si>
  <si>
    <t>020067976-01</t>
  </si>
  <si>
    <t>ALENTUZUMAB SOL INY VIAL 12MG/1,2ML (LEMTRADA)-GENZYME CORPORATION</t>
  </si>
  <si>
    <t>020117604-02</t>
  </si>
  <si>
    <t>ALIROCUMAB  SOL INY LAPICERO PRELLENADO 75 MG/ML (PRALUENT)-SANOFI-AVENTIS DE COLOMBIA S.A.</t>
  </si>
  <si>
    <t>019926427-01</t>
  </si>
  <si>
    <t>ALPROSTADIL AMP 1ML X 20 MCG (ALPROSTAPINT) - LAB  BIOTOSCANA</t>
  </si>
  <si>
    <t>020093133-09</t>
  </si>
  <si>
    <t>ALPROSTADIL AMP 1ML X 20 MCG (DALVEOL) -CLOSTER PHARMA S.A.S.</t>
  </si>
  <si>
    <t>020093133-04</t>
  </si>
  <si>
    <t>ALPROSTADIL AMP 1ML X 20 MCG (DALVEOL) -LAB CLOSTER</t>
  </si>
  <si>
    <t>000033103-02</t>
  </si>
  <si>
    <t>ALTEPLASE POLVO EST INY 50 MG  (ACTILYSE) -LAB BOEHRINGER (V)</t>
  </si>
  <si>
    <t>020038017-01</t>
  </si>
  <si>
    <t>ANASTRAZOL TABLETA  1MG (ANANA)-SUN PHARMACEUTICAL INSUSTRIES</t>
  </si>
  <si>
    <t>020064693-01</t>
  </si>
  <si>
    <t>ANASTRAZOL TABLETA 1MG (ANASTOLE) - LAB HETERO LABS LIMITED UNIT VI</t>
  </si>
  <si>
    <t>020039756-05</t>
  </si>
  <si>
    <t>ANASTRAZOL TABLETA RECUBIERTA 1MG (ANASTROZOL 1MG) - LAB SANDOZ GMBH</t>
  </si>
  <si>
    <t>020081871-01</t>
  </si>
  <si>
    <t>ANFOTERICINA B COMPLEJO LIPIDICO SUSPENSION INYECTABLE 100MG/20ML (AMPHOLIP) - LAB BHARAT SERUM Y VACCINES LIMITED</t>
  </si>
  <si>
    <t>020081868-01</t>
  </si>
  <si>
    <t>ANFOTERICINA B COMPLEJO LIPIDICO SUSPENSIÓN INYECTABLE 50MG/10ML (AMPHOLIP)-PHARMALAB PHL</t>
  </si>
  <si>
    <t>019990851-01</t>
  </si>
  <si>
    <t>ANFOTERICINA B POL REC 50 MG (AMFOTERICINA B) - LAB VITALIS</t>
  </si>
  <si>
    <t>020197522-01</t>
  </si>
  <si>
    <t>ANFOTERICINA B POL REC 50 MG (THERIZYN VP)- VESALIUS PHARMA S.A.S.</t>
  </si>
  <si>
    <t>020049640-02</t>
  </si>
  <si>
    <t>ANFOTERICINA LIPOSOMAL AMP X 50MG ( AMBISOME) - STENDHAL COLOMBIA S.A.S</t>
  </si>
  <si>
    <t>020049640-05</t>
  </si>
  <si>
    <t>ANFOTERICINA LIPOSOMAL AMP X 50MG ( AMBISOME) LAB STENDHAL COLOMBIA S.A.S</t>
  </si>
  <si>
    <t>020049640-06</t>
  </si>
  <si>
    <t>ANFOTERICINA LIPOSOMAL AMP X 50MG (AMBISOME) LAB STENDHAL COLOMBIA S.A.S</t>
  </si>
  <si>
    <t>019981452-02</t>
  </si>
  <si>
    <t>ANIDULAFUNGINA POL REC 100 MG - (ECALTA) LAB PFIZER</t>
  </si>
  <si>
    <t>020188746-01</t>
  </si>
  <si>
    <t>ANIDULAFUNGINA POL REC 100 MG - (GIXOFU)-XINETIX PHARMA S.A.S.</t>
  </si>
  <si>
    <t>020137853-01</t>
  </si>
  <si>
    <t>APALUTAMIDA TABLETA RECUBIERTA 60MG (ERLEADA) - LAB ANSSEN ORTHO LLC</t>
  </si>
  <si>
    <t>020040898-02</t>
  </si>
  <si>
    <t>APIXABAN TAB 2.5 MG</t>
  </si>
  <si>
    <t>020040898-03</t>
  </si>
  <si>
    <t>APIXABAN TAB 2.5 MG (ELIQUIS) LAB BRISTOL</t>
  </si>
  <si>
    <t>020139305-04</t>
  </si>
  <si>
    <t>APIXABAN TAB 2.5 MG (KEIXA )-XINETIX PHARMA S.A.S.</t>
  </si>
  <si>
    <t>020056956-01</t>
  </si>
  <si>
    <t>APIXABAN TAB 5 MG  (ELIQUIS) LAB PFIZER S.A.S.</t>
  </si>
  <si>
    <t>020128791-04</t>
  </si>
  <si>
    <t>APIXABAN TAB 5 MG  (KEIXA)-XINETIX PHARMA S.A.S.</t>
  </si>
  <si>
    <t>020023907-01</t>
  </si>
  <si>
    <t>ATAZANAVIR CAP 300 MG (ATAZANAVIR) - LAB HUMAX</t>
  </si>
  <si>
    <t>020143065-01</t>
  </si>
  <si>
    <t>ATAZANAVIR CAP 300 MG (TAMSURIDE) -THE LABS S.A.S.</t>
  </si>
  <si>
    <t>019982404-01</t>
  </si>
  <si>
    <t>ATOSIBAN SOLUCIÓN INY 37,5 MG/ 5 ML(TRACTOCILE)-BIOPAS</t>
  </si>
  <si>
    <t>020102276-03</t>
  </si>
  <si>
    <t>AZACITIDINA 100MG/30ML POLVO LIOFILIZADO (WINDUZA)-DR. REDDYS</t>
  </si>
  <si>
    <t>020035386-01</t>
  </si>
  <si>
    <t>BELATACEPT POLVO LIOFILIZADO 250MG/VIAL (NULOJIX) - BRISTOL MYERS SQUIBB DE COLOMBIA S.A.</t>
  </si>
  <si>
    <t>020211398-02</t>
  </si>
  <si>
    <t>BEVACIZUMAB SOL PARA INFUSION FRASCO 100MG/4ML (25MG/ML) (BEVAX) - LAB EXELTIS S.A.S.</t>
  </si>
  <si>
    <t>020159173-01</t>
  </si>
  <si>
    <t>BEVACIZUMAB SOL PARA INFUSIÓN FRASCO 100MG/4ML (25MG/ML) (ZIRABEV) - LAB PFIZER S.A.S.</t>
  </si>
  <si>
    <t>020195592-01</t>
  </si>
  <si>
    <t>BEVACIZUMAB SOL PARA INFUSIÓN FRASCO 100MG/4ML (25MG/ML)(ABEVMY)-BIOCON BIOLOGICS INDIA LIMITED</t>
  </si>
  <si>
    <t>020149223-01</t>
  </si>
  <si>
    <t>BEVACIZUMAB SOL PARA INFUSIÓN FRASCO 100MG/4ML (25MG/ML)(MVASI)-AMGEN BIOTECNOLÓGICA S.A.S</t>
  </si>
  <si>
    <t>020169679-01</t>
  </si>
  <si>
    <t>BEVACIZUMAB SOL PARA INFUSIÓN FRASCO 100MG/4ML (25MG/ML)(PERSIVIA)-DR. REDDY´S LAB S.A.S.</t>
  </si>
  <si>
    <t>020096371-25</t>
  </si>
  <si>
    <t>BISOPROLOL FUMARATO TAB 5 MG - LAB GENFAR</t>
  </si>
  <si>
    <t>020094212-01</t>
  </si>
  <si>
    <t>BISOPROLOL FUMARATO TAB 5 MG (BISOPROLOL)-LAB MK S.A.S.</t>
  </si>
  <si>
    <t>000034016-02</t>
  </si>
  <si>
    <t>BISOPROLOL FUMARATO TAB 5 MG (CONCOR)-MERCK</t>
  </si>
  <si>
    <t>020102484-03</t>
  </si>
  <si>
    <t>BISOPROLOL FUMARATO TAB 5 MG (CORBIS 5) LAB SIEGFRIED S.A.S</t>
  </si>
  <si>
    <t>020102484-01</t>
  </si>
  <si>
    <t>BISOPROLOL FUMARATO TAB 5 MG (CORBIS 5)- LAB SIEGFRIED S.A.S</t>
  </si>
  <si>
    <t>020147495-01</t>
  </si>
  <si>
    <t>BORTEZOMIB 3.5 MG SOL INY (POLVO LIOFILIZADO) (MIBZO)-MSN LABORATORIES PRIVATE LIMITED</t>
  </si>
  <si>
    <t>020137454-01</t>
  </si>
  <si>
    <t>BORTEZOMIB 3.5MG SOL INY (POLVO LIOFILIZADO)(PORIX)-XINETIX PHARMA S.A.S.</t>
  </si>
  <si>
    <t>020113891-01</t>
  </si>
  <si>
    <t>BOSENTAN TAB 62.5 MG (PAGLIX ) - SCANDINAVIA PHARMA LTDA</t>
  </si>
  <si>
    <t>020122979-01</t>
  </si>
  <si>
    <t>BOSENTAN TAB 62.5 MG (PULMONELL) -THE LABS S.A.S.</t>
  </si>
  <si>
    <t>020074902-05</t>
  </si>
  <si>
    <t>BOSENTAN TAB 62.5 MG (SAFEBO) -MSN LABS AMERICAS S.A.S.</t>
  </si>
  <si>
    <t>019988006-01</t>
  </si>
  <si>
    <t>BOSENTAN TAB 62.5 MG (TRACLEER)</t>
  </si>
  <si>
    <t>000045122-01</t>
  </si>
  <si>
    <t>BOTOX ® 100 UI TOXINA BOTULINICA-LAB ALLERGAN</t>
  </si>
  <si>
    <t>019931241-01</t>
  </si>
  <si>
    <t>BROMURO DE IPRATROPIO + BROMHIDRATO DE FENOTEROL SOL AEROSOL 0.02 MG/0.05 MG 10 ML 200 DOSIS (BERODUAL HFA) - LAB BOEHRINGER INGELHEIM INTERNATIONAL GMBH</t>
  </si>
  <si>
    <t>000054889-01</t>
  </si>
  <si>
    <t>BROMURO DE IPRATROPIO + BROMHIDRATO DE FENOTEROL SOL INH 0.02 MG/0.05 MG GOTAS (BERODUAL)</t>
  </si>
  <si>
    <t>019930893-02</t>
  </si>
  <si>
    <t>BROMURO DE IPRATROPIO AEROSOL 20 MCG (ATROVENT HFA 20 MCG)-LAB BOEHRINGER INGELHEIM S A</t>
  </si>
  <si>
    <t>020013129-01</t>
  </si>
  <si>
    <t>BROMURO DE IPRATROPIO AEROSOL 20 MCG (BROMURO DE IPRATROPIO) - LAB BIOSYNTEC</t>
  </si>
  <si>
    <t>020066836-01</t>
  </si>
  <si>
    <t>BROMURO DE IPRATROPIO AEROSOL 20 MCG (BROMURO DE IPRATROPIO)-LAB CHALVER</t>
  </si>
  <si>
    <t>019992496-01</t>
  </si>
  <si>
    <t>BROMURO DE IPRATROPIO AEROSOL 20 MCG (IPRASYNT) - LAB BCN</t>
  </si>
  <si>
    <t>001980804-02</t>
  </si>
  <si>
    <t>BROMURO DE IPRATROPIO SOL INH 0.02 % (ATROVENT )</t>
  </si>
  <si>
    <t>020032555-03</t>
  </si>
  <si>
    <t>BROMURO DE TIOTROPIO 18 MCG / CAPASULA POLVO PARA INHALACION (TIOSYNT)</t>
  </si>
  <si>
    <t>019932996-03</t>
  </si>
  <si>
    <t>BUDESONIDA + FORMOTEROL INHALADOR CAP DURA 200 + 6 MCG(AEROVIAL)-NOVAMED S.A.S.</t>
  </si>
  <si>
    <t>019918906-01</t>
  </si>
  <si>
    <t>BUDESONIDA + FORMOTEROL POLVO SECO PARA INHALAR 160 MCG + 4,5 MCG 60 DOSIS  (SYMBICORT)-ZENECA</t>
  </si>
  <si>
    <t>019945455-02</t>
  </si>
  <si>
    <t>BUDESONIDA + FORMOTEROL POLVO SECO PARA INHALAR ORAL 320 MCG + 9 MCG 60 DOSIS (SYMBICORT) - LAB AZTRAZENECA</t>
  </si>
  <si>
    <t>019967651-02</t>
  </si>
  <si>
    <t>BUPRENORFINA PARCHE 35 MCG/HORA - (TRASTEC)-GRUNENTHAL</t>
  </si>
  <si>
    <t>020021802-01</t>
  </si>
  <si>
    <t>CABERGOLINA 0.5MG  TABLETAS</t>
  </si>
  <si>
    <t>000223599-01</t>
  </si>
  <si>
    <t>CABERGOLINA TAB 0.5 MG (DOSTINEX)</t>
  </si>
  <si>
    <t>020021802-02</t>
  </si>
  <si>
    <t>CABERGOLINA TAB 0.5 MG (PROLASTAT)-LAB SIEGFRIED S.A.S.</t>
  </si>
  <si>
    <t>020021802-06</t>
  </si>
  <si>
    <t>CABERGOLINA TAB 0.5 MG (PROLASTAT)-LABORATORIOS SIEGFRIED S.A.S.</t>
  </si>
  <si>
    <t>019932060-01</t>
  </si>
  <si>
    <t>CANDESARTAN TAB 8 MG (CANDESARTAN)- LAB GENFAR</t>
  </si>
  <si>
    <t>020095993-05</t>
  </si>
  <si>
    <t>020155908-05</t>
  </si>
  <si>
    <t>CAPECITABINA TABLETA RECUBIERTA 500MG (KAPIXA) . LAB SHILPA MEDICARE LIMITED</t>
  </si>
  <si>
    <t>020014490-01</t>
  </si>
  <si>
    <t>CARBAMAZEPINA SOL ORAL 120 MG (CARBEPIL  2 %) - LAB MATPRIFAR</t>
  </si>
  <si>
    <t>000056106-03</t>
  </si>
  <si>
    <t>CARBAMAZEPINA SOL ORAL 2% FRAS 120 ML (CARBAMAZEPINA) - LAB BUSSIE</t>
  </si>
  <si>
    <t>000044969-09</t>
  </si>
  <si>
    <t>CARBAMAZEPINA TAB 200 MG</t>
  </si>
  <si>
    <t>000044969-01</t>
  </si>
  <si>
    <t>CARBAMAZEPINA TAB 200 MG (CARBAMAZEPINA)-LAPROFF</t>
  </si>
  <si>
    <t>000044969-04</t>
  </si>
  <si>
    <t>CARBAMAZEPINA TAB 200MG(CARBAMAZEPINA)-LAB LAPROFF</t>
  </si>
  <si>
    <t>019984250-04</t>
  </si>
  <si>
    <t>CARBETOCINA SOLUCIÓN INY 100 MCG/ML(DURATOCIN)-FERRING GMBH</t>
  </si>
  <si>
    <t>020128786-01</t>
  </si>
  <si>
    <t>CARGLUTAMICO ACIDO TAB DISPERSABLE 200MG(CARBAGLU)-RECORDATI RARE DISEASES</t>
  </si>
  <si>
    <t>020086950-04</t>
  </si>
  <si>
    <t>CARVEDILOL 12.5MG TABLETAS RECUBIERTAS</t>
  </si>
  <si>
    <t>020005109-01</t>
  </si>
  <si>
    <t>CARVEDILOL TAB 12.5 MG (CARVEDILOL)</t>
  </si>
  <si>
    <t>020005109-02</t>
  </si>
  <si>
    <t>020005109-07</t>
  </si>
  <si>
    <t>CARVEDILOL TAB 12.5 MG (CARVEDILOL) - LAB WINTHROP</t>
  </si>
  <si>
    <t>020099616-12</t>
  </si>
  <si>
    <t>CARVEDILOL TAB 12.5 MG (CARVEDILOL)-LAB MK S.A.S.</t>
  </si>
  <si>
    <t>020099612-12</t>
  </si>
  <si>
    <t>CARVEDILOL TAB 6,25 MG (CARVEDILOL) LAB TECNOQUIMICAS S.A.</t>
  </si>
  <si>
    <t>020005748-07</t>
  </si>
  <si>
    <t>CARVEDILOL TAB 6,25 MG (CARVEDILOL) SANOFI-SYNT</t>
  </si>
  <si>
    <t>020086955-04</t>
  </si>
  <si>
    <t>CARVEDILOL TAB 6,25 MG (CARVEDILOL)-LAB LA SANTE</t>
  </si>
  <si>
    <t>020086955-06</t>
  </si>
  <si>
    <t>CARVEDILOL TAB 6,25 MG (CARVEDILOL)-LABORATORIOS LA SANTÉ S.A</t>
  </si>
  <si>
    <t>020005748-01</t>
  </si>
  <si>
    <t>CARVEDILOL TAB 6,25 MG (CARVEDILOL)-SANOFI-SYNT</t>
  </si>
  <si>
    <t>019951090-08</t>
  </si>
  <si>
    <t>019926495-01</t>
  </si>
  <si>
    <t>CASPOFUNGINA POL REC 50 MG (CANCIDAS)-MSD</t>
  </si>
  <si>
    <t>020107146-01</t>
  </si>
  <si>
    <t>CASPOFUNGINA POL REC 50 MG (CASPONGYN)</t>
  </si>
  <si>
    <t>020137885-01</t>
  </si>
  <si>
    <t>CASPOFUNGINA POL REC 50 MG (CASPOVITAE) -GALENICUM HEALTH COLOMBIA S.A.S.</t>
  </si>
  <si>
    <t>020138254-01</t>
  </si>
  <si>
    <t>CASPOFUNGINA POL REC 50 MG (CAXOFU) -XINETIX PHARMA S.A.S.</t>
  </si>
  <si>
    <t>020095165-01</t>
  </si>
  <si>
    <t>CASPOFUNGINA POL REC 50 MG (KAFUM ) DR. REDDYS LABORATORIES</t>
  </si>
  <si>
    <t>019926496-02</t>
  </si>
  <si>
    <t>CASPOFUNGINA POL REC 70 MG  (CANCIDAS)-MSD</t>
  </si>
  <si>
    <t>020107928-01</t>
  </si>
  <si>
    <t>CASPOFUNGINA POL REC 70 MG (CASPONGYN)</t>
  </si>
  <si>
    <t>020138252-01</t>
  </si>
  <si>
    <t>CASPOFUNGINA POL REC 70 MG (CAXOFU)-XINETIX PHARMA S.A.S.</t>
  </si>
  <si>
    <t>020095167-01</t>
  </si>
  <si>
    <t>CASPOFUNGINA POL REC 70 MG (KAFUM) -DR. REDDY´S LABORATORIES S.A.S.</t>
  </si>
  <si>
    <t>020039626-01</t>
  </si>
  <si>
    <t>CEFTAROLINA FOSAMILO  SOL INY 600 MG (ZINFORO) LAB PFIZER S.A.S.</t>
  </si>
  <si>
    <t>020157002-01</t>
  </si>
  <si>
    <t>CEFTAZIDIME 2 G + AVIBACTAM 0.5G VIAL(ZAVICEFTA) LAB PFIZER S.A.S.</t>
  </si>
  <si>
    <t>020104180-01</t>
  </si>
  <si>
    <t>CEFTOLOZANO -TAZOBACTAM POLVO SOLUCIÓN INYECTABLE 1G - 0.5G(ZERBAXA)-MERCK SHARP- DOHME LLC</t>
  </si>
  <si>
    <t>019900226-06</t>
  </si>
  <si>
    <t>CEFUROXIMA  750MG AMPOLLA (CEFUROXIMA 750 MG) LAB  VITALIS S.A.</t>
  </si>
  <si>
    <t>020163216-04</t>
  </si>
  <si>
    <t>CEFUROXIMA 750MG AMPOLLA (CEFOME)-NECTAR LIFESCIENCES LIMITED</t>
  </si>
  <si>
    <t>020099285-01</t>
  </si>
  <si>
    <t>CEFUROXIMA AXETIL 500MG TABLETA (CEFUROXIMA AXETIL) - ALKEM LABORATORIES LTD</t>
  </si>
  <si>
    <t>000218560-03</t>
  </si>
  <si>
    <t>CEFUROXIMA POL SUS 250 MG / 5 ML FRASCO (ZINNAT)-GLAXO WELLCOME</t>
  </si>
  <si>
    <t>000033038-01</t>
  </si>
  <si>
    <t>CICLOSPORINA CAP 25 MG (SANDIMMUN NEURA)-NOVARTIS</t>
  </si>
  <si>
    <t>000051612-01</t>
  </si>
  <si>
    <t>CICLOSPORINA CAP 50 MG (SANDIMMUN)-NOVARTIS</t>
  </si>
  <si>
    <t>020052505-04</t>
  </si>
  <si>
    <t>CILOSTAZOL COMP 50 MG (ANGIOVAN) - LAB TECNOQUIMICAS</t>
  </si>
  <si>
    <t>020052505-05</t>
  </si>
  <si>
    <t>CILOSTAZOL TAB 50 MG (ANGIOVAN) - LAB TECNOQUIMICAS</t>
  </si>
  <si>
    <t>020052505-22</t>
  </si>
  <si>
    <t>CILOSTAZOL TAB 50 MG (ANGIOVAN) -TECNOQUIMICAS S.A</t>
  </si>
  <si>
    <t>019956202-04</t>
  </si>
  <si>
    <t>CILOSTAZOL TAB 50 MG (CILOSTAL) - LAB  MERCK</t>
  </si>
  <si>
    <t>019986691-01</t>
  </si>
  <si>
    <t>CIPROFIBRATO TAB 100 MG (CIPROFIBRATO) - LAB LA SANTE</t>
  </si>
  <si>
    <t>019900996-01</t>
  </si>
  <si>
    <t>CIPROTERONA ACETATO TAB 100 MG (ANDROCUR)-MERCK</t>
  </si>
  <si>
    <t>019965707-04</t>
  </si>
  <si>
    <t>020037783-01</t>
  </si>
  <si>
    <t>CISATRACURIO 10 MG/5 ML AMP</t>
  </si>
  <si>
    <t>020026310-06</t>
  </si>
  <si>
    <t>CISATRACURIO BESILATO SOL INY 10  MG (CIRIUM) - LAB VITROFARMA</t>
  </si>
  <si>
    <t>020026310-10</t>
  </si>
  <si>
    <t>CISATRACURIO BESILATO SOL INY 10  MG (CISATRACURIO) LAB VITALIS</t>
  </si>
  <si>
    <t>000208099-01</t>
  </si>
  <si>
    <t>CISATRACURIO BESILATO SOL INY 10  MG (NIMBIUM) - LAB GLAXO WELLCOME</t>
  </si>
  <si>
    <t>020117690-06</t>
  </si>
  <si>
    <t>CISATRACURIO BESILATO SOL INY 10  MG (TRACURION) - LAB PROCAPS S.A.</t>
  </si>
  <si>
    <t>020117690-02</t>
  </si>
  <si>
    <t>CISATRACURIO BESILATO SOL INY 10  MG (TRACURION) -LAB PROCAPS S.A.</t>
  </si>
  <si>
    <t>1C1038531002100</t>
  </si>
  <si>
    <t>CITARABINA 500MG/5ML SLN INYECTABLE (CITARAINA)-BLAU FARMACEUTICA COLOMBIA SAS</t>
  </si>
  <si>
    <t>020066788-01</t>
  </si>
  <si>
    <t>CITARABINA 500MG/5ML SLN INYECTABLE (CITARAINA)-ROPSOHN THERAPEUTICS S.A.S.</t>
  </si>
  <si>
    <t>020189472-01</t>
  </si>
  <si>
    <t>CITRATO DE CAFEINA 20MG/ML SOL INY/SOL ORAL (CAFEIN) - LAB ANKH  RODERICK S.A.S.</t>
  </si>
  <si>
    <t>020189472-02</t>
  </si>
  <si>
    <t>CITRATO DE CAFEINA 20MG/ML SOL INY/SOL ORAL (CAFEIN) -ANKH  RODERICK S.A.S.</t>
  </si>
  <si>
    <t>020051078-01</t>
  </si>
  <si>
    <t>CITRATO DE CAFEINA 20MG/ML SOL INY/SOL ORAL (PEYONA) - LAB CHIESI</t>
  </si>
  <si>
    <t>019998107-04</t>
  </si>
  <si>
    <t>CITRATO DE CAFEINA 20MG/ML VIAL 1 ML INTRAVENOSA/ORAL (TICAFF) - LAB LASMA</t>
  </si>
  <si>
    <t>020175897-01</t>
  </si>
  <si>
    <t>CITRATO DE CAFEINA SOLUCION INYECTABLE 20MG/1 ML - LAB PROCLIN PHARMA S.A</t>
  </si>
  <si>
    <t>020036307-01</t>
  </si>
  <si>
    <t>CLADRIBINE VIAL 10MG/5ML (2MG/ML)(LITAK)-HAUPT PHARMA</t>
  </si>
  <si>
    <t>019980931-02</t>
  </si>
  <si>
    <t>CLOPIDOGREL TAB 75 MG (CLOPIDOGEL)-GEN-FAR</t>
  </si>
  <si>
    <t>019959943-04</t>
  </si>
  <si>
    <t>CLOPIDOGREL TAB 75 MG (CLOPIDOGREL) - LAB AMERICAN GENERICS</t>
  </si>
  <si>
    <t>019942021-01</t>
  </si>
  <si>
    <t>CLOPIDOGREL TAB 75 MG (CLOPIDOGREL) - LAB LA SANTE</t>
  </si>
  <si>
    <t>020056052-13</t>
  </si>
  <si>
    <t>CLOPIDOGREL TAB 75 MG (CLOPIDOGREL) - LAB MSN</t>
  </si>
  <si>
    <t>019933487-07</t>
  </si>
  <si>
    <t>020056052-04</t>
  </si>
  <si>
    <t>CLOPIDOGREL TAB 75 MG (PLATEMAX)  LAB MSN</t>
  </si>
  <si>
    <t>020056052-22</t>
  </si>
  <si>
    <t>CLOPIDOGREL TAB 75 MG (PLATEMAX) -LAB MSN</t>
  </si>
  <si>
    <t>020056052-30</t>
  </si>
  <si>
    <t>CLOPIDOGREL TAB 75 MG (PLATEMAX) -MSN LABORATORIES</t>
  </si>
  <si>
    <t>000227428-05</t>
  </si>
  <si>
    <t>CLOPIDOGREL TAB 75 MG (PLAVIX) - LAB SANOFI AVENTIS</t>
  </si>
  <si>
    <t>020054456-06</t>
  </si>
  <si>
    <t>CLOPIDOGREL TAB 75 MG- LAB. LAPROFF</t>
  </si>
  <si>
    <t>000227428-04</t>
  </si>
  <si>
    <t>CLOPIDOGREL TABLETA 75 MG (PLAVIX) - LAB SANOFI AVENTIS</t>
  </si>
  <si>
    <t>020068056-02</t>
  </si>
  <si>
    <t>COLISTIMETATO 150 MG / VIAL (COLISTIN)</t>
  </si>
  <si>
    <t>020068056-01</t>
  </si>
  <si>
    <t>COLISTIMETATO 150MG/VIAL LAB BIOSPIFAR S.A.</t>
  </si>
  <si>
    <t>020148396-01</t>
  </si>
  <si>
    <t>COLISTIMETATO POLVO LIOFILIZADO 150MG/VIAL (COLIJECT) - LAB SEVEN PHARMA COLOMBIA S.A.S.</t>
  </si>
  <si>
    <t>019989642-02</t>
  </si>
  <si>
    <t>CONCENTRADO DE COMPLEJO PROTROMBINICO HUMANO POL 1000 UI (OCTAPLEX)-BIOSPIFAR S.A.</t>
  </si>
  <si>
    <t>019989642-01</t>
  </si>
  <si>
    <t>CONCENTRADO DE COMPLEJO PROTROMBINICO HUMANO POL 500 UI (OCTAPLEX)-LAB OCTAPHARMA</t>
  </si>
  <si>
    <t>019993897-02</t>
  </si>
  <si>
    <t>DABIGATRAN  ETEXILATO CAP 110 MG (PRADAXA)-BOEHRINGER</t>
  </si>
  <si>
    <t>019993896-02</t>
  </si>
  <si>
    <t>019905001-04</t>
  </si>
  <si>
    <t>DALTEPARINA SODICA (ANTI-FACTOR XA) 2.500UI  (FRAGMIN )-PFIZER</t>
  </si>
  <si>
    <t>019904162-02</t>
  </si>
  <si>
    <t>DALTEPARINA SODICA (ANTI-FACTOR XA) 5.000UI  (FRAGMIN )-PFIZER</t>
  </si>
  <si>
    <t>019981180-01</t>
  </si>
  <si>
    <t>DAPTOMICINA POL REC 350 MG (CUBICIN)-NOVARTIS</t>
  </si>
  <si>
    <t>020117950-01</t>
  </si>
  <si>
    <t>DAPTOMICINA POL REC 350 MG (DAPTOMRED)-LAB DR. REDDY´S</t>
  </si>
  <si>
    <t>019981181-01</t>
  </si>
  <si>
    <t>DAPTOMICINA POL REC 500 MG (CUBICIN) - LAB NOVARTIS</t>
  </si>
  <si>
    <t>020068003-01</t>
  </si>
  <si>
    <t>DAPTOMICINA POL REC 500 MG (DAPTOMICINA) -BIOSPIFAR S.A.</t>
  </si>
  <si>
    <t>020068003-02</t>
  </si>
  <si>
    <t>DAPTOMICINA POL REC 500 MG (DAPTOMICINA)-BIOSPIFAR S.A.</t>
  </si>
  <si>
    <t>020118036-01</t>
  </si>
  <si>
    <t>DAPTOMICINA POL REC 500 MG (DAPTOMRED) -DR. REDDYS</t>
  </si>
  <si>
    <t>020142246-01</t>
  </si>
  <si>
    <t>DAPTOMICINA POL REC 500 MG (DATABIN) -XINETIX PHARMA S.A.S.</t>
  </si>
  <si>
    <t>019954429-01</t>
  </si>
  <si>
    <t>DEFLAZACORT TAB 30 MG (CORTIDEXAN)- LAB BIOQUIFAR</t>
  </si>
  <si>
    <t>019978458-01</t>
  </si>
  <si>
    <t>DEFLAZACORT TAB 30 MG (DEFLAZACORT) - LAB AMERICAN GENERICS</t>
  </si>
  <si>
    <t>019938034-01</t>
  </si>
  <si>
    <t>DEFLAZACORT TAB 30 MG (DEFLAZACORT) - LAB MK</t>
  </si>
  <si>
    <t>019972125-01</t>
  </si>
  <si>
    <t>DEFLAZACORT TAB 30 MG (DEFLAZACORT)-LAB GENFAR</t>
  </si>
  <si>
    <t>019978534-01</t>
  </si>
  <si>
    <t>020193946-01</t>
  </si>
  <si>
    <t>DEGARELIX ACETATO POLVO PARA RECONSTITUIR 80MG (AGONADIX) - LAB REVACURE LIFESCIENCES</t>
  </si>
  <si>
    <t>020052945-01</t>
  </si>
  <si>
    <t>DENOSUMAB  120 MG SOL INY VIAL 1.7 ML (XGEVA)-AMGEN MANUFACTURING LIMITED</t>
  </si>
  <si>
    <t>020028103-01</t>
  </si>
  <si>
    <t>DENOSUMAB SOLUCIÓN INYECTABLE 60MG/1ML (PROLIA)-AMGEN MANUFACTURING LIMITED</t>
  </si>
  <si>
    <t>000201181-01</t>
  </si>
  <si>
    <t>DESFLUORANO 100% X 240 ML</t>
  </si>
  <si>
    <t>000201181-02</t>
  </si>
  <si>
    <t>DESFLURANO  100%  FRASCO 240 ML  (SUPRANE)-LAB BAXTER</t>
  </si>
  <si>
    <t>019917457-04</t>
  </si>
  <si>
    <t>DESMOPRESINA ACETATO SOL INY 15 MCG/1ML (OCTOSTIM) - LAB BIOPAS</t>
  </si>
  <si>
    <t>019917457-03</t>
  </si>
  <si>
    <t>DESMOPRESINA ACETATO SOL INY 15 MCG/1ML (OCTOSTIM) -LAB BIOPAS S.A</t>
  </si>
  <si>
    <t>019924192-01</t>
  </si>
  <si>
    <t>DESOGESTREL 0.075 MG TABLETA (CERAZETTE) - MSD</t>
  </si>
  <si>
    <t>020094185-01</t>
  </si>
  <si>
    <t>DESOGESTREL TABLETA 0.075 (TEJANIA)-GEDEON RICHTER PLC</t>
  </si>
  <si>
    <t>020131283-01</t>
  </si>
  <si>
    <t>DEXMEDETOMIDINA SOL INY 100 MCG/ML  (2ML) - AUROBINDO PHARMA</t>
  </si>
  <si>
    <t>019906735-01</t>
  </si>
  <si>
    <t>DEXMEDETOMIDINA SOL INY 100 MCG/ML (2ML) (PRECEDEX) - LAB HOSPIRA</t>
  </si>
  <si>
    <t>020087299-01</t>
  </si>
  <si>
    <t>DEXMEDETOMIDINA SOL INY 100 MCG/ML (2ML) -LAB ADS PHARMA S.A.S</t>
  </si>
  <si>
    <t>020157011-02</t>
  </si>
  <si>
    <t>DEXMEDETOMIDINA SOL INY 100 MCG/ML (2ML) -LAB BIOSANO S.A.</t>
  </si>
  <si>
    <t>020083859-01</t>
  </si>
  <si>
    <t>DEXMEDETOMIDINA SOL INY 100 MCG/ML (2ML)(DEXMETINOVA) -LAB CAMBRIDGE</t>
  </si>
  <si>
    <t>020112126-05</t>
  </si>
  <si>
    <t>020052133-02</t>
  </si>
  <si>
    <t>DEXMEDETOMIDINA SOL INY 100 MCG/ML-LAB CHALVER</t>
  </si>
  <si>
    <t>019942431-03</t>
  </si>
  <si>
    <t>DICLORHIDRATO DE TRIMETAZIDINA TAB 35 MG (VASTAREL) - LAB  BIOPAS</t>
  </si>
  <si>
    <t>019942431-05</t>
  </si>
  <si>
    <t>019969842-01</t>
  </si>
  <si>
    <t>DOCETAXEL 80 MG / 2 ML SOL INYEC (DOCETAXEL) -BLAU FARMACEUTICA COLOMBIA S.A.S</t>
  </si>
  <si>
    <t>020007286-01</t>
  </si>
  <si>
    <t>DOCETAXEL 80 MG / 2 ML SOL INYEC (DOCETAXEL) -VENUS REMEDIES LIMITED</t>
  </si>
  <si>
    <t>020071938-01</t>
  </si>
  <si>
    <t>DOLUTEGRAVIR 50 MG TABLETA (TIVICAYÂ®) LAB GLAXO SMITHKLINE S.A</t>
  </si>
  <si>
    <t>020081132-01</t>
  </si>
  <si>
    <t>DOLUTEGRAVIR-ABACAVIR-LAMIVUDINA TAB- 50MG-600MG-300MG (TRIUMEQ)-GLAXOSMITHKLINE S.A</t>
  </si>
  <si>
    <t>020190439-03</t>
  </si>
  <si>
    <t>DOMPERIDONA 10 MG TABLETAS(DOMPERIX)-EUROFARMA COLOMBIA S.A.S.</t>
  </si>
  <si>
    <t>019965794-02</t>
  </si>
  <si>
    <t>DOMPERIDONA 10 MG TABLETAS(MOPERID)- LABORATORIOS SIEGFRIED S.A.S.</t>
  </si>
  <si>
    <t>019987925-01</t>
  </si>
  <si>
    <t>DOMPERIDONA TAB 10 MG  (DOMPERIDONA) - LAB GENFAR</t>
  </si>
  <si>
    <t>020088707-01</t>
  </si>
  <si>
    <t>DORIPENEM POL INY 500 MG- (DORVAK) - LAB VICAR FARMACEUTICA S.A</t>
  </si>
  <si>
    <t>000200666-01</t>
  </si>
  <si>
    <t>DORNASA ALFA 2500 U (2.5 MG) 2.5 ML SOL PARA INHALACION (PULMOZYME)</t>
  </si>
  <si>
    <t>020011067-01</t>
  </si>
  <si>
    <t>DOXORRUBICINA 50MG AMPOLLA(DOXORRUBICINA) LAB AL PHARMA S.A.</t>
  </si>
  <si>
    <t>019969115-01</t>
  </si>
  <si>
    <t>DOXORRUBICINA LIPOSOMAL PEGILADA CLORHIDRATO SOL INY 2MG/ML (20MG/10ML) (DOXOPEG) - FARMACEUTICA PARAGUAYA SA</t>
  </si>
  <si>
    <t>020037727-01</t>
  </si>
  <si>
    <t>DOXORRUBICINA LIPOSOMAL PEGILADA CLORHIDRATO SOL INY 2MG/ML (20MG/10ML) (LIPODOX SUN) - LAB SUN PHARMACEUTICAL INDUSTRIES LTD</t>
  </si>
  <si>
    <t>020196716-01</t>
  </si>
  <si>
    <t>DOXORRUBICINA POLVO LIOFILIZADO 50MG (DOXOSEVEN) - LAB SEVEN PHARMA COLOMBIA S.A.S.</t>
  </si>
  <si>
    <t>020061064-01</t>
  </si>
  <si>
    <t>DOXORRUBICINA POLVO LIOFILIZADO 50MG(DOXORUBICINA)-BLAU FARM COLOMBIA S.A.S.</t>
  </si>
  <si>
    <t>019937616-02</t>
  </si>
  <si>
    <t>DUTASTERIDE CAP 0.5  MG (AVODART)</t>
  </si>
  <si>
    <t>020128081-02</t>
  </si>
  <si>
    <t>DUTASTERIDE CAP 0.5  MG (DUTASVITAE)-GALENICUM HEALTH COLOMBIA S.A.S.</t>
  </si>
  <si>
    <t>019962596-01</t>
  </si>
  <si>
    <t>EFAVIRENZ TAB 600 MG (EFAVIRENZ)-AUROBINDO PHARMA LTD.</t>
  </si>
  <si>
    <t>020021554-06</t>
  </si>
  <si>
    <t>EFAVIRENZ TAB 600 MG (EFAVIRENZ)-LAB LEGRAND S.A.</t>
  </si>
  <si>
    <t>020019167-02</t>
  </si>
  <si>
    <t>ELTROMBOPAG 25 MG TABLETAS (REVOLADE)-NOVARTIS PHARMA AG</t>
  </si>
  <si>
    <t>020193113-02</t>
  </si>
  <si>
    <t>ELTROMBOPAG 50 MG TABLETAS (BIEMPAG)-GENBIE S.A.S</t>
  </si>
  <si>
    <t>020019264-02</t>
  </si>
  <si>
    <t>ELTROMBOPAG 50 MG TABLETAS (REVOLADE)-NOVARTIS PHARMA AG</t>
  </si>
  <si>
    <t>020196775-02</t>
  </si>
  <si>
    <t>ELTROMBOPAG 50 MG TABLETAS (TROMBOLADE)-THE LABS S.A.S.</t>
  </si>
  <si>
    <t>020073367-03</t>
  </si>
  <si>
    <t>EMPAGLIFLOZINA 10 MG TAB REC (JARDIANCE)-BOEHRINGER INGELHEIM S. A.</t>
  </si>
  <si>
    <t>019964241-01</t>
  </si>
  <si>
    <t>ENTECAVIR 0.5 MG TABLETA(BARACLUDE) LAB BRISTOL MYERS SQUIBB</t>
  </si>
  <si>
    <t>020067345-01</t>
  </si>
  <si>
    <t>ENZALUTAMIDA  CAPSULA BLANDA  40MG (XTANDI)-ASTELLAS PHARMA US INC.</t>
  </si>
  <si>
    <t>000055554-08</t>
  </si>
  <si>
    <t>ERITROPOYETINA HUMANA RECOMBINANTE POLVO LIOFILIZADO 2.000 U.I.  (EPOYET)-FRESENIUS MEDICAL CARE</t>
  </si>
  <si>
    <t>000055554-05</t>
  </si>
  <si>
    <t>ERITROPOYETINA HUMANA RECOMBINANTE SOL INY 2.000 U.I.  (EPOYET) - FRESENIUS MEDICAL CARE COLOMBIA S.A.</t>
  </si>
  <si>
    <t>020005999-14</t>
  </si>
  <si>
    <t>ERITROPOYETINA HUMANA RECOMBINANTE SOL INY 2.000 U.I.  (ERITROPOYETINA)-MEGALABS COLOMBIA S.A.S</t>
  </si>
  <si>
    <t>020096478-06</t>
  </si>
  <si>
    <t>ERITROPOYETINA HUMANA RECOMBINANTE SOL INY 2000 UI (ERITROMAX)  LAB BLAU FARMACEUTICA S.A.</t>
  </si>
  <si>
    <t>020096478-13</t>
  </si>
  <si>
    <t>ERITROPOYETINA HUMANA RECOMBINANTE SOL INY 2000 UI (ERITROMAX) -BLAU FARMACÉUTICA S.A.</t>
  </si>
  <si>
    <t>020096478-14</t>
  </si>
  <si>
    <t>ERITROPOYETINA HUMANA RECOMBINANTE SOL INY 2000 UI (ERITROMAX)- BLAU FARMACÉUTICA S.A.</t>
  </si>
  <si>
    <t>020096478-01</t>
  </si>
  <si>
    <t>ERITROPOYETINA HUMANA RECOMBINANTE SOL INY 2000 UI (ERITROMAX) LAB BLAU FARMACEUTICA S.A.</t>
  </si>
  <si>
    <t>020005999-13</t>
  </si>
  <si>
    <t>ERITROPOYETINA HUMANA RECOMBINANTE SOL INY 2000 UI (ERITROMAX) LAB SCANDINAVIA  LTDA.</t>
  </si>
  <si>
    <t>020047839-02</t>
  </si>
  <si>
    <t>ERITROPOYETINA HUMANA RECOMBINANTE SOL INY 2000 UI (ERITROPOYETINA) - LAB DELTA</t>
  </si>
  <si>
    <t>020005999-17</t>
  </si>
  <si>
    <t>ERITROPOYETINA HUMANA RECOMBINANTE SOL INY 2000 UI (ERITROPOYETINA) - LAB ICLOS URUGUAY S.A.</t>
  </si>
  <si>
    <t>19978667-05</t>
  </si>
  <si>
    <t>ERITROPOYETINA RECOMBINANTE HUMANA LIOFILIZADO POLVOS PARA RECONSTITUIR 2000 UI(ERITROMAX)-BLAU FARMACEUTICA S.A.</t>
  </si>
  <si>
    <t>020086217-02</t>
  </si>
  <si>
    <t>ERTAPENEM SÓDICO POL INY 1 G</t>
  </si>
  <si>
    <t>020117466-01</t>
  </si>
  <si>
    <t>ERTAPENEM SÓDICO POL INY 1 G (ERTAGRAM) LAB AUROBINDO</t>
  </si>
  <si>
    <t>020163864-01</t>
  </si>
  <si>
    <t>020179940-01</t>
  </si>
  <si>
    <t>ERTAPENEM SÓDICO POL INY 1 G (ERTAPENEM)-VICAR FARMACEUTICA S.A.</t>
  </si>
  <si>
    <t>019931619-01</t>
  </si>
  <si>
    <t>ERTAPENEM SÓDICO POL INY 1 G (INVANZ)-MSD</t>
  </si>
  <si>
    <t>019993161-04</t>
  </si>
  <si>
    <t>ESTROGENOS  CONJUGADOS CREMA VAG . 43G TUBO (FEVENI)  LAB BCN</t>
  </si>
  <si>
    <t>019934993- 02</t>
  </si>
  <si>
    <t>ESTROGENOS CONJUGADOS CREMA VAGINAL 0.0625% (ESTERMAX) 40GR -  LAB CHALVER DE COLOMBIA S.A.S.</t>
  </si>
  <si>
    <t>019993161-08</t>
  </si>
  <si>
    <t>ESTROGENOS CONJUGADOS CREMA VAGINAL 0.0625% TUBO 43G (FEVENY)  LAB FAES FARMA</t>
  </si>
  <si>
    <t>019969493-01</t>
  </si>
  <si>
    <t>ETONOGESTREL IMPLANTE 68 MG (IMPLANON NXT)-N.V.ORGANON</t>
  </si>
  <si>
    <t>019946772-02</t>
  </si>
  <si>
    <t>EVEROLIMUS TAB 0.5 MG (CERTICAN)</t>
  </si>
  <si>
    <t>019946766-02</t>
  </si>
  <si>
    <t>EVEROLIMUS TAB 0.75 MG (CERTICAN)</t>
  </si>
  <si>
    <t>019946771-02</t>
  </si>
  <si>
    <t>EVEROLIMUS TAB 1 MG (CERTICAN) - LAB NOVARTIS</t>
  </si>
  <si>
    <t>020135023-04</t>
  </si>
  <si>
    <t>EXEMESTANO TABLETA RECUBIERTA 25MG (EXTANO) - LABORATORIOS LEGRAND S.A</t>
  </si>
  <si>
    <t>020044695-01</t>
  </si>
  <si>
    <t>EXEMESTANO TABLETA RECUBIERTA 25MG (HB ONCOFEME) - LAB HB HUMAN BIOSCIENCE S.A.S.</t>
  </si>
  <si>
    <t>020166393-01</t>
  </si>
  <si>
    <t>EZETIMIBA - SIMVASTATINA TABLETA 10MG -20MG (EZETIMIBA - SIMVASTATINA) - LAB GENFAR S.A.</t>
  </si>
  <si>
    <t>020015482-02</t>
  </si>
  <si>
    <t>FACTOR VII RECOMBINANTE DE COAGULACIÓN POLVO LIOFILIZADO 2MG (NOVOSEVEN) -NOVO NORDISK A/S</t>
  </si>
  <si>
    <t>019993115-02</t>
  </si>
  <si>
    <t>FACTOR VIII RECOMBINANTE 500 UI POLVO LIOFILIZADO (ADVATE)</t>
  </si>
  <si>
    <t>019900235-01</t>
  </si>
  <si>
    <t>FIBRINOGENO HUMANO/APROTININA BOVINA/TROMBINA HUMANA/CLORURO DE CALCIO DE 1 ML (BERIPLAST) - LAB BIOTOSCANA</t>
  </si>
  <si>
    <t>020002046-01</t>
  </si>
  <si>
    <t>FILGRASTIM SLN INY 300 MCG/ML (FILGASTRIM)- LAB SCANDINAVIA</t>
  </si>
  <si>
    <t>020002046-03</t>
  </si>
  <si>
    <t>FILGRASTIM SLN INY 300 MCG/ML (FILGASTRIM)- MEGALABS COLOMBIA S.A.S</t>
  </si>
  <si>
    <t>020002046-11</t>
  </si>
  <si>
    <t>000214314-02</t>
  </si>
  <si>
    <t>FILGRASTIM SOL INY 300 MCG/ML (BIOFIGRAN) - LAB BIOSIDUS S.A</t>
  </si>
  <si>
    <t>000214314-01</t>
  </si>
  <si>
    <t>FILGRASTIM SOL INY 300 MCG/ML (BIOFIGRAN) - LAB PROCAPS</t>
  </si>
  <si>
    <t>020044623-01</t>
  </si>
  <si>
    <t>FLUMAZENIL SOL INY 0.5  MG (LANEXAT)</t>
  </si>
  <si>
    <t>000226058-04</t>
  </si>
  <si>
    <t>FLUVOXAMINA TABLETA 100MG (VOXAMIN)-LABORATORIOS INCOBRA S.A.</t>
  </si>
  <si>
    <t>019928346-01</t>
  </si>
  <si>
    <t>FONDAPARIINUX SOL INY 2,5 MG / 0,5 ML ( ARIXTRA) - GLAXO</t>
  </si>
  <si>
    <t>019968360-01</t>
  </si>
  <si>
    <t>FONDAPARINOX JERINGA PRELLENADA 7.5MG/0.6ML (ARIXTRA)</t>
  </si>
  <si>
    <t>019968360-04</t>
  </si>
  <si>
    <t>FONDAPARINUX JERINGA PRELLENADA 7.5MG/0.6ML (ARIXTRA) ASPEN LABS S.A.</t>
  </si>
  <si>
    <t>019928346-05</t>
  </si>
  <si>
    <t>FONDAPARINUX SOL INY 2,5 MG / 0,5 ML ( ARIXTRA) -ASPEN LABS</t>
  </si>
  <si>
    <t>020106273-01</t>
  </si>
  <si>
    <t>FOSAPREPITANT VIAL POLVO SOLUCIÓN INYECTABLE 150 MG (APRITANT)-MSN LAB PRIVATE LIMITED</t>
  </si>
  <si>
    <t>020178975-01</t>
  </si>
  <si>
    <t>FOSAPREPITANT VIAL POLVO SOLUCIÓN INYECTABLE 150 MG (FOPITANT) - LAB ASPITO PHARMA LIMITED</t>
  </si>
  <si>
    <t>020142890-01</t>
  </si>
  <si>
    <t>FOSAPREPITANT VIAL POLVO SOLUCION INYECTABLE 150 MG (FOSEMRED) - DR. REDDYS LABORATORIES S.A.S.</t>
  </si>
  <si>
    <t>019943837-05</t>
  </si>
  <si>
    <t>FOSFOMICINA SOBRE 3 GR ( MONURIL)</t>
  </si>
  <si>
    <t>020023694-01</t>
  </si>
  <si>
    <t>FOSFOMICINA TROMETAMOL GRANULADO SOBRE 3 G (FOSTREN) -NEVOX FARMA S.A.S.</t>
  </si>
  <si>
    <t>020089927-01</t>
  </si>
  <si>
    <t>FOSFOMICINA TROMETAMOL GRANULADO SOBRE 3 G (LESGENA) -LAB CLOSTER PHARMA</t>
  </si>
  <si>
    <t>020150573-01</t>
  </si>
  <si>
    <t>FOSFOMICINA TROMETAMOL GRANULADO SOBRE 3 G (UROFOS) - LAB NOVAMED S.A.S.</t>
  </si>
  <si>
    <t>020150573-02</t>
  </si>
  <si>
    <t>FOSFOMICINA TROMETAMOL GRANULADO SOBRE 3 G (UROFOS) - NOVAMED S.A.S.</t>
  </si>
  <si>
    <t>020118041-02</t>
  </si>
  <si>
    <t>FULVESTRANT SOL INY 250MG/5ML JER. PRELLENADA (ERANFU) - LAB DR REDDYS LABORATORIES S.A.S.</t>
  </si>
  <si>
    <t>020177494-03</t>
  </si>
  <si>
    <t>FULVESTRANT SOL INY 250MG/5ML JER. PRELLENADA (FURETRANT) - LAB EXELTIS S.A.S.</t>
  </si>
  <si>
    <t>019942333-03</t>
  </si>
  <si>
    <t>GABAPENTIN CAP 300 MG  (GABAPENTIN) -TECNOQUIMICAS S.A.</t>
  </si>
  <si>
    <t>019915484-02</t>
  </si>
  <si>
    <t>GABAPENTIN CAP 300 MG (KAPTIN)-LAB LEGRAND</t>
  </si>
  <si>
    <t>020006313-01</t>
  </si>
  <si>
    <t>GABAPENTIN CAP 300 MG (NEURONTIN)-PFIZER S.A.S.</t>
  </si>
  <si>
    <t>019915484-01</t>
  </si>
  <si>
    <t>GABAPENTIN CAP 300 MG LEGRAND</t>
  </si>
  <si>
    <t>019948604-03</t>
  </si>
  <si>
    <t>GABAPENTIN CAP 400 MG (GABAPENTIN) - LAB MK</t>
  </si>
  <si>
    <t>020021045-01</t>
  </si>
  <si>
    <t>GADOBUTROL 1.0 MMOL/ML AMPOLLA  7.5 ML</t>
  </si>
  <si>
    <t>000203677-05</t>
  </si>
  <si>
    <t>GADODIAMIDA  287 MG /15 ML (OMNISCAM)- LAB GE HEALTHCARE</t>
  </si>
  <si>
    <t>000058875-01</t>
  </si>
  <si>
    <t>GANCICLOVIR SOL INY 500 MG (CYMEVENE)-ROCHE</t>
  </si>
  <si>
    <t>020059263-01</t>
  </si>
  <si>
    <t>GANCICLOVIR SOL INY 500 MG (GANCICLOVIR)-LAB VITALIS S.A.</t>
  </si>
  <si>
    <t>020011867-01</t>
  </si>
  <si>
    <t>GEMCITABINA VIAL POLVO LIOFILIZADO 1.0 G (GEMCITABINA)-VENUS REMEDIES LIMITED</t>
  </si>
  <si>
    <t>020063548-01</t>
  </si>
  <si>
    <t>GEMCITABINA VIAL POLVO LIOFILIZADO 1.0 G (GEMTIN 1000MG) - LAB HETERO LABS LIMITED UNIT VI</t>
  </si>
  <si>
    <t>000201182-03</t>
  </si>
  <si>
    <t>GOSERELINA 10.8MG IMPLANTE (ZOLADEX) LAB ASTRAZENECA COLOMBIA S.A.S.</t>
  </si>
  <si>
    <t>020138464-07</t>
  </si>
  <si>
    <t>HEMINA HUMANA 350 MG VIAL (POLVO PARA RECONSTRUIR)(PANHEMATIN)-RECORDATI RARE</t>
  </si>
  <si>
    <t>019950452-16</t>
  </si>
  <si>
    <t>HEPARINA DE BAJO PESO MOLECULAR ENOXAPARINA SOL INY 20 MG (CLENOX) - LAB PROCAPS</t>
  </si>
  <si>
    <t>019950452-02</t>
  </si>
  <si>
    <t>HEPARINA DE BAJO PESO MOLECULAR ENOXAPARINA SOL INY 20 MG (CLENOX) -LAB PROCAPS</t>
  </si>
  <si>
    <t>019950452-07</t>
  </si>
  <si>
    <t>HEPARINA DE BAJO PESO MOLECULAR ENOXAPARINA SOL INY 20 MG (CLENOX)-PROCAPS</t>
  </si>
  <si>
    <t>019960639-01</t>
  </si>
  <si>
    <t>HEPARINA DE BAJO PESO MOLECULAR ENOXAPARINA SOL INY 20 MG (ENOXPAR)-LAB CHALVER</t>
  </si>
  <si>
    <t>019950452-109</t>
  </si>
  <si>
    <t>HEPARINA DE BAJO PESO MOLECULAR ENOXAPARINA SOL INY 40 MG (CLENOX) LAB PROCAPS</t>
  </si>
  <si>
    <t>019960640-01</t>
  </si>
  <si>
    <t>HEPARINA DE BAJO PESO MOLECULAR ENOXAPARINA SOL INY 40 MG JERINGA (ENOXPAR) - LAB CHALVER</t>
  </si>
  <si>
    <t>019960640-02</t>
  </si>
  <si>
    <t>HEPARINA DE BAJO PESO MOLECULAR ENOXAPARINA SOL INY 40 MG JERINGA (ENOXPAR) LAB CHALVER</t>
  </si>
  <si>
    <t>019950453-01</t>
  </si>
  <si>
    <t>HEPARINA DE BAJO PESO MOLECULAR ENOXAPARINA SOL INY 60 MG (CLENOX) - LAB PROCAPS</t>
  </si>
  <si>
    <t>019950452-73</t>
  </si>
  <si>
    <t>HEPARINA DE BAJO PESO MOLECULAR ENOXAPARINA SOL INY 60 MG (CLENOX) LAB PROCAPS</t>
  </si>
  <si>
    <t>019960641-01</t>
  </si>
  <si>
    <t>HEPARINA DE BAJO PESO MOLECULAR ENOXAPARINA SOL INY 60 MG (ENOXPAR)</t>
  </si>
  <si>
    <t>000056401-01</t>
  </si>
  <si>
    <t>HEPARINA DE BAJO PESO MOLECULAR ENOXAPARINA SOL INY 80 MG (CLENXANE) - SANOFI</t>
  </si>
  <si>
    <t>020084686-06</t>
  </si>
  <si>
    <t>HEPARINA DE BAJO PESO MOLECULAR SOL INY 20 MG ((ENOXAPARINA)-LABORATORIOS DELTA S.A.S</t>
  </si>
  <si>
    <t>020084686-02</t>
  </si>
  <si>
    <t>HEPARINA DE BAJO PESO MOLECULAR SOL INY 20 MG ((ENOXAPARINA)-LABORATORIOS DELTA S.A.S.</t>
  </si>
  <si>
    <t>000036240-03</t>
  </si>
  <si>
    <t>HEPARINA DE BAJO PESO MOLECULAR SOL INY 20 MG (CLEXANE)-SANOFI AVENTIS DE COLOMBIA S.A.</t>
  </si>
  <si>
    <t>000036240-04</t>
  </si>
  <si>
    <t>HEPARINA DE BAJO PESO MOLECULAR SOL INY 20 MG (CLEXANE)-SANOFI-AVENTIS DE COLOMBIA S.A</t>
  </si>
  <si>
    <t>000036240-02</t>
  </si>
  <si>
    <t>HEPARINA DE BAJO PESO MOLECULAR SOL INY 20 MG (CLEXANE)-SANOFI-AVENTIS DE COLOMBIA S.A.</t>
  </si>
  <si>
    <t>020158775-01</t>
  </si>
  <si>
    <t>HEPARINA DE BAJO PESO MOLECULAR SOL INY 20 MG (CRUSIA)-PROCLIN PHARMA S.A</t>
  </si>
  <si>
    <t>020084686-18</t>
  </si>
  <si>
    <t>HEPARINA DE BAJO PESO MOLECULAR SOL INY 20 MG (ENOXAPARINA) LAB DELTA S.A.S.</t>
  </si>
  <si>
    <t>019950452-121</t>
  </si>
  <si>
    <t>HEPARINA DE BAJO PESO MOLECULAR SOL INY 40 MG (CLENOX) - LAB PROCAPS S.A.</t>
  </si>
  <si>
    <t>019950452-130</t>
  </si>
  <si>
    <t>HEPARINA DE BAJO PESO MOLECULAR SOL INY 40 MG (CLENOX)- PROCAPS</t>
  </si>
  <si>
    <t>1E1032981021101</t>
  </si>
  <si>
    <t>020007986-01</t>
  </si>
  <si>
    <t>HEPARINA DE BAJO PESO MOLECULAR SOL INY 40 MG (ENOXALOW)-BLAU FARMACEUTICA S.A.</t>
  </si>
  <si>
    <t>000036241-07</t>
  </si>
  <si>
    <t>HEPARINA DE BAJO PESO MOLECULAR SOL INY 40 MG JERINGA (CLEXANE) - SANOFI-AVENTIS DE COLOMBIA S.A.</t>
  </si>
  <si>
    <t>000036241-06</t>
  </si>
  <si>
    <t>HEPARINA DE BAJO PESO MOLECULAR SOL INY 40 MG JERINGA (CLEXANE)- SANOFI-AVENTIS DE COLOMBIA S.A.</t>
  </si>
  <si>
    <t>000036241-03</t>
  </si>
  <si>
    <t>HEPARINA DE BAJO PESO MOLECULAR SOL INY 40 MG JERINGA (CLEXANE)-SANOFI-AVENTIS DE COLOMBIA S.A.</t>
  </si>
  <si>
    <t>020084685-06</t>
  </si>
  <si>
    <t>HEPARINA DE BAJO PESO MOLECULAR SOL INY 40 MG JERINGA (ENOXAPARINA) - LAB DELTA S.A.S.</t>
  </si>
  <si>
    <t>020084685-02</t>
  </si>
  <si>
    <t>HEPARINA DE BAJO PESO MOLECULAR SOL INY 40 MG JERINGA (ENOXAPARINA)- LAB DELTA S.A.S.</t>
  </si>
  <si>
    <t>019960640-04</t>
  </si>
  <si>
    <t>HEPARINA DE BAJO PESO MOLECULAR SOL INY 40 MG JERINGA (ENOXPAR)- LAB CHALVER</t>
  </si>
  <si>
    <t>019950452-79</t>
  </si>
  <si>
    <t>HEPARINA DE BAJO PESO MOLECULAR SOL INY 60 MG (CLENOX) LAB PROCAPS</t>
  </si>
  <si>
    <t>000056400-02</t>
  </si>
  <si>
    <t>HEPARINA DE BAJO PESO MOLECULAR SOL INY 60 MG (CLEXANE)-SANOFI AVENTIS DE COLOMBIA S.A</t>
  </si>
  <si>
    <t>1E1032981021102</t>
  </si>
  <si>
    <t>020007986-03</t>
  </si>
  <si>
    <t>HEPARINA DE BAJO PESO MOLECULAR SOL INY 60 MG (ENOXALOW) -BLAU FARMACEUTICA S.A.</t>
  </si>
  <si>
    <t>020084687-06</t>
  </si>
  <si>
    <t>HEPARINA DE BAJO PESO MOLECULAR SOL INY 60 MG (ENOXAPARINA)-  LAB DELTA S.A.S.</t>
  </si>
  <si>
    <t>020084687-18</t>
  </si>
  <si>
    <t>HEPARINA DE BAJO PESO MOLECULAR SOL INY 60 MG (ENOXAPARINA) LAB DELTA S.A.S.</t>
  </si>
  <si>
    <t>020084687-02</t>
  </si>
  <si>
    <t>HEPARINA DE BAJO PESO MOLECULAR SOL INY 60 MG (ENOXAPARINA)- LAB DELTA S.A.S.</t>
  </si>
  <si>
    <t>019960641-06</t>
  </si>
  <si>
    <t>HEPARINA DE BAJO PESO MOLECULAR SOL INY 60 MG (ENOXPAR)-LAB CHALVER S.A.</t>
  </si>
  <si>
    <t>019950452-38</t>
  </si>
  <si>
    <t>HEPARINA DE BAJO PESO MOLECULAR SOL INY 80 MG (CLENOX) LAB PROCAPS</t>
  </si>
  <si>
    <t>019950452-49</t>
  </si>
  <si>
    <t>HEPARINA DE BAJO PESO MOLECULAR SOL INY 80 MG (CLENOX)- PROCAPS S.A.</t>
  </si>
  <si>
    <t>019950452-55</t>
  </si>
  <si>
    <t>HEPARINA DE BAJO PESO MOLECULAR SOL INY 80 MG (CLENOX)-PROCAPS S.A.</t>
  </si>
  <si>
    <t>000056401-02</t>
  </si>
  <si>
    <t>HEPARINA DE BAJO PESO MOLECULAR SOL INY 80 MG (CLEXANE)-SANOFI-AVENTIS DE COLOMBIA S.A.</t>
  </si>
  <si>
    <t>019960642-01</t>
  </si>
  <si>
    <t>HEPARINA DE BAJO PESO MOLECULAR SOL INY 80 MG (ENOXPAR)- LAB CHALVER</t>
  </si>
  <si>
    <t>020084690-06</t>
  </si>
  <si>
    <t>HEPARINA DE BAJO PESO MOLECULAR SOL INY 80 MG-(HEPARINA)-LAB DELTA S.A.S.</t>
  </si>
  <si>
    <t>019950452-01</t>
  </si>
  <si>
    <t>HEPARINA DE BAJO PESO MOLECULAR,  ENOXAPARINA SOL INY 20 MG (CLENOX) - LAB PROCAPS</t>
  </si>
  <si>
    <t>019966283-02</t>
  </si>
  <si>
    <t>HEPATECT  ®CP X 2ML  50 IU (INMUNOGLOBULINA  HUMANA  HIPERIMUNE CONTRA EL VIRUS DE LA HEPATITIS  B)</t>
  </si>
  <si>
    <t>019928855-01</t>
  </si>
  <si>
    <t>HIALURONATO DE SODIO JER. PRELLENADA 25 MG / 2,5ML (DROPYAL)-ADIUM S.A.S</t>
  </si>
  <si>
    <t>020082538-01</t>
  </si>
  <si>
    <t>IBUPROFENO SOL INY IV AMPOLLA 10MG/2ML (BOLTALKEY)-LIMINAL THERAPEUTICS S.A.S.</t>
  </si>
  <si>
    <t>020018408-01</t>
  </si>
  <si>
    <t>IBUPROFENO SOL INY IV AMPOLLA 10MG/2ML (PEDEA)-RECORDATI RARE DISEASES</t>
  </si>
  <si>
    <t>020104152-01</t>
  </si>
  <si>
    <t>IDARRUBICINA 10 MG VIAL (1MG/ML)(ZAVEDOS)-PFIZER S.A.S.</t>
  </si>
  <si>
    <t>019947558-01</t>
  </si>
  <si>
    <t>ILOPROST SOL INH 26 MCG/2ML- (VENTAVIS)-BAYER</t>
  </si>
  <si>
    <t>019982795-01</t>
  </si>
  <si>
    <t>IMIPENEM + CILASTATINA POL REC (500 MG + 500 MG) (IMIPENEM)-FARMALOGICA</t>
  </si>
  <si>
    <t>019970387-06</t>
  </si>
  <si>
    <t>IMIPENEM 0,5G + CILASTATINA  0,5G AMP POR 1 GR (VITALIS)</t>
  </si>
  <si>
    <t>019905280-01</t>
  </si>
  <si>
    <t>INFLIXIMAB SOL INY 100 MG ( REMICADE)-LAB JANSSEN</t>
  </si>
  <si>
    <t>020068285-01</t>
  </si>
  <si>
    <t>INFLIXIMAB SOL INY 100 MG (REMSIMA)-CELLTRION HEALTHCARE CO LTD.</t>
  </si>
  <si>
    <t>019975089-01</t>
  </si>
  <si>
    <t>INMUNOGLOBULINA ANTI D SOL INY 250 - 300 MCG / 2 ML</t>
  </si>
  <si>
    <t>019947719-01</t>
  </si>
  <si>
    <t>INMUNOGLOBULINA ANTI D SOL INY 300 MCG / 2 ML(IMMUNORHO)-KEDRION DE COLOMBIA S.A.S</t>
  </si>
  <si>
    <t>000113757-02</t>
  </si>
  <si>
    <t>INMUNOGLOBULINA DE CONEJO ANTITIMOCITOS HUMANOS 5 MG / ML (25MG)  (TIMOGLOBULINA) - LAB GENZYME</t>
  </si>
  <si>
    <t>019975421-03</t>
  </si>
  <si>
    <t>INMUNOGLOBULINA G HUMANA NORMAL SOL INY 5 G/50 ML (KIOVIG) - LAB BAXTER</t>
  </si>
  <si>
    <t>1I1030991005100</t>
  </si>
  <si>
    <t>INMUNOGLOBULINA G HUMANA NORMAL SOL INY 5% (50 MG/ML) 100 ML (IMMUNOREL)-NEXT PHARMA SOURCING S.A.S.</t>
  </si>
  <si>
    <t>019963035-01</t>
  </si>
  <si>
    <t>INMUNOGLOBULINA G HUMANA NORMAL SOL INY 5% 100 ML (GAMMARAAS)- LAB DELTA</t>
  </si>
  <si>
    <t>1|1030991005100</t>
  </si>
  <si>
    <t>INMUNOGLOBULINA G HUMANA NORMAL SOL INY 5% 100 ML (INMUNOREL)- NEXT PHARMA</t>
  </si>
  <si>
    <t>019972378-01</t>
  </si>
  <si>
    <t>INMUNOGLOBULINA G HUMANA NORMAL SOL INY 5% 100 ML (INTRATECT)-AMAREY</t>
  </si>
  <si>
    <t>000043789-01</t>
  </si>
  <si>
    <t>INMUNOGLOBULINA HUMANA  ENRIQUECIDA CON IGM X 10ML(PENTAGLOBIN)-BIOTEST AG</t>
  </si>
  <si>
    <t>000043789-02</t>
  </si>
  <si>
    <t>INMUNOGLOBULINA HUMANA  ENRIQUECIDACON IGM X 50ML (PENTAGLOBIN) - LAB BIOTEST</t>
  </si>
  <si>
    <t>000043789-03</t>
  </si>
  <si>
    <t>INMUNOGLOBULINA HUMANA ENRIQUECIDA CON IGM X 100 ML (PENTAGLOBIN) -LAB BIOTES</t>
  </si>
  <si>
    <t>019972381-01</t>
  </si>
  <si>
    <t>INMUNOGLOBULINA HUMANA IGG POLIVALENTE SOL INY 50 MG/ML FRASCO 2.5 G EN 50 ML  (INTRATEC)</t>
  </si>
  <si>
    <t>019910693-06</t>
  </si>
  <si>
    <t>INSULINA ASPARTO SOL INY 100 UI/ML- (NOVORAPID-FLEXPEN) - LAB NOVO NORDISK</t>
  </si>
  <si>
    <t>020059262-02</t>
  </si>
  <si>
    <t>INSULINA DEGLUDEC 100 UI/ML SOL INY (TRESIBA) LAB NOVO NORDISK</t>
  </si>
  <si>
    <t>019972118-12</t>
  </si>
  <si>
    <t>INSULINA DETEMIR ADNR / 100 UI/ML-(LEVEMIR) -NOVO NORDISK A/S</t>
  </si>
  <si>
    <t>019914262-04</t>
  </si>
  <si>
    <t>INSULINA GLARGINA SOL INY 100 UI X 10 ML (LANTUS) VIAL- LAB SANOFI AVENTIS</t>
  </si>
  <si>
    <t>019914312-12</t>
  </si>
  <si>
    <t>INSULINA GLARGINA SOL INY 100 UI X 3ML (LANTUS) - LAB SANOFI AVENTIS</t>
  </si>
  <si>
    <t>019914312-20</t>
  </si>
  <si>
    <t>019914312-21</t>
  </si>
  <si>
    <t>INSULINA GLARGINA SOL INY 100 UI X 3ML (LANTUS) - SANOFI-AVENTIS DE COLOMBIA S.A.</t>
  </si>
  <si>
    <t>019950479-01</t>
  </si>
  <si>
    <t>INSULINA GLULISINA SOL INY 100 UI/ML (APIDRA- CARTUCHO 3ML)-SANOFI-SYNT</t>
  </si>
  <si>
    <t>019950479-22</t>
  </si>
  <si>
    <t>INSULINA GLULISINA SOL INY 100 UI/ML (APIDRA- LAPIZ 3ML) -SANOFI AVENTIS DE COLOMBIA S.A</t>
  </si>
  <si>
    <t>019950479-19</t>
  </si>
  <si>
    <t>INSULINA GLULISINA SOL INY 100 UI/ML (APIDRA- LAPIZ 3ML)-SANOFI AVENTIS DE COLOMBIA S.A</t>
  </si>
  <si>
    <t>019950478-01</t>
  </si>
  <si>
    <t>INSULINA GLULISINA SOL INY 100 UI/ML 10 ML (APIDRA) - LAB SANOFI-SYNT</t>
  </si>
  <si>
    <t>000224030-06</t>
  </si>
  <si>
    <t>INSULINA LISPRO SOL INY 100 UI/3 ML (HUMALOG)-ELI LILLY AND COMPANY</t>
  </si>
  <si>
    <t>019999096-02</t>
  </si>
  <si>
    <t>IOPRAMIDA 300 MG  FCO X 50 ML (ULTRAVIST)</t>
  </si>
  <si>
    <t>019999096-03</t>
  </si>
  <si>
    <t>019999096-05</t>
  </si>
  <si>
    <t>IOPRAMIDA 300 MG SOL INY FCO X 500 ML (ULTRAVIST)-BAYER S.A.</t>
  </si>
  <si>
    <t>000037730-24</t>
  </si>
  <si>
    <t>IOVERSOL 320 MG SOL INY (OPTIRAY 320) FRASCO X 100 ML-LIEBEL FLARSHEIM COMPANY LLC</t>
  </si>
  <si>
    <t>000037730-25</t>
  </si>
  <si>
    <t>IOVERSOL 320 MG SOL INY (OPTIRAY 320) FRASCO X 150 ML-LIEBEL - FLARSHEIM COMPANY LLC</t>
  </si>
  <si>
    <t>000037730-21</t>
  </si>
  <si>
    <t>IOVERSOL 320 MG SOL INY (OPTIRAY) FCO X 50 ML-LIEBEL FLARSHEIM COMPANY LLC</t>
  </si>
  <si>
    <t>000052944-25</t>
  </si>
  <si>
    <t>020031989-01</t>
  </si>
  <si>
    <t>IPILIMUMAB SOL INY 50 MG/10 ML (5MG/ML) (YERVOY) - LAB BRISTOL MYERS SQUIBB DE COLOMBIA S.A.</t>
  </si>
  <si>
    <t>020142721-01</t>
  </si>
  <si>
    <t>IRBESARTAN 150 MG TABLETAS RECUBIERTAS (IRBIGEN) - LAB HETERO LABS LIMITED</t>
  </si>
  <si>
    <t>020144864-06</t>
  </si>
  <si>
    <t>IRBESARTAN 300 MG TABLETA (IRBESARTAN)  - LAB ECAR S.A.</t>
  </si>
  <si>
    <t>019951640-06</t>
  </si>
  <si>
    <t>IRBESARTAN 300 MG TABLETA (IRBETT) - LAB SIEGFRIED S.A.S.</t>
  </si>
  <si>
    <t>020142726-01</t>
  </si>
  <si>
    <t>IRBESARTAN 300 MG TABLETA (IRBIGEN) - LAB HETERO LABS LIMITED</t>
  </si>
  <si>
    <t>020141121-01</t>
  </si>
  <si>
    <t>IRINOTECAN SOLUCION INYECTABLE 100MG/5ML (ROTECAN) - LAB HETERO LABS LIMITED</t>
  </si>
  <si>
    <t>020131147-01</t>
  </si>
  <si>
    <t>ISAVUCONAZOL 100 MG TABLETA (CRESEMBA)-BIOTOSCANA FARMA S.A.</t>
  </si>
  <si>
    <t>020109859-03</t>
  </si>
  <si>
    <t>ITRACONAZOL CAP 100 MG (ENITRAX)-PROCAPS S.A.</t>
  </si>
  <si>
    <t>020193662-01</t>
  </si>
  <si>
    <t>IVABRADINA COMP 5 MG (IVAZYD)-LABORATORIOS LA SANTE S.A.</t>
  </si>
  <si>
    <t>019983736-03</t>
  </si>
  <si>
    <t>IVABRADINA COMP 5 MG (PROCORALAN)-LAB BIOPAS</t>
  </si>
  <si>
    <t>020178284-01</t>
  </si>
  <si>
    <t>IVABRADINA TAB 7.5 MG (IVAZYD)-LAB LA SANTE S.A.</t>
  </si>
  <si>
    <t>019983733-02</t>
  </si>
  <si>
    <t>IVABRADINA TAB 7.5 MG (PROCORALAN)</t>
  </si>
  <si>
    <t>019983733-03</t>
  </si>
  <si>
    <t>020104881-01</t>
  </si>
  <si>
    <t>LABETALOL  SOL INY 100MG/20ML RYAN</t>
  </si>
  <si>
    <t>020090031-01</t>
  </si>
  <si>
    <t>LABETALOL HCI AMPOLLA 100MG /20 ML  (LABETALOL)</t>
  </si>
  <si>
    <t>020082708-01</t>
  </si>
  <si>
    <t>LABETALOL HCI AMPOLLA 100MG /20 ML  (LABETALOL)  LAB PROCLIN</t>
  </si>
  <si>
    <t>020087030-02</t>
  </si>
  <si>
    <t>LABETALOL HCI AMPOLLA 100MG /20 ML  (LABETALOL) -LABORATORIOS RYAN</t>
  </si>
  <si>
    <t>020087030-01</t>
  </si>
  <si>
    <t>LABETALOL HCI AMPOLLA 100MG /20 ML  (LABETALOL) -LABORATORIOS RYAN DE COLOMBIA</t>
  </si>
  <si>
    <t>020068280-03</t>
  </si>
  <si>
    <t>LABETALOL HCI AMPOLLA 100MG /20 ML  (PRESEQUIL) -LAB BLASKOV LTDA.</t>
  </si>
  <si>
    <t>020004699-01</t>
  </si>
  <si>
    <t>LABETALOL SOL INY 100MG/20ML  (TRANDATE) - LAB KERN PHARMA</t>
  </si>
  <si>
    <t>020108801-06</t>
  </si>
  <si>
    <t>LACOSAMIDA 100MG TABLETA</t>
  </si>
  <si>
    <t>20010103-02</t>
  </si>
  <si>
    <t>LACOSAMIDA 100MG TABLETA (VIMPAT) LAB BIOPAS S.A</t>
  </si>
  <si>
    <t>020139127-02</t>
  </si>
  <si>
    <t>LACOSAMIDA 100MG TABLETA (LACOSAMIDA)-CLINICOS Y HOSPITALARIOS DE COLOMBIA S.A</t>
  </si>
  <si>
    <t>020137718-01</t>
  </si>
  <si>
    <t>LACOSAMIDA 100MG TABLETA(LANCOVUL)-HETERO LABS LIMITED UNIT-V</t>
  </si>
  <si>
    <t>020010105-02</t>
  </si>
  <si>
    <t>LACOSAMIDA 200MG TABLETA (VIMPAT) LAB BIOPAS S.A</t>
  </si>
  <si>
    <t>20067217-04</t>
  </si>
  <si>
    <t>LAMOTRIGINA TAB 100 MG - TECNOQUIMICAS</t>
  </si>
  <si>
    <t>020001515-02</t>
  </si>
  <si>
    <t>LAMOTRIGINA TAB 100 MG (LAMOTRIGINA)CAJAX30-LAB HUMAX</t>
  </si>
  <si>
    <t>020001515-03</t>
  </si>
  <si>
    <t>LAMOTRIGINA TAB 100 MG (LAMOTRIGINA)-LAB HUMAX</t>
  </si>
  <si>
    <t>020001516-03</t>
  </si>
  <si>
    <t>LAMOTRIGINA TAB 50 MG (LAMOTRIGINA) HUMAX</t>
  </si>
  <si>
    <t>020001516-02</t>
  </si>
  <si>
    <t>LAMOTRIGINA TAB 50 MG (LAMOTRIGINA)-HUMAX</t>
  </si>
  <si>
    <t>000215608-01</t>
  </si>
  <si>
    <t>LAMOTRIGINA/LAMOTRIGINE TABLETA 100 MG (LAMICTAL) - LAB GLAXO</t>
  </si>
  <si>
    <t>020172406-03</t>
  </si>
  <si>
    <t>LANSOPRAZOL CAP 30 MG CAPSULA (DIZMOPRAZ)-BIOQUIFAR S.A.</t>
  </si>
  <si>
    <t>000226859-03</t>
  </si>
  <si>
    <t>LANSOPRAZOL CAP 30 MG CAPSULA (LANSOPRAZOL)CAJAX28-LASANTE</t>
  </si>
  <si>
    <t>019989033-03</t>
  </si>
  <si>
    <t>LANSOPRAZOL CAP 30 MG CAPSULA (LANSOPRAZOL)-LAB GENFAR</t>
  </si>
  <si>
    <t>020057384-04</t>
  </si>
  <si>
    <t>LANSOPRAZOL CAP 30 MG CAPSULA (LANZOR)-NOVAMED</t>
  </si>
  <si>
    <t>000230658-01</t>
  </si>
  <si>
    <t>LEFLUNOMIDA TAB 20 MG (ARAVA)-SANOFI-SYNT</t>
  </si>
  <si>
    <t>020127508-01</t>
  </si>
  <si>
    <t>LEFLUNOMIDA TAB 20 MG (ZORATOMIN) - HB HUMAN BIOSCIENCE</t>
  </si>
  <si>
    <t>019963298-02</t>
  </si>
  <si>
    <t>LEFLUNOMIDA TABLETA 20 MILIGRAMOS</t>
  </si>
  <si>
    <t>020065665-01</t>
  </si>
  <si>
    <t>LETROZOL TABLETA 2.5MG (LETROLE) - LAB SEVEN PHARMA COLOMBIA S.A.S.</t>
  </si>
  <si>
    <t>019999765-01</t>
  </si>
  <si>
    <t>LEVETIRACETAM 500 MG/ 5ML  AMPOLLA (KEPPRA )LAB GLAXOSMITHKLINE</t>
  </si>
  <si>
    <t>020251745-01</t>
  </si>
  <si>
    <t>LEVETIRACETAM SOL INY  500 MG/ 5ML (LEVETIRACETAM) LAB ADS PHARMA S.A.S.</t>
  </si>
  <si>
    <t>019975838-04</t>
  </si>
  <si>
    <t>LEVETIRACETAM SOL ORAL 100 MG/ML FRA 300 ML (KEPPRA) - LAB GLAXO</t>
  </si>
  <si>
    <t>020107900-02</t>
  </si>
  <si>
    <t>LEVETIRACETAM SOL ORAL 100 MG/ML FRASCO 300 ML (LEVETIRACETAM) -CLINICOS Y HOSPITALARIOS DE COLOMBIA S.A</t>
  </si>
  <si>
    <t>020098490-01</t>
  </si>
  <si>
    <t>LEVETIRACETAM SOL ORAL 100MG/ML FRASCO 300 ML (CONVULAM) - LAB SALUSPHARMA</t>
  </si>
  <si>
    <t>1L1029891005100</t>
  </si>
  <si>
    <t>LEVETIRACETAM SOL/ INY 100MG/ML (LEVETROY)-TROIKAA PHARMACEUTICAL</t>
  </si>
  <si>
    <t>020232966-01</t>
  </si>
  <si>
    <t>LEVETIRACETAM SOL/ INY 100MG/ML (LEVETROY)-TROIKAA PHARMACEUTICALS LIMITED</t>
  </si>
  <si>
    <t>020058621-01</t>
  </si>
  <si>
    <t>LEVETIRACETAM TAB 1000 MG</t>
  </si>
  <si>
    <t>020007895-08</t>
  </si>
  <si>
    <t>LEVETIRACETAM TAB 1000 MG (CEUMID)-LABSCANDINAVIA PHARMA LTDA</t>
  </si>
  <si>
    <t>020007895-10</t>
  </si>
  <si>
    <t>LEVETIRACETAM TAB 1000 MG (CEUMID)-MEGALABS COLOMBIA S.A.S.</t>
  </si>
  <si>
    <t>019936411-01</t>
  </si>
  <si>
    <t>LEVETIRACETAM TAB 1000 MG (KEPPRA)-LAB GLAXOSMITHKLINE</t>
  </si>
  <si>
    <t>020058621-05</t>
  </si>
  <si>
    <t>LEVETIRACETAM TAB 1000 MG (LEVETIRACETAM) LAB. GENFAR</t>
  </si>
  <si>
    <t>020122152-02</t>
  </si>
  <si>
    <t>LEVETIRACETAM TAB 1000 MG (LEVETIRACETAM)-LAPROFF S.A.</t>
  </si>
  <si>
    <t>020007896-10</t>
  </si>
  <si>
    <t>LEVETIRACETAM TAB 500 MG (CEUMID)- LAB SCANDINAVIA</t>
  </si>
  <si>
    <t>019936412-02</t>
  </si>
  <si>
    <t>LEVETIRACETAM TAB 500 MG (KEPPRA) - LAB GLAXOS</t>
  </si>
  <si>
    <t>020204628-01</t>
  </si>
  <si>
    <t>1L1006371005101</t>
  </si>
  <si>
    <t>020156587-02</t>
  </si>
  <si>
    <t>LEVETIRACETAM TAB 500 MG (LEVETIRACETAM)- SANOFI-AVENTIS DE COLOMBIA S.A</t>
  </si>
  <si>
    <t>019995528-01</t>
  </si>
  <si>
    <t>LEVODOPA+CABIDOPA+ENTACAPONE COMP 200 MG+50MG+200MG (STALEVO)-NOVARTIS</t>
  </si>
  <si>
    <t>019951553-05</t>
  </si>
  <si>
    <t>LEVONOGESTREL  TAB  0, 75 MG (POSTDAY)  LAFRANCOL S.A.S.</t>
  </si>
  <si>
    <t>019951553-14</t>
  </si>
  <si>
    <t>LEVONOGESTREL TAB 0, 75 MG (POSTDAY) LAB LAFRANCOL S.A.S.</t>
  </si>
  <si>
    <t>019989785-06</t>
  </si>
  <si>
    <t>LEVONOGESTREL TAB 0,75 MG (EVINET)- PROCAPS S.A.</t>
  </si>
  <si>
    <t>19934015-02</t>
  </si>
  <si>
    <t>019934015-02</t>
  </si>
  <si>
    <t>LEVONORGESTREL 75MG IMPLANTE TRANSDERMICA (JADELLE)-BAYER A.G.</t>
  </si>
  <si>
    <t>020069479-22</t>
  </si>
  <si>
    <t>LEVONORGESTREL 75MG IMPLANTE TRANSDERMICA (SINOIMPLANT) - LAB LAFRANCOL S.A.S</t>
  </si>
  <si>
    <t>020069479-14</t>
  </si>
  <si>
    <t>LEVONORGESTREL 75MG IMPLANTE TRANSDERMICA (SINOIMPLANT)- LAFRANCOL S.A.S.</t>
  </si>
  <si>
    <t>020069479-24</t>
  </si>
  <si>
    <t>LEVONORGESTREL 75MG IMPLANTE TRANSDERMICA (SINOIMPLANT)-LAFRANCOL S.A.S</t>
  </si>
  <si>
    <t>020099554-01</t>
  </si>
  <si>
    <t>LEVONORGESTREL TAB 0.75 MG (ONIVE 2)- ASOCIACIÓN PROFAMILIA</t>
  </si>
  <si>
    <t>019908046-01</t>
  </si>
  <si>
    <t>LEVONORGESTREL TAB 0.75 MG (POSTINOR - 2)</t>
  </si>
  <si>
    <t>019929840-01</t>
  </si>
  <si>
    <t>LEVOSIMENDAN SOL INY 2 . 5 MG / ML (DAXIM 12.5MG/5ML)</t>
  </si>
  <si>
    <t>020093733-01</t>
  </si>
  <si>
    <t>LEVOSIMENDAN SOL INY 2 . 5 MG / ML (LEVOSIDAX) -ADS PHARMA S.A.S.</t>
  </si>
  <si>
    <t>020143428-03</t>
  </si>
  <si>
    <t>LEVOSIMENDAN SOL INY 2.5 MG / ML (DAXMEN)-XINETIX PHARMA S.A.S.</t>
  </si>
  <si>
    <t>020195951-01</t>
  </si>
  <si>
    <t>LEVOSIMENDAN SOL INY 2.5 MG / ML (LEVOSIMENDAN)-SICMAFARMA S.A.S.</t>
  </si>
  <si>
    <t>020023511-03</t>
  </si>
  <si>
    <t>LINAGLIPTINA TAB 5 MG (TRAYENTA)- LAB- BOEHRINGER</t>
  </si>
  <si>
    <t>020029185-01</t>
  </si>
  <si>
    <t>LINEZOLID 2 MG / ML BOLSA 300 ML  600MG (LINEZOLID) - LAB ADS PHARMA</t>
  </si>
  <si>
    <t>020057153-02</t>
  </si>
  <si>
    <t>LINEZOLID 2 MG / ML BOLSA 300 ML  600MG (LINEZOLID) - LAB BIOFLUIDOS</t>
  </si>
  <si>
    <t>020061904-01</t>
  </si>
  <si>
    <t>LINEZOLID 2 MG / ML BOLSA 300 ML  600MG (LINEZOLID) - LAB PROCAPS</t>
  </si>
  <si>
    <t>020189753-01</t>
  </si>
  <si>
    <t>LINEZOLID 2 MG /ML SOL INY BOLSA 300 ML - 600 MG (LEZOPISA) - LAB PISA S.A.</t>
  </si>
  <si>
    <t>020057153-01</t>
  </si>
  <si>
    <t>LINEZOLID 2 MG/ML SOL INY 300 ML (BIOZOLIDA)  QUIBI</t>
  </si>
  <si>
    <t>020018890-03</t>
  </si>
  <si>
    <t>LINEZOLID 2 MG/ML SOL INY 300 ML (LITASINA)-QUIBI S.A.</t>
  </si>
  <si>
    <t>020124984-06</t>
  </si>
  <si>
    <t>LINEZOLID 2 MG/ML SOL INY 300 ML (LOZYD) - LABORATORIOS MEDIFARMA S.A.S.</t>
  </si>
  <si>
    <t>020124984-05</t>
  </si>
  <si>
    <t>LINEZOLID 2 MG/ML SOL INY 300 ML (LOZYD) LAB CORPAUL</t>
  </si>
  <si>
    <t>020120159-01</t>
  </si>
  <si>
    <t>LINEZOLID 2 MG/ML SOL INY 300 ML (MEZOLIDE ) LAB BIOSPIFAR S.A.</t>
  </si>
  <si>
    <t>019900270-02</t>
  </si>
  <si>
    <t>L-ORNITINA L-ASPARTATO GRANULADO SOBRE 5 GR (3GR ORNITINA) - LAB MERZ</t>
  </si>
  <si>
    <t>019900270-07</t>
  </si>
  <si>
    <t>L-ORNITINA L-ASPARTATO GRANULADO SOBRE 5 GR (3GR ORNITINA) LAB MERZ</t>
  </si>
  <si>
    <t>019941885-07</t>
  </si>
  <si>
    <t>MALEATO DE TIMOLOL 0.5 % SOL OFT 5MG/ ML (TIMOLOL)</t>
  </si>
  <si>
    <t>019936554-01</t>
  </si>
  <si>
    <t>MALEATO DE TIMOLOL 0.5 % SOL OFT 5MG/ML FRASCO 5 ML</t>
  </si>
  <si>
    <t>000042163-01</t>
  </si>
  <si>
    <t>MEDROXIPROGESTERONA ACETATO SOL INY 150 MG /3 ML (DEPO PROVERA)- LAB PFIZER</t>
  </si>
  <si>
    <t>020175926-02</t>
  </si>
  <si>
    <t>MEDROXIPROGESTERONA ACETATO SUS INY 150 MG /1 ML (ILEINE)-PROFAMILIA</t>
  </si>
  <si>
    <t>019999216-01</t>
  </si>
  <si>
    <t>MEDROXIPROGESTERONA ACETATO TAB 5 MG (MEDROXIPROGESTERONA)- A-G</t>
  </si>
  <si>
    <t>000021776-02</t>
  </si>
  <si>
    <t>MEDROXIPROGESTERONA ACETATO TAB 5 MG (PROVERA)-PFIZER</t>
  </si>
  <si>
    <t>020059782-05</t>
  </si>
  <si>
    <t>MEMANTINA TAB 10  MG (ALZANTINA)-SALUSPHARMA LABS S.A.S.</t>
  </si>
  <si>
    <t>019988137-11</t>
  </si>
  <si>
    <t>MEMANTINA TAB 10  MG (MODUALZ)-TECNOQUIMICAS S.A.</t>
  </si>
  <si>
    <t>020120845-01</t>
  </si>
  <si>
    <t>MEMANTINATAB 10  MG (MEMANTINA)-LAPROFF S.A.S.</t>
  </si>
  <si>
    <t>019988137-03</t>
  </si>
  <si>
    <t>MEMANTINATAB 10  MG (MODUALZ)-MK</t>
  </si>
  <si>
    <t>000046262-01</t>
  </si>
  <si>
    <t>MERCAPTOPURINA TABLETA 50MG (PURINETHOL)-ASPEN LABS S.A.</t>
  </si>
  <si>
    <t>020125407-01</t>
  </si>
  <si>
    <t>MEROPENEM POLVO PARA INYECCIÓN 1 G  (MEROPENEM)-ANTIBIOTICOS DA COLOMBIA S.A.S.</t>
  </si>
  <si>
    <t>020010368-03</t>
  </si>
  <si>
    <t>MEROPENEM POLVO PARA INYECCIÓN 1 G  (MEROPENEM)-FARMIONI</t>
  </si>
  <si>
    <t>020171232-02</t>
  </si>
  <si>
    <t>MEROPENEM POLVO PARA INYECCIÓN 1 G  (MEROPENEM)-NORSTRAY  NUART S.A.S.</t>
  </si>
  <si>
    <t>019942150-05</t>
  </si>
  <si>
    <t>MEROPENEM POLVO PARA INYECCIÓN 1 G  (MEROPENEM)-VITRO</t>
  </si>
  <si>
    <t>000201199-02</t>
  </si>
  <si>
    <t>MEROPENEM POLVO PARA INYECCIÓN 1 G (MERONEM) - LAB ASTRAZENECA</t>
  </si>
  <si>
    <t>019961388-01</t>
  </si>
  <si>
    <t>MEROPENEM POLVO PARA INYECCIÓN 1 G (MEROPENEM)-FARMALOGICA</t>
  </si>
  <si>
    <t>019978219-01</t>
  </si>
  <si>
    <t>MEROPENEM POLVO PARA INYECCIÓN 1 G (MEROPENEM)-VITRO</t>
  </si>
  <si>
    <t>020159905-01</t>
  </si>
  <si>
    <t>MEROPENEM POLVO PARA INYECCIÓN 500 MG  (MEROPENEM)-VICAR FARMACEUTICA S.A.</t>
  </si>
  <si>
    <t>019942152-12</t>
  </si>
  <si>
    <t>MEROPENEM POLVO PARA INYECCIÓN 500 MG (MEROPENEM)-VITALIS S.A. C.I.</t>
  </si>
  <si>
    <t>19987994-01</t>
  </si>
  <si>
    <t>MEROPENEM POLVO PARA INYECCIÓN 500MG (MEROPENEM)- FARMALOGICA</t>
  </si>
  <si>
    <t>020113369-01</t>
  </si>
  <si>
    <t>MEROPENEM POLVO PARA INYECION 1 G  (BIOSMER)-FARMALOGICA</t>
  </si>
  <si>
    <t>020010367-01</t>
  </si>
  <si>
    <t>MEROPENEM POLVO PARA INYECION 1 G  (MEROBAC) - LAB PROCAPS</t>
  </si>
  <si>
    <t>020010367-03</t>
  </si>
  <si>
    <t>MEROPENEM POLVO PARA INYECION 1 G  (MEROBAC)-PROCAPS</t>
  </si>
  <si>
    <t>020087664-01</t>
  </si>
  <si>
    <t>MEROPENEM POLVO PARA INYECION 1 G  (MEROGRAM)-AUROBINDO PHARMA LTD</t>
  </si>
  <si>
    <t>020113369-02</t>
  </si>
  <si>
    <t>MEROPENEM POLVO PARA INYECION 1 G  FARMALOGICA</t>
  </si>
  <si>
    <t>019998498-06</t>
  </si>
  <si>
    <t>MESALAZINA ENEMA 4 G / 60 ML (MESAX) - LABINCO S.A.S</t>
  </si>
  <si>
    <t>020065382-01</t>
  </si>
  <si>
    <t>MESALAZINA ENEMA 4 G / 60 ML (MESILAX) - LAB. HUMAX</t>
  </si>
  <si>
    <t>000207346-02</t>
  </si>
  <si>
    <t>MESALAZINA ENEMA 4 G / 60 ML (SALOFALK)-BIOTOSCANA</t>
  </si>
  <si>
    <t>020028520-02</t>
  </si>
  <si>
    <t>MESALAZINA GRANULOS SOBRE 2GR (PENTASA) LAB BIOPAS S.A</t>
  </si>
  <si>
    <t>000207347-03</t>
  </si>
  <si>
    <t>MESALAZINA SUPOSITORIO 500 MG (SALOFALK)-DR- FALK</t>
  </si>
  <si>
    <t>020011405-01</t>
  </si>
  <si>
    <t>MESALAZINA SUPOSITORIO 500 MILIGRAMOS - LAB CELON</t>
  </si>
  <si>
    <t>020011405-04</t>
  </si>
  <si>
    <t>MESALAZINA SUPOSITORIO X 500MG (MESAX) - LABINCO S.A.S</t>
  </si>
  <si>
    <t>020048039-01</t>
  </si>
  <si>
    <t>MESALAZINA SUPOSITORIO X 500MG (MESILAX)</t>
  </si>
  <si>
    <t>019940343-03</t>
  </si>
  <si>
    <t>MESALAZINA TAB 500 MG (MESALAZINA)-HUMAX</t>
  </si>
  <si>
    <t>019940343-02</t>
  </si>
  <si>
    <t>MESALAZINA TAB 500 MG (MESALAZINA)-LAB HUMAX</t>
  </si>
  <si>
    <t>019999923-03</t>
  </si>
  <si>
    <t>MESALAZINA TAB 500 MG (MESAX) - LAB LABINCO</t>
  </si>
  <si>
    <t>000037193-01</t>
  </si>
  <si>
    <t>METILERGOMETRINA SOL INY 0.2 MG / ML (METHERGIN) - LAB NOVARTIS</t>
  </si>
  <si>
    <t>000037193-02</t>
  </si>
  <si>
    <t>METILERGOMETRINA SOL INY 0.2 MG / ML (METHERGIN) CAJA X 10</t>
  </si>
  <si>
    <t>1E1064231000100</t>
  </si>
  <si>
    <t>019977253-05</t>
  </si>
  <si>
    <t>019990590-01</t>
  </si>
  <si>
    <t>METILPREDNISOLONA (SUCCINATO SODICO) POL REC 500 MG DE BASE - VITALIS</t>
  </si>
  <si>
    <t>019994118-02</t>
  </si>
  <si>
    <t>METILPREDNISOLONA (SUCCINATO SODICO) POL REC 500 MG DE BASE (METILPREDENISOLONA) - LAB PISA</t>
  </si>
  <si>
    <t>019994118-01</t>
  </si>
  <si>
    <t>METILPREDNISOLONA (SUCCINATO SODICO) POL REC 500 MG DE BASE (METILPREDENISOLONA) VIAL - LAB PISA</t>
  </si>
  <si>
    <t>019990590-16</t>
  </si>
  <si>
    <t>METILPREDNISOLONA (SUCCINATO SODICO) POL REC 500 MG DE BASE (METILPREDNISOLONA)  LAB VITALIS</t>
  </si>
  <si>
    <t>019990590-06</t>
  </si>
  <si>
    <t>METILPREDNISOLONA (SUCCINATO SODICO) POL REC 500 MG DE BASE (METILPREDNISOLONA) - LAB VITALIS</t>
  </si>
  <si>
    <t>019974253-02</t>
  </si>
  <si>
    <t>METILPREDNISOLONA (SUCCINATO SODICO) POL REC 500 MG/8ML DE BASE (SUMITRIC) - LAB BLAU</t>
  </si>
  <si>
    <t>000033788-04</t>
  </si>
  <si>
    <t>METOPROLOL SUCCINATO TAB 100 MG (BETALOC ZOK)-ZENECA</t>
  </si>
  <si>
    <t>019927923-06</t>
  </si>
  <si>
    <t>METOPROLOL SUCCINATO TAB 25 MG (BETALOC ZOK)-ASTRAZENECA COLOMBIA S.A.S</t>
  </si>
  <si>
    <t>000200541-11</t>
  </si>
  <si>
    <t>METOPROLOL SUCCINATO TAB 50 MG (BETALOC ZOK)-LAB ASTRAZENECA</t>
  </si>
  <si>
    <t>000050707-05</t>
  </si>
  <si>
    <t>METOPROLOL TARTRATO 50 MG TABLETA- (BETOPROLOL 50 MG)</t>
  </si>
  <si>
    <t>000039210-01</t>
  </si>
  <si>
    <t>METOPROLOL TARTRATO TAB 100 MG (BETOPROLOL) - LAB ROPSOHN</t>
  </si>
  <si>
    <t>000039210-07</t>
  </si>
  <si>
    <t>METOPROLOL TARTRATO TAB 100 MG (BETOPROLOL) -ROPSOHN THERAPEUTICS S.A.S.</t>
  </si>
  <si>
    <t>000050707-01</t>
  </si>
  <si>
    <t>METOPROLOL TARTRATO TAB 50 MG (BETOPROLOL) - LAB ROPSOHN</t>
  </si>
  <si>
    <t>019976470-02</t>
  </si>
  <si>
    <t>METOPROLOL TARTRATO TAB 50 MG (CAJA X 30) - LAB GENFAR</t>
  </si>
  <si>
    <t>019976470-03</t>
  </si>
  <si>
    <t>METOPROLOL TARTRATO TAB 50 MG (CAJA X 300 TAB)  LAB GENFAR</t>
  </si>
  <si>
    <t>019976470-01</t>
  </si>
  <si>
    <t>METOPROLOL TARTRATO TAB 50 MG (METOPROLOL) - LAB GENFAR</t>
  </si>
  <si>
    <t>019992946-04</t>
  </si>
  <si>
    <t>METOPROLOL TARTRATO TAB 50 MG (METOPROLOL) - LAB LAPROFF</t>
  </si>
  <si>
    <t>019992946-01</t>
  </si>
  <si>
    <t>METOPROLOL TARTRATO TAB 50 MG (METOPROLOL)-LAPROFF</t>
  </si>
  <si>
    <t>020116869-01</t>
  </si>
  <si>
    <t>METOTREXATE SOL INY POLVO LIOFILIZADO 500 MG (METREXATO)-BLAU FARMACÉUTICA COLOMBIA S.A.S.</t>
  </si>
  <si>
    <t>020006244-01</t>
  </si>
  <si>
    <t>METOTREXATE SOL INY VIAL 50 MG /2ML(METOTREXATO)-VENUS REMEDIES LIMITED</t>
  </si>
  <si>
    <t>020029760-01</t>
  </si>
  <si>
    <t>METOTREXATO DISODICO JERINGA PRECARGADA 25MG(METOJECT)-PHARMALAB PHL LAB S.A.S.</t>
  </si>
  <si>
    <t>019988123-01</t>
  </si>
  <si>
    <t>METOXIPOLIETILENGLICOL - EPOETINA BETA SOLUCION INYECTABLE 150MCG/0.3ML (MIRCERA) PRODUCTOS ROCHE S.A</t>
  </si>
  <si>
    <t>020023910-01</t>
  </si>
  <si>
    <t>MICOFENOLATO DE MOFETILO TAB 500 MG - MYCOKEM</t>
  </si>
  <si>
    <t>019996121-03</t>
  </si>
  <si>
    <t>MICOFENOLATO MOFETILO COMP 500 MG (MICOFLAVIN)-LAB SCANDINAVI</t>
  </si>
  <si>
    <t>000216049-03</t>
  </si>
  <si>
    <t>MICOFENOLATO MOFETILO COMPRIMIDO 500 MG (CELLCEPT) - LAB ROCHE</t>
  </si>
  <si>
    <t>020023910-03</t>
  </si>
  <si>
    <t>MICOFENOLATO MOFETILO COMPRIMIDO 500 MG (MYCOKEM)- ALKEM LABORATORIES LTD</t>
  </si>
  <si>
    <t>020023910-02</t>
  </si>
  <si>
    <t>MICOFENOLATO MOFETILO COMPRIMIDO 500 MG (MYCOKEM)-ALKEM LABORATORIES LTD</t>
  </si>
  <si>
    <t>020038752-02</t>
  </si>
  <si>
    <t>MICOFENOLATO MOFETILO TAB 500 MG (MICOFENOLATO) - LAB NOVARTIS DE COLOMBIA S.A.</t>
  </si>
  <si>
    <t>020121606-02</t>
  </si>
  <si>
    <t>MICOFENOLATO TAB 360 MG (MYCOTAS) - LAB XINETIX PHARMA SAS</t>
  </si>
  <si>
    <t>019934076-01</t>
  </si>
  <si>
    <t>MICOFENOLATO TAB 360 MG (MYFORTIC) - LAB NOVARTIS</t>
  </si>
  <si>
    <t>020052424-06</t>
  </si>
  <si>
    <t>MIRTAZAPINA COMP 30MG (DEPRELESS) - LAB HUMAX</t>
  </si>
  <si>
    <t>019974935-01</t>
  </si>
  <si>
    <t>MIRTAZAPINA/MIRTAZAPINE TAB 30MG (MIRTAZAPINA)</t>
  </si>
  <si>
    <t>019940720-01</t>
  </si>
  <si>
    <t>MITOMICINA C POLVO LIOFILIZADO PARA INYECCION 20 MG (ALPHAMYCINA) - AL PHARMA S.A.S</t>
  </si>
  <si>
    <t>020089821-01</t>
  </si>
  <si>
    <t>MONTELUKAST 10 MG TABLETA RECUBIERTA(MONTELUKAST) -HETERO LABS LIMITED</t>
  </si>
  <si>
    <t>019976917-03</t>
  </si>
  <si>
    <t>MONTELUKAST SODICO TAB 10  MG (MONTELUKAST) - LAB WINTROP SANOFI</t>
  </si>
  <si>
    <t>020051990-03</t>
  </si>
  <si>
    <t>MONTELUKAST TAB 10  MG (MONTELUKAST) - LAB BCN</t>
  </si>
  <si>
    <t>019939789-01</t>
  </si>
  <si>
    <t>MONTELUKAST TAB 10  MG (MONTELUKAST) - LAB LASANTE</t>
  </si>
  <si>
    <t>019976917-01</t>
  </si>
  <si>
    <t>MONTELUKAST TAB 10  MG (MONTELUKAST) -WINTHROP PHARMACEUTICALS</t>
  </si>
  <si>
    <t>019924029-02</t>
  </si>
  <si>
    <t>MOXIFLOXACINO SOL INY 400 MG/250 ML (AVELOX)-BAYER</t>
  </si>
  <si>
    <t>019924029-01</t>
  </si>
  <si>
    <t>MOXIFLOXACINO SOL INY 400 MG/250 ML (AVELOX)BOLSA-BAYER</t>
  </si>
  <si>
    <t>020067168-01</t>
  </si>
  <si>
    <t>MOXIFLOXACINO SOL INY 400 MG/250 ML (FLOXANAR)-ADS</t>
  </si>
  <si>
    <t>020087891-01</t>
  </si>
  <si>
    <t>019900781-01</t>
  </si>
  <si>
    <t>MULTIVITAMINA ADULTO AMP 10 ML (KIT VITALIPID N - ADULT) - LAB FRESENIUS KABI</t>
  </si>
  <si>
    <t>019900780-01</t>
  </si>
  <si>
    <t>MULTIVITAMINA INFANTILL AMP 10 ML (KIT VITALIPID - N  INFANT) - LAB FRESENIUS KABI</t>
  </si>
  <si>
    <t>019900780-02</t>
  </si>
  <si>
    <t>019915315-02</t>
  </si>
  <si>
    <t>NEBIVOLOL TAB 5 MG - LAB. BIOTOSCANA</t>
  </si>
  <si>
    <t>019915315-09</t>
  </si>
  <si>
    <t>NEBIVOLOL TAB 5 MG (NEBILET) LAB MENARINI INTER</t>
  </si>
  <si>
    <t>020001377-05</t>
  </si>
  <si>
    <t>NEBIVOLOL TAB 5 MG (NEBIVOLOL) - BIOTOSCANA</t>
  </si>
  <si>
    <t>020103886-08</t>
  </si>
  <si>
    <t>NEBIVOLOL TAB 5 MG (NEBIVOLOL) - LAB GENFAR</t>
  </si>
  <si>
    <t>020096167-13</t>
  </si>
  <si>
    <t>NEBIVOLOL TAB 5 MG (NEBIVOLOL) -TECNOQUIMICAS S.A.</t>
  </si>
  <si>
    <t>020009025-02</t>
  </si>
  <si>
    <t>NEBIVOLOL TAB 5 MG (NEVITEN) - LAB GARMISCH PHARMACEUTICAL</t>
  </si>
  <si>
    <t>020025951-07</t>
  </si>
  <si>
    <t>NILOTINIB  CAPSULA DURA 150 MG (TASIGNA) - NOVARTIS PHARMA STEIN AG, PHARMACEUTICAL OPERATIONS SCHWEIZ SOLIDS</t>
  </si>
  <si>
    <t>020091924-01</t>
  </si>
  <si>
    <t>NIVOLUMAB VIAL SOLUCIÓN INYECTABLE INFUSION 100MG/10ML (OPDIVO)-BRISTOL MYERS COLOMBIA S.A</t>
  </si>
  <si>
    <t>020108161-01</t>
  </si>
  <si>
    <t>NIVOLUMAB VIAL SOLUCIÓN INYECTABLE INFUSION 40MG/4ML (OPDIVO)-BRISTOL MYERS COLOMBIA S.A</t>
  </si>
  <si>
    <t>019979472-06</t>
  </si>
  <si>
    <t>OLANZAPINA TAB 5 MG (MEFLAX)-LAB SIEGFRIED S.A.S.</t>
  </si>
  <si>
    <t>019974414-02</t>
  </si>
  <si>
    <t>OLANZAPINA TAB 5 MG (OLANZAPINA) - LAB LA SANTE</t>
  </si>
  <si>
    <t>019974414-03</t>
  </si>
  <si>
    <t>OLANZAPINA TAB 5 MG (OLANZAPINA) -LAB LA SANTE</t>
  </si>
  <si>
    <t>019974414-04</t>
  </si>
  <si>
    <t>OLANZAPINA TAB 5 MG (OLANZAPINA)-LA SANTÉ S.A.</t>
  </si>
  <si>
    <t>019974414-01</t>
  </si>
  <si>
    <t>OLANZAPINA TAB 5 MG (OLANZAPINA)-LASANTE</t>
  </si>
  <si>
    <t>020124752-01</t>
  </si>
  <si>
    <t>OLAPARIB TABLETA RECUBIERTA 150 MG (LYNPARZA) - ASTRAZENECA COLOMBIA S.A.S.</t>
  </si>
  <si>
    <t>020104049-01</t>
  </si>
  <si>
    <t>OMALIZUMAB  150 MG/ 1ML SOLUCION INYECTABLE(XOLAIR)-NOVARTIS PHARMA A.G.</t>
  </si>
  <si>
    <t>020002599-03</t>
  </si>
  <si>
    <t>OXIBUTININA TABLETA 5 MG (DELIFON) - LAB BEST</t>
  </si>
  <si>
    <t>S55210</t>
  </si>
  <si>
    <t>OXIDO NITRICO (LITRO/MIN)</t>
  </si>
  <si>
    <t>020101790-02</t>
  </si>
  <si>
    <t>OXIDO NITRICO GAS MEDICINAL 10 LT (INOFLO) - LAB LINDE</t>
  </si>
  <si>
    <t>020101790-01</t>
  </si>
  <si>
    <t>OXIDO NITRICO GAS MEDICINAL 2 LT (INOFLO) - LAB LINDE</t>
  </si>
  <si>
    <t>019976519-04</t>
  </si>
  <si>
    <t>PACLITAXEL SOLUCION INYECTABLE 100 MG/16.7ML (PACLITAXEL) - LAB FRESENIUS KABI ONCOLOGY LIMITED</t>
  </si>
  <si>
    <t>020020276-01</t>
  </si>
  <si>
    <t>PACLITAXEL SOLUCIÓN INYECTABLE 100 MG/16.7ML (PACLITAXEL) - VENUS REMEDIES LIMITED</t>
  </si>
  <si>
    <t>020137724-03</t>
  </si>
  <si>
    <t>PACLITAXEL SOLUCION INYECTABLE 100 MG/16.7ML (TALEXA) - LAB HETERO LABS LIMITED</t>
  </si>
  <si>
    <t>020085777-03</t>
  </si>
  <si>
    <t>PALIVIZUMAB AMPOLLA 50 MG (SYNAGIS) - LAB ABOTT</t>
  </si>
  <si>
    <t>020085777-01</t>
  </si>
  <si>
    <t>PALIVIZUMAB AMPOLLA 50 MG (SYNAGIS) -ASTRAZENECA COLOMBIA S.A.S.</t>
  </si>
  <si>
    <t>019959519-02</t>
  </si>
  <si>
    <t>PEGFILGRASTIM SOLUCIÓN INYECTABLE  6MG/0.6 ML (NEULASTIM)-AMGEN MANUF LIMITED</t>
  </si>
  <si>
    <t>020066850-01</t>
  </si>
  <si>
    <t>PEGFILGRASTIM SOLUCION INYECTABLE 6MG/0.6 ML (GENFILGRAS PEG) - LAB LAFRANCOL S.A.S</t>
  </si>
  <si>
    <t>020127676-01</t>
  </si>
  <si>
    <t>PEGFILGRASTIM SOLUCIÓN INYECTABLE 6MG/0.6 ML (PEG-GRAFEEL)-DR. REDDYS LAB</t>
  </si>
  <si>
    <t>020085509-02</t>
  </si>
  <si>
    <t>PEMBROLIZUMAB SOL INY 100MG X 4ML(25MG/ML)(KEYTRUDA)-MERCK SHARP  DOHME.</t>
  </si>
  <si>
    <t>020085509-01</t>
  </si>
  <si>
    <t>PEMBROLIZUMAB SOLUCIÓN INYECTABLE 100MG X 4ML(25MG/ML)(KEYTRUDA)-MERCK SHARP DOHME CORP.</t>
  </si>
  <si>
    <t>020060320-01</t>
  </si>
  <si>
    <t>PERTUZUMAB SOLUCIÓN INYECTABLE 420MG/14ML (PERJETA) - PRODUCTOS ROCHE S.A.</t>
  </si>
  <si>
    <t>020194162-01</t>
  </si>
  <si>
    <t>POMALIDOMIDA  CAPSULA  4 MG (POLEMA) - LAB HETERO LABS LIMITED UNIT-V</t>
  </si>
  <si>
    <t>020006437-01</t>
  </si>
  <si>
    <t>PRASUGREL TABLETA 10MG (EFFIENT)-LABORATORIOS BIOPAS S.A</t>
  </si>
  <si>
    <t>020093155-03</t>
  </si>
  <si>
    <t>PREGABALINA CAP 75 MG  (EPIBALIN)- MSN LABORATORIES</t>
  </si>
  <si>
    <t>020093155-06</t>
  </si>
  <si>
    <t>PREGABALINA CAP 75 MG  (EPIBALIN)-MSN LABORATORIES</t>
  </si>
  <si>
    <t>019953202-02</t>
  </si>
  <si>
    <t>PREGABALINA CAP 75 MG  (LYRICA) - LAB PFIZER</t>
  </si>
  <si>
    <t>020171439-05</t>
  </si>
  <si>
    <t>PREGABALINA CAP 75 MG  (NERVIGABA)-EXELTIS S. A.S.</t>
  </si>
  <si>
    <t>020107845-01</t>
  </si>
  <si>
    <t>PREGABALINA CAP 75 MG  (NEUBALIN)- HETERO LABS LIMITED</t>
  </si>
  <si>
    <t>020059188-03</t>
  </si>
  <si>
    <t>PREGABALINA CAP 75 MG  (NEUPREL) SALUS PHARMA LABS. S.A.S</t>
  </si>
  <si>
    <t>020091820-06</t>
  </si>
  <si>
    <t>PREGABALINA CAP 75 MG  (PREGABALINA) - LAB ECAR</t>
  </si>
  <si>
    <t>020022354-02</t>
  </si>
  <si>
    <t>PREGABALINA CAP 75 MG  (PREGABALINA) - LAB TECNOQUIMICAS S.A.</t>
  </si>
  <si>
    <t>020039017-03</t>
  </si>
  <si>
    <t>PREGABALINA CAPSULA 75 MG (LEGABIN) - LAB LEGRAND</t>
  </si>
  <si>
    <t>019913481-02</t>
  </si>
  <si>
    <t>PROPIONATO DE FLUTICASONA 50 MCG (FLIXOTIDE) - LAB GLAXO</t>
  </si>
  <si>
    <t>000027612-01</t>
  </si>
  <si>
    <t>PROSTAGLANDINA E1 SOL INY 500 MCG (PROSTIN VR) - LAB PFIZER</t>
  </si>
  <si>
    <t>020256489-01</t>
  </si>
  <si>
    <t>PROSTAGLANDINA E1 SOL. INY 500 MCG (VESGLANDIN-E  ) - VESALIUS PHARMA SAS</t>
  </si>
  <si>
    <t>020002144-01</t>
  </si>
  <si>
    <t>PROTEINA SELLANTE/APROTININA/TROMBINA HUMANA/ SOLUCION CLORURO DE CALCIO INY 2 ML (TISSEEL CONGELADO) - LAB BAXTER</t>
  </si>
  <si>
    <t>020002144-02</t>
  </si>
  <si>
    <t>PROTEINA SELLANTE/APROTININA/TROMBINA HUMANA/ SOLUCION CLORURO DE CALCIO INY 4 ML (TISSEEL CONGELADO) JERINGA PRELLENADA- LAB BAXTER</t>
  </si>
  <si>
    <t>020002144-05</t>
  </si>
  <si>
    <t>PROTEINA SELLANTE/APROTININA/TROMBINA HUMANA/ SOLUCION CLORURO DE CALCIO INY 4 ML (TISSEEL CONGELADO) JERINGA PRELLENADA-LAB  BAXTER S.A.</t>
  </si>
  <si>
    <t>019995113-06</t>
  </si>
  <si>
    <t>QUETIAPINA  TAB 25 MG -LAB TECNOQUIMICAS</t>
  </si>
  <si>
    <t>020073107-01</t>
  </si>
  <si>
    <t>QUETIAPINA  TAB 25 MG(QUETIAPINA) -AUROBINDO PHARMA LTD</t>
  </si>
  <si>
    <t>019995113-15</t>
  </si>
  <si>
    <t>QUETIAPINA  TAB 25 MG(QUETIAPINA) -LAB TECNOQUIMICAS</t>
  </si>
  <si>
    <t>019995113-14</t>
  </si>
  <si>
    <t>QUETIAPINA  TAB 25 MG(QUETIAPINA) -TECNOQUIMICAS S.A.</t>
  </si>
  <si>
    <t>019991189-12</t>
  </si>
  <si>
    <t>QUETIAPINA  TAB 25 MG(QUETIAPINA)-PROCAPS S.A.</t>
  </si>
  <si>
    <t>020093306-01</t>
  </si>
  <si>
    <t>QUETIAPINA  TAB 25 MG(TIQUEPIN) -SEVEN PHARMA</t>
  </si>
  <si>
    <t>020243782-01</t>
  </si>
  <si>
    <t>QUETIAPINA TAB 25 MG (KEPINIA) - LAB SALUS PHARMA LABS S.A.S.</t>
  </si>
  <si>
    <t>020016921-02</t>
  </si>
  <si>
    <t>QUETIAPINA TAB 25 MG (QUETIAPINA) - LAB  WINTRHOP</t>
  </si>
  <si>
    <t>019991189-07</t>
  </si>
  <si>
    <t>QUETIAPINA TAB 25 MG (QUETIAPINA)- COLMED LTDA</t>
  </si>
  <si>
    <t>020112759-01</t>
  </si>
  <si>
    <t>QUETIAPINA TAB 25 MG (QUETIAPINA)- HUMAX PHARMACEUTICAL S.A.</t>
  </si>
  <si>
    <t>019991189-03</t>
  </si>
  <si>
    <t>QUETIAPINA TAB 25 MG (QUETIAPINA)- LAB COLMED</t>
  </si>
  <si>
    <t>019995113-03</t>
  </si>
  <si>
    <t>QUETIAPINA TAB 25 MG (QUETIAPINA)-MK</t>
  </si>
  <si>
    <t>019964632-01</t>
  </si>
  <si>
    <t>QUETIAPINA TAB 25 MG (TIAMAX)- LAB GARMISCH PHARMACEUTICAL S.A</t>
  </si>
  <si>
    <t>019988423-01</t>
  </si>
  <si>
    <t>RALTEGRAVIR TAB 400 MG (ISENTRESS)</t>
  </si>
  <si>
    <t>020060996-01</t>
  </si>
  <si>
    <t>RALTEGRAVIR TABLETA MASTICABLE X 100 MG (ISENTRESS )LAB MERCK SHARP  DOHME</t>
  </si>
  <si>
    <t>020060995-01</t>
  </si>
  <si>
    <t>RALTEGRAVIR TABLETA MASTICABLE X 25MG (ISENTRESS) LAB MERCK SHARP   DOHME</t>
  </si>
  <si>
    <t>020060952-01</t>
  </si>
  <si>
    <t>RASBURICASA SOL INY 1.5 MG/ML(FASTURTEC)-SANOFI-AVENTIS DE COLOMBIA S.A.</t>
  </si>
  <si>
    <t>020115059-03</t>
  </si>
  <si>
    <t>RIBOCICLIB COMPRIMIDOS 200MG (KISQALI) - NOVARTIS SINGAPORE PHARMACEUTICAL MANUFACTURING PTE.LTD.</t>
  </si>
  <si>
    <t>020071181-01</t>
  </si>
  <si>
    <t>RIOCIGUAT COMP 1 MG (ADEMPAS) - LAB BAYER</t>
  </si>
  <si>
    <t>020160735-02</t>
  </si>
  <si>
    <t>RISPERIDONA TAB 1 MG (ISPERIN)-MOMENTA FARMACEUTICA S.A.S.</t>
  </si>
  <si>
    <t>020007377-02</t>
  </si>
  <si>
    <t>RISPERIDONA TAB 1 MG (RISPERIDONA)-LAB  TECNOQUIMICAS S.A.</t>
  </si>
  <si>
    <t>020199943-01</t>
  </si>
  <si>
    <t>RISPERIDONA TAB 1 MG (ZYRISP)-LAB LA SANTÉ S.A.</t>
  </si>
  <si>
    <t>020094560-01</t>
  </si>
  <si>
    <t>RITONAVIR 100 MG</t>
  </si>
  <si>
    <t>020145037-01</t>
  </si>
  <si>
    <t>RITONAVIR TAB 100 MG (RETROFEROL)-THE LABS S.A.S.</t>
  </si>
  <si>
    <t>020130612-03</t>
  </si>
  <si>
    <t>RITONAVIR TAB 100 MG (RITOVIR  100 MG TABLETAS RECUBIERTAS) LAB HUMAX</t>
  </si>
  <si>
    <t>020145203-01</t>
  </si>
  <si>
    <t>RITUXIMAB 100 MG/10 ML AMPOLLA (RIXATHON) - LAB SANDOZ GMBH</t>
  </si>
  <si>
    <t>020138821-02</t>
  </si>
  <si>
    <t>RITUXIMAB 100 MG/10 ML AMPOLLA(IXIMAB)-LAB LEGRAND S.A.</t>
  </si>
  <si>
    <t>000226777-01</t>
  </si>
  <si>
    <t>RITUXIMAB 100 MG/10 ML AMPOLLA(MABTHERA)-PRODUCTOS ROCHE S.A.</t>
  </si>
  <si>
    <t>020186253-01</t>
  </si>
  <si>
    <t>RITUXIMAB 100 MG/10 ML AMPOLLA(RYTUZEQ)-LAFRANCOL S.A.S.</t>
  </si>
  <si>
    <t>020145203-03</t>
  </si>
  <si>
    <t>RITUXIMAB 500 MG/50 ML SOL CONCENTRADA INFUSION (RIXATHON 10MG/ML) - LAB SANDOZ GMBH</t>
  </si>
  <si>
    <t>020167785-02</t>
  </si>
  <si>
    <t>RITUXIMAB SOL CONCENTRADA PARA INFUSIÓN  VIAL 500MG /50ML (10MG/ML)RUXIENCE-PFIZER S.A.S.</t>
  </si>
  <si>
    <t>020143906-01</t>
  </si>
  <si>
    <t>RITUXIMAB SOLUCION INYECTABLE 100 MG/10 ML (MABALL) - LAB. HETERO BIOPHARMA LIMITED</t>
  </si>
  <si>
    <t>020111833-01</t>
  </si>
  <si>
    <t>RITUXIMAB SOLUCION PARA INFUSION 500 MG/ 50ML (MABALL) - LAB HETERO BIOPHARMA LIMITED</t>
  </si>
  <si>
    <t>019998726-02</t>
  </si>
  <si>
    <t>RIVAROXABAN MICRONIZADO TAB 10 MG (XARELTO) - LAB BAYER</t>
  </si>
  <si>
    <t>020158710-02</t>
  </si>
  <si>
    <t>RIVAROXABAN MICRONIZADO TAB 15 MG (RIVAROXABAN 15 MG.)-SANOFI-AVENTIS DE COLOMBIA S.A.</t>
  </si>
  <si>
    <t>020129727-01</t>
  </si>
  <si>
    <t>RIVAROXABAN MICRONIZADO TAB 15 MG (VAROXRED) - LAB DR. REDDYS LABORATORIES LIMITED</t>
  </si>
  <si>
    <t>020029236-01</t>
  </si>
  <si>
    <t>RIVAROXABAN MICRONIZADO TAB 15 MG (XARELTO)-BAYER</t>
  </si>
  <si>
    <t>020129724-01</t>
  </si>
  <si>
    <t>RIVAROXABAN MICRONIZADO TAB 20 MG (RIVAROXABAN) - DR. REDDYYS</t>
  </si>
  <si>
    <t>020158642-02</t>
  </si>
  <si>
    <t>RIVAROXABAN MICRONIZADO TAB 20 MG (RIVAROXABAN) -SANOFI-AVENTIS DE COLOMBIA S.A.</t>
  </si>
  <si>
    <t>020029235-01</t>
  </si>
  <si>
    <t>RIVAROXABAN MICRONIZADO TAB 20 MG (XARELTO) - LAB BAYER</t>
  </si>
  <si>
    <t>020029235-10</t>
  </si>
  <si>
    <t>RIVAROXABAN MICRONIZADO TAB 20 MG (XARELTO) -LAB BAYER</t>
  </si>
  <si>
    <t>020029236-02</t>
  </si>
  <si>
    <t>RIVAROXABAN TAB 15 MG</t>
  </si>
  <si>
    <t>020029235-02</t>
  </si>
  <si>
    <t>RIVAROXABAN TAB 20 MG-(XARELTO)</t>
  </si>
  <si>
    <t>020027769-01</t>
  </si>
  <si>
    <t>ROMIPLOSTIM 250 MCG VIAL (POLVO PARA RECONSTRUIR)(NPLATE)-AMGEN BIOTECNOLÓGICA S.A.S</t>
  </si>
  <si>
    <t>020104457-01</t>
  </si>
  <si>
    <t>SACUBITRILO / VALSARTAN 100MG TAB REC (ENTRESTO)-NOVARTIS</t>
  </si>
  <si>
    <t>020088574-01</t>
  </si>
  <si>
    <t>SACUBITRILO / VALSARTAN 50MG TAB REC (ENTRESTO)-NOVARTIS</t>
  </si>
  <si>
    <t>020232639-01</t>
  </si>
  <si>
    <t>SACUBITRILO / VALSARTAN 50MG TAB REC (TEROVAN 50) - LAB ASOFARMA S.A.I. Y C.</t>
  </si>
  <si>
    <t>020232642-02</t>
  </si>
  <si>
    <t>SACUBITRILO/VALSARTAN 100MG TAB REC (TEROVAN 100) - LAB ASOFARMA S.A.I. Y C.</t>
  </si>
  <si>
    <t>019974239-04</t>
  </si>
  <si>
    <t>SALMETEROL - PROPIONATO FLUTICASONA 25/ 50 MCG (FLUAMAR) - LAB BIOTOSCANA</t>
  </si>
  <si>
    <t>020104379-01</t>
  </si>
  <si>
    <t>SALMETEROL + FLUTICASONA 25/125 MCG SOL INH 120 DOSIS (SIBET)-GLENMARK PHARMACEUTICALS</t>
  </si>
  <si>
    <t>020085214-01</t>
  </si>
  <si>
    <t>SALMETEROL PROPIONATO DE FLUTICASONA 25 / 250 MCG SUS INH 120 DOSIS  (SEROHALE) -CIPLA COLOMBIA S.A.S.</t>
  </si>
  <si>
    <t>019913254-01</t>
  </si>
  <si>
    <t>SALMETEROL PROPIONATO DE FLUTICASONA 25/125 MCG SUS INH 120 DOSIS (SERETIDE) - LAB GLAXO</t>
  </si>
  <si>
    <t>020085215-01</t>
  </si>
  <si>
    <t>SALMETEROL PROPIONATO DE FLUTICASONA 25/125 MCG SUS INH 120 DOSIS (SEROHALE) - LAB CIPLA</t>
  </si>
  <si>
    <t>019913258-01</t>
  </si>
  <si>
    <t>SALMETEROL- PROPIONATO DE FLUTICASONA AER 25 / 250 MCG (SERETIDE) - LAB GLAXO WELLCOME</t>
  </si>
  <si>
    <t>020013309-02</t>
  </si>
  <si>
    <t>SALMETEROL PROPIONATO DE FLUTICASONA POLVO PARA INHALACION 50 MG/250 MCG - DISKUS FCO - 60 DOSIS- (SERETIDE-DISKUS)-GSK</t>
  </si>
  <si>
    <t>019902533-03</t>
  </si>
  <si>
    <t>SALMETEROL PROPIONATO DE FLUTICASONA POLVO PARA INHALACION 50 MG/500 MCG - DISKUS FCO X 60 DOSIS (SERETIDE-DISKUS) - LAB GSK</t>
  </si>
  <si>
    <t>019913256-01</t>
  </si>
  <si>
    <t>SALMETEROL PROPIONATO DE FLUTICASONA SOL INH 25MCG/50 MCG - FCO AEROSOL (SERETIDE)-GSK</t>
  </si>
  <si>
    <t>000058816-01</t>
  </si>
  <si>
    <t>SEVOFLUORANE SOL INH 100% (SEVORANE ) - LAB ABBOTT</t>
  </si>
  <si>
    <t>019975402-01</t>
  </si>
  <si>
    <t>SEVOFLUORANE SOL INH 100% 250 ML (SEVORANE ) - LAB BAXTER</t>
  </si>
  <si>
    <t>000058816-02</t>
  </si>
  <si>
    <t>SEVOFLURANO SOL INH 100% (SEVORANE) 250 ML - LAB ABBVIE S.A.S.</t>
  </si>
  <si>
    <t>019975048-02</t>
  </si>
  <si>
    <t>SITAGLIPTINA TAB 100 MG (JANUVIA) - LAB MERCK</t>
  </si>
  <si>
    <t>019975048-01</t>
  </si>
  <si>
    <t>SITAGLIPTINA TAB 100 MG (JANUVIA) -MERCK SHARP - DOHME CORP</t>
  </si>
  <si>
    <t>019975068-02</t>
  </si>
  <si>
    <t>SITAGLIPTINA TABLETA 50 MG (JANUVIA) - LAB MERCK</t>
  </si>
  <si>
    <t>019992192-01</t>
  </si>
  <si>
    <t>SITAGLIPTINA/ METFORMINA TAB 50MG /850MG (JANUMET) - LAB MERCK</t>
  </si>
  <si>
    <t>020018740-01</t>
  </si>
  <si>
    <t>SOMATOSTATINA POL REC 3 MG (DELT-SOMAT) - LAB DELTA</t>
  </si>
  <si>
    <t>019938454-01</t>
  </si>
  <si>
    <t>SOMATOSTATINA POL REC 3 MG (SOMATIN) - LAB BIOREG PHARMA</t>
  </si>
  <si>
    <t>020006959-01</t>
  </si>
  <si>
    <t>SUGAMMADEX SOL INY 200 MG -(BRIDION) - LAB OGANON</t>
  </si>
  <si>
    <t>020244285-01</t>
  </si>
  <si>
    <t>020197425-01</t>
  </si>
  <si>
    <t>SUGAMMADEX SOL INY 200 MG -(SUMEDEXA)-ASPIRO PHARMA LIMITED</t>
  </si>
  <si>
    <t>000228028-01</t>
  </si>
  <si>
    <t>SURFACTANTE PULMONAR 80MG/ML SUS 1.5 ML (CUROSURF)</t>
  </si>
  <si>
    <t>019906076-01</t>
  </si>
  <si>
    <t>SURFACTANTE PULMONAR 80MG/ML SUSP 3ML (CUROSURF) - LAB AMAREY NOVA MEDICAL</t>
  </si>
  <si>
    <t>000044762-03</t>
  </si>
  <si>
    <t>SURFACTANTE PULMONAR VIAL 25 MG/ 8 ML SUSPENSION INY(SURVANTA)- ABBVIE S.A.S</t>
  </si>
  <si>
    <t>000044762-02</t>
  </si>
  <si>
    <t>SURFACTANTE PULMONAR VIAL SUSPENCION INYECTABLE 25 MG/ 8 ML (SURVANTA)-ABBVIE S.A.S</t>
  </si>
  <si>
    <t>019915281-02</t>
  </si>
  <si>
    <t>SURFACTANTE PULMONAR VIAL SUSPENSIÓN INYECTABLE 25 MG/ 4 ML (SURVANTA)-ABBVIE S.A.S.</t>
  </si>
  <si>
    <t>019915281-01</t>
  </si>
  <si>
    <t>SURFACTANTE PULMONAR VIAL SUSPENSION INYECTABLE 25 MG/ 4 ML(SURVANTA)-ABBVIE S.A.S.</t>
  </si>
  <si>
    <t>019943741-01</t>
  </si>
  <si>
    <t>020035350-02</t>
  </si>
  <si>
    <t>TACROLIMUS CAPSULA 3 MG (PROGRAF XL) - LAB JANSSEN</t>
  </si>
  <si>
    <t>019983585-01</t>
  </si>
  <si>
    <t>020024901-02</t>
  </si>
  <si>
    <t>TACROLIMUS CAPSULA 5 MG (TACROLIMUS) - LAB SANDOZ GMBH</t>
  </si>
  <si>
    <t>019983583-01</t>
  </si>
  <si>
    <t>020017104-01</t>
  </si>
  <si>
    <t>TELMISARTAN /AMLODIPINO CAPSULA 80 MG/10 MG (MIOCARDIS)-BOEHRINGER</t>
  </si>
  <si>
    <t>019988586-03</t>
  </si>
  <si>
    <t>TELMISARTAN CAPSULA 40 MG - (MICARDIS)-BOEHRINGER</t>
  </si>
  <si>
    <t>019907388-03</t>
  </si>
  <si>
    <t>TEMOZOLOMIDA CAPSULA DURA 100MG (TEMODAL)  LAB MERCK SHARP Y DOHME LLC</t>
  </si>
  <si>
    <t>TENECTEPLASE SOL INY  10000 UI (50 MG) (METALYSE)-BOEHRINGER INGELHEIM S. A.</t>
  </si>
  <si>
    <t>020063471-01</t>
  </si>
  <si>
    <t>TENOFOVIR DISOPROXIL  300 MG + EMTRICITABINA 200 MG TAB (FOVIREM) - LAB. HETERO LABS</t>
  </si>
  <si>
    <t>020055566-01</t>
  </si>
  <si>
    <t>TENOFOVIR DISOPROXIL  300 MG + EMTRICITABINA 200 MG TAB (TOLAK) - LAB. LEGRAND S.A.</t>
  </si>
  <si>
    <t>020095222-01</t>
  </si>
  <si>
    <t>020140868-01</t>
  </si>
  <si>
    <t>TENOFOVIR DISOPROXIL  300 MG + EMTRICITABINA 200 MG TAB(DUOPETSA) -THE LABS S.A.S.</t>
  </si>
  <si>
    <t>020092764-01</t>
  </si>
  <si>
    <t>TENOFOVIR DISOPROXIL  300 MG + EMTRICITABINA 200 MG TABLETAS</t>
  </si>
  <si>
    <t>020071923-01</t>
  </si>
  <si>
    <t>TENOFOVIR DISOPROXIL  300 MG + EMTRICITABINA 200 MG TABLETAS  LAB CLINICOS Y HOSPISTALARIOS</t>
  </si>
  <si>
    <t>020071923-02</t>
  </si>
  <si>
    <t>TENOFOVIR DISOPROXIL  300 MG + EMTRICITABINA 200 MG TABLETAS - LAB CYH</t>
  </si>
  <si>
    <t>020092764-02</t>
  </si>
  <si>
    <t>TENOFOVIR DISOPROXIL  300 MG + EMTRICITABINA 200 MG TABLETAS - LAB. HUMAX</t>
  </si>
  <si>
    <t>020018444-03</t>
  </si>
  <si>
    <t>TENOFOVIR DISOPROXIL FUMARATO TABLETA RECUBIERTA 300 MG (TENOFOVIR) - LAB HUMAX PHARMACEUTICAL S.A.</t>
  </si>
  <si>
    <t>019941419-02</t>
  </si>
  <si>
    <t>TERIPARATIDA 600MCG/2.4ML ( FORTEO® 250MCG/ML) LAB ELI LILLY</t>
  </si>
  <si>
    <t>020131527-02</t>
  </si>
  <si>
    <t>TERLIPRESINA ACETATO 1MG/ 5ML  SOL INY (EVERPRESSIN)-EVER VALINJECT GMBH.</t>
  </si>
  <si>
    <t>019979420-02</t>
  </si>
  <si>
    <t>TERLIPRESINA ACETATO 1MG/ 5ML  SOL INY (GLYPRESSIN)-LABORATORIOS BIOPAS S.A</t>
  </si>
  <si>
    <t>020039341-01</t>
  </si>
  <si>
    <t>TICAGRELOR TAB 90MG ( BRILINTA) - LAB ASTRAZENECA</t>
  </si>
  <si>
    <t>020039341-02</t>
  </si>
  <si>
    <t>020163351-01</t>
  </si>
  <si>
    <t>TICAGRELOR TAB 90MG (TIARE) -LABS MSN</t>
  </si>
  <si>
    <t>020148906-02</t>
  </si>
  <si>
    <t>TICAGRELOR TAB 90MG (TICAGREL) -ALKEM LAB</t>
  </si>
  <si>
    <t>020201958-02</t>
  </si>
  <si>
    <t>TICAGRELOR TAB 90MG (VASOGRELOR) -THE LABS S.A.S.</t>
  </si>
  <si>
    <t>020099144-02</t>
  </si>
  <si>
    <t>TIGECICLINA POLVO PARA INYECCIÓN 50 MG</t>
  </si>
  <si>
    <t>020131074-01</t>
  </si>
  <si>
    <t>TIGECICLINA POLVO PARA INYECCIÓN 50 MG (GECLIX) LAB XINETIX PHARMA SAS</t>
  </si>
  <si>
    <t>020151033-01</t>
  </si>
  <si>
    <t>TIGECICLINA POLVO PARA INYECCIÓN 50 MG (TIGECICLINA)-NEXT PHARMA</t>
  </si>
  <si>
    <t>1T10198610020</t>
  </si>
  <si>
    <t>TIGECICLINA POLVO PARA INYECCIÓN 50 MG (TIGECIGLINA)-GLANPHARMA</t>
  </si>
  <si>
    <t>019959604-06</t>
  </si>
  <si>
    <t>TIGECICLINA POLVO PARA INYECCIÓN 50 MG (TYGACIL )</t>
  </si>
  <si>
    <t>020064922-01</t>
  </si>
  <si>
    <t>TIMOLOL MALEATO SOL OF 5 MG / ML (0.5%)</t>
  </si>
  <si>
    <t>020053339-01</t>
  </si>
  <si>
    <t>TIMOLOL MALEATO SOL OF 5 MG / ML (0.5%) (OFTALMOTRILOL)- LAB INCOBRA S.A.</t>
  </si>
  <si>
    <t>020038428-01</t>
  </si>
  <si>
    <t>TIMOLOL MALEATO SOL OF 5 MG / ML (0.5%) (TIMOLOL)</t>
  </si>
  <si>
    <t>019991309-01</t>
  </si>
  <si>
    <t>TIOTROPIO BROMURO  INH 2.5 MCG FCO 60 PUFFS (SPIRIVA - RESPIMAT)</t>
  </si>
  <si>
    <t>020116858-01</t>
  </si>
  <si>
    <t>TIROFIBAN SOL INY 0.25 MG / ML (AGRASTAT)- ADVANCE SCIENTIFIC</t>
  </si>
  <si>
    <t>020172612-01</t>
  </si>
  <si>
    <t>TIROFIBAN SOL INY 12,5 MG/250ML (0,05MG/ML)(INIPLAQ)-VITACOR PHARMA</t>
  </si>
  <si>
    <t>020145295-01</t>
  </si>
  <si>
    <t>TIROFIBAN SOL INY INFUSION IV 0.25 MG/ML (TIROFIBAN) 50 ML - LAB SICMAFARMA S.A.S.</t>
  </si>
  <si>
    <t>000228406-01</t>
  </si>
  <si>
    <t>TIROFIBAN SOLUCION INYECTABLE 0.25 MG/ML X 50 ML (AGRASTAT)</t>
  </si>
  <si>
    <t>020002627-01</t>
  </si>
  <si>
    <t>TOCILIZUMAB SOLUCION INYECTABLE 200MG/10ML (ACTEMRA) PRODUCTOS ROCHE S.A</t>
  </si>
  <si>
    <t>000226031-01</t>
  </si>
  <si>
    <t>TOLTERODINA TAB 2 MG (DETRUSITOL)-PFIZER</t>
  </si>
  <si>
    <t>000225390-01</t>
  </si>
  <si>
    <t>TOPIRAMATO TAB 25 MG (TOPAMAC) - JANSSEN CILAG</t>
  </si>
  <si>
    <t>020005150-01</t>
  </si>
  <si>
    <t>TOPIRAMATO TAB 25 MG (TOPICTAL) -TECNOFARMA</t>
  </si>
  <si>
    <t>000225390-05</t>
  </si>
  <si>
    <t>TOPIRAMATO TABLETA 25 MG (TOPAMAC) - LAB JANSSEN</t>
  </si>
  <si>
    <t>020004997-01</t>
  </si>
  <si>
    <t>TOXINA BOTULINICA VIAL  50 UI (BOTOX)-ALLERGAN</t>
  </si>
  <si>
    <t>020049561-01</t>
  </si>
  <si>
    <t>TOXINA BOTULINICA VIAL  50 UI (NEURONOX)-HUMAX PHARMACEUTICAL S.A.</t>
  </si>
  <si>
    <t>020049559-01</t>
  </si>
  <si>
    <t>TOXINA BOTULINICA VIAL 100 UI  (NEURONOX )-LAB HUMAX</t>
  </si>
  <si>
    <t>019913029-01</t>
  </si>
  <si>
    <t>TOXINA BOTULINICA VIAL 500 UI (DYSPORT)-LABORATORIOS IPSEN COLOMBIA S.A.S.</t>
  </si>
  <si>
    <t>020144826-01</t>
  </si>
  <si>
    <t>TRASTUZUMAB SOL INY  POLVO PARA RECONSTITUIR  440MG (TRAZIMERA) - LAB PFIZER S.A.S.</t>
  </si>
  <si>
    <t>000027207-01</t>
  </si>
  <si>
    <t>TRETINOINA 10 MG CAPSULA (VESANOID)-LAB BIOPAS S.A.</t>
  </si>
  <si>
    <t>020011362-01</t>
  </si>
  <si>
    <t>VACUNA  CONJUGADA NEUMOCOCICA, 13 VALENTE (DIFTERIA CRM 197 PROTEINA) (PREVENAR) - LAB. WYETH</t>
  </si>
  <si>
    <t>019983100-01</t>
  </si>
  <si>
    <t>VACUNA ANTINEUMOCOCICA DE POLISACÁRIDOS SOL INY 0.5 ML (PNEUMOVAX 23 ) -MERCK SHARP DOHME CORP.</t>
  </si>
  <si>
    <t>020087717-04</t>
  </si>
  <si>
    <t>VALGANCICLOVIR CLORHIDRATO TABLETA 450 MG</t>
  </si>
  <si>
    <t>020156966-04</t>
  </si>
  <si>
    <t>VALGANCICLOVIR COMPRIMIDO 450 MG (TIXVAN)-XINETIX PHARMA S.A.S.</t>
  </si>
  <si>
    <t>020116890-01</t>
  </si>
  <si>
    <t>VALGANCICLOVIR COMPRIMIDO 450 MG (VALGOVIR) -SEVEN PHARMA COLOMBIA S.A.S.</t>
  </si>
  <si>
    <t>019927730-01</t>
  </si>
  <si>
    <t>VALGANCICLOVIR COMPRIMIDO 450 MG (VALIXA) - LAB ROCHE</t>
  </si>
  <si>
    <t>019996372-01</t>
  </si>
  <si>
    <t>VALGANCICLOVIR POLV SOLUCION ORAL 50MG/ML (VALIXA)-LAB BIOPAS S.A</t>
  </si>
  <si>
    <t>019937175-04</t>
  </si>
  <si>
    <t>VALSARTAN CAP 80 MG (VALSAPREX)-MEGALABS COLOMBIA S.A.S</t>
  </si>
  <si>
    <t>019965195-01</t>
  </si>
  <si>
    <t>VALSARTAN CAP 80 MG (VALSARTAN)-GEN-FAR</t>
  </si>
  <si>
    <t>019965195-03</t>
  </si>
  <si>
    <t>VALSARTAN CAP 80 MG (VALSARTAN)-GENFAR S.A.</t>
  </si>
  <si>
    <t>019975971-01</t>
  </si>
  <si>
    <t>VALSARTAN TAB 80 MG (VALSARTAN) - LAB LA SANTE</t>
  </si>
  <si>
    <t>019937175-02</t>
  </si>
  <si>
    <t>VALSARTAN TABLETA DE 80 MG (VALSAPREX) - LAB SCANDINAVIA PHARMA</t>
  </si>
  <si>
    <t>020044090-02</t>
  </si>
  <si>
    <t>VALSARTANTABLETA DE 80 MG (CARDIOTAN ) -HUMAX PHARMACEUTICAL S.A</t>
  </si>
  <si>
    <t>020039359-03</t>
  </si>
  <si>
    <t>VALSARTANTABLETA DE 80 MG (DIOVAN ) - LAB NOVARTIS</t>
  </si>
  <si>
    <t>019930410-01</t>
  </si>
  <si>
    <t>VALSARTANTABLETA DE 80 MG (VALSARTAN) - LAB MK</t>
  </si>
  <si>
    <t>000037897-01</t>
  </si>
  <si>
    <t>VERAPAMILO CLORHIDRATO TAB 120 MG (VERAPAMILO) LAB  LASANTE</t>
  </si>
  <si>
    <t>000037897-04</t>
  </si>
  <si>
    <t>VERAPAMILO CLORHIDRATO TAB 120 MG (VERAPAMILO) LAB - LASANTE</t>
  </si>
  <si>
    <t>000037892-01</t>
  </si>
  <si>
    <t>VERAPAMILO CLORHIDRATO TAB 80 MG (VERAPAMILO)  LAB LASANTE</t>
  </si>
  <si>
    <t>000037892-04</t>
  </si>
  <si>
    <t>VERAPAMILO CLORHIDRATO TAB 80 MG (VERAPAMILO) - LAB LASANTE</t>
  </si>
  <si>
    <t>000036606-05</t>
  </si>
  <si>
    <t>VERAPAMILO CLORHIDRATO TAB 80 MG (VERAPAMILO) -TECNOQUIMICAS S.A.</t>
  </si>
  <si>
    <t>000051881-01</t>
  </si>
  <si>
    <t>VIGABATRINA 500MG TAB( SABRIL) - LAB SANOFI-AVENTI</t>
  </si>
  <si>
    <t>000051881-02</t>
  </si>
  <si>
    <t>VIGABATRINA TAB 500 MG (SABRIL)-AVENTIS</t>
  </si>
  <si>
    <t>019998394-04</t>
  </si>
  <si>
    <t>VILDAGLIPTINA/METFORMINA (GALVUS® MET)  50 MG /1000MG</t>
  </si>
  <si>
    <t>019998394-06</t>
  </si>
  <si>
    <t>020071543-01</t>
  </si>
  <si>
    <t>VORICONAZOL 200 MG TABLETA RECUBIERTA (INVOTAS)-XINETIX PHARMA S.A.S</t>
  </si>
  <si>
    <t>019943917-01</t>
  </si>
  <si>
    <t>VORICONAZOL POL REC 200 MG (VFEND)-PFIZER</t>
  </si>
  <si>
    <t>020133625-01</t>
  </si>
  <si>
    <t>VORICONAZOL POL REC 200 MG (VORIOLE)-MSN LABORATORIES PRIVATE LIMITED</t>
  </si>
  <si>
    <t>020138299-01</t>
  </si>
  <si>
    <t>VORICONAZOL POL REC 200 MG (VOSICAZ)-SEVEN PHARMA</t>
  </si>
  <si>
    <t>020135948-01</t>
  </si>
  <si>
    <t>ZOLEDRONICO ACIDO POLVO LIOFILIZADO 4MG/5ML (MIZONIC) - LAB ASPIRO PHARMA LIMITED</t>
  </si>
  <si>
    <t>020011874-01</t>
  </si>
  <si>
    <t>ZOLEDRONICO ACIDO SOL INY 4 MG (ACIDO ZOLEDRONICO)-LAB VENUS LIMITED</t>
  </si>
  <si>
    <t>020059036-01</t>
  </si>
  <si>
    <t>ZOLEDRONICO ACIDO SOL INY 4 MG/5ML ( ZOCLAST)-LAB  PROCAPS S.A.</t>
  </si>
  <si>
    <t>019980647-01</t>
  </si>
  <si>
    <t>ZOLEDRONICO ACIDO SOL INY 4 MG/5ML (ACIDO ZOLEDRONICO)-LAB VITALIS</t>
  </si>
  <si>
    <t>019952873-01</t>
  </si>
  <si>
    <t>ZOLEDRONICO ACIDO SOL INY 4 MG/5ML (ZIDRONIC)-LAB CHALVER</t>
  </si>
  <si>
    <t>s55201</t>
  </si>
  <si>
    <t>OXIGENO CATETER O CÁNULA NASAL</t>
  </si>
  <si>
    <t>3. OXÍGENO</t>
  </si>
  <si>
    <t>S55202</t>
  </si>
  <si>
    <t>OXIGENO -  MASCARA RESERVORIO</t>
  </si>
  <si>
    <t>S55203</t>
  </si>
  <si>
    <t>MÁSCARA TRAQUEOSTOMÍA (OXÍGENO)</t>
  </si>
  <si>
    <t>S55204</t>
  </si>
  <si>
    <t>VENTURY 24%, 28% (OXÍGENO)</t>
  </si>
  <si>
    <t>S55205</t>
  </si>
  <si>
    <t>VENTURY 31% 35% (OXÍGENO)</t>
  </si>
  <si>
    <t>S55206</t>
  </si>
  <si>
    <t>VENTURY 40% 50% (OXÍGENO)</t>
  </si>
  <si>
    <t>S55207</t>
  </si>
  <si>
    <t>CÁMARA DE HOOD (OXÍGENO)</t>
  </si>
  <si>
    <t>S55208</t>
  </si>
  <si>
    <t>VENTILADOR MECÁNICO (OXÍGENO)</t>
  </si>
  <si>
    <t>S55209</t>
  </si>
  <si>
    <t>TUBO EN T (OXÍGENO)</t>
  </si>
  <si>
    <t>OFERTA INSUMOS - ANEXO 3</t>
  </si>
  <si>
    <r>
      <rPr>
        <b/>
        <sz val="10"/>
        <color rgb="FF6B007B"/>
        <rFont val="Helvetica"/>
        <family val="2"/>
      </rPr>
      <t>NOTA 1:</t>
    </r>
    <r>
      <rPr>
        <b/>
        <sz val="10"/>
        <rFont val="Helvetica"/>
        <family val="2"/>
      </rPr>
      <t xml:space="preserve"> </t>
    </r>
    <r>
      <rPr>
        <sz val="10"/>
        <rFont val="Helvetica"/>
        <family val="2"/>
      </rPr>
      <t xml:space="preserve"> LOS INSUMOS QUE NO SE ENCUENTREN EN ESTE LISTADO SERAN FACTURADOS A LA TARIFA PROPUESTA POR AVIDANTI.</t>
    </r>
  </si>
  <si>
    <r>
      <rPr>
        <b/>
        <sz val="10"/>
        <color rgb="FF6B007B"/>
        <rFont val="Helvetica"/>
        <family val="2"/>
      </rPr>
      <t>NOTA 2:</t>
    </r>
    <r>
      <rPr>
        <b/>
        <sz val="10"/>
        <rFont val="Helvetica"/>
        <family val="2"/>
      </rPr>
      <t xml:space="preserve"> </t>
    </r>
    <r>
      <rPr>
        <sz val="10"/>
        <rFont val="Helvetica"/>
        <family val="2"/>
      </rPr>
      <t>AVIDANTI NO ENTREGA FACTURA DE COMPRA POR NINGUN TIPO DE INSUMO; ASI MISMO, NO PERMITE EL SUMINISTRO DE INSUMOS Y/O MATERIAL POR PARTE DEL CONTRATANTE.</t>
    </r>
  </si>
  <si>
    <r>
      <rPr>
        <b/>
        <sz val="10"/>
        <color rgb="FF6B007B"/>
        <rFont val="Helvetica"/>
        <family val="2"/>
      </rPr>
      <t xml:space="preserve">NOTA 3: </t>
    </r>
    <r>
      <rPr>
        <sz val="10"/>
        <rFont val="Helvetica"/>
        <family val="2"/>
      </rPr>
      <t xml:space="preserve">EL  TARIFARIO SE  PODRA ACTUALIZAR  CONFORME A: </t>
    </r>
    <r>
      <rPr>
        <b/>
        <sz val="10"/>
        <color rgb="FF6B007B"/>
        <rFont val="Helvetica"/>
        <family val="2"/>
      </rPr>
      <t>1)</t>
    </r>
    <r>
      <rPr>
        <sz val="10"/>
        <rFont val="Helvetica"/>
        <family val="2"/>
      </rPr>
      <t xml:space="preserve"> INTRODUCCION DE NUEVOS INSUMOS, </t>
    </r>
    <r>
      <rPr>
        <b/>
        <sz val="10"/>
        <color rgb="FF6B007B"/>
        <rFont val="Helvetica"/>
        <family val="2"/>
      </rPr>
      <t>2)</t>
    </r>
    <r>
      <rPr>
        <sz val="10"/>
        <rFont val="Helvetica"/>
        <family val="2"/>
      </rPr>
      <t xml:space="preserve"> OTRAS VARIABLES QUE AFECTEN SENSIBLEMENTE LOS PRECIOS POR EQUILIBRIO ECONOMICO DEL CONTRATO Y </t>
    </r>
    <r>
      <rPr>
        <b/>
        <sz val="10"/>
        <color rgb="FF6B007B"/>
        <rFont val="Helvetica"/>
        <family val="2"/>
      </rPr>
      <t>3)</t>
    </r>
    <r>
      <rPr>
        <sz val="10"/>
        <rFont val="Helvetica"/>
        <family val="2"/>
      </rPr>
      <t xml:space="preserve"> EL CONTRATISTA PREVIA COTIZACIÓN Y APROBACIÓN DADA POR EL CONTRATANTE PODRÁ PRESTAR Y/O SUMINISTRAR LOS INSUMOS REQUERIDOS PARA LA ATENCIÓN DE LOS USUARIOS DEL CONTRATANTE, LOS CUALES SE ENTENDERÁN INCORPORADOS AL CONTRATO UNA VEZ APROBADAS DICHAS COTIZACIONES.</t>
    </r>
  </si>
  <si>
    <r>
      <rPr>
        <b/>
        <sz val="10"/>
        <color rgb="FF6B007B"/>
        <rFont val="Helvetica"/>
        <family val="2"/>
      </rPr>
      <t>NOTA 4:</t>
    </r>
    <r>
      <rPr>
        <b/>
        <sz val="10"/>
        <rFont val="Helvetica"/>
        <family val="2"/>
      </rPr>
      <t xml:space="preserve"> </t>
    </r>
    <r>
      <rPr>
        <sz val="10"/>
        <rFont val="Helvetica"/>
        <family val="2"/>
      </rPr>
      <t>AVIDANTI  RESPETARÁ O DARÁ CUMPLIMIENTO A LAS DISPOSISIONES DEL INVIMA EN MATERIA DE CANCELACIÓN O VENCIMIENTO DE  EL REGISTRO INVIMA DE LOS INSUMOS Y TARIFAS DE INSUMOS REGULADOS.</t>
    </r>
  </si>
  <si>
    <t>I8096</t>
  </si>
  <si>
    <t>ACERO MONOFILAMENTO 5 V-40</t>
  </si>
  <si>
    <t>I9696</t>
  </si>
  <si>
    <t>ACIDO ACETICO SUKSES AL LEMON 45X (I9696)</t>
  </si>
  <si>
    <t>I9081</t>
  </si>
  <si>
    <t>ACIDO HIALURONICO 800 MG -CONDROITIN SULFATO 1G IALURIL PREFILL X 50ML UND (I9081)</t>
  </si>
  <si>
    <t>I8865</t>
  </si>
  <si>
    <t>ACIDO TRICLOROACETICO 85% X 100ML FRASCO (I8865Y)</t>
  </si>
  <si>
    <t>I9579</t>
  </si>
  <si>
    <t>ADAPTADOR 1 PREFILTRO CYTOSORB (I9579)</t>
  </si>
  <si>
    <t>I9580</t>
  </si>
  <si>
    <t>ADAPTADOR 2 POSTFILTRO CYTOSORB (I9580)</t>
  </si>
  <si>
    <t>I9581</t>
  </si>
  <si>
    <t>ADAPTADOR 3 CPB BYPASS CYTOSORB (I9581)</t>
  </si>
  <si>
    <t>I0325</t>
  </si>
  <si>
    <t>ADAPTADOR DE MOUNT TERAPIA RESPIRATORIA (I0325)</t>
  </si>
  <si>
    <t>I04323</t>
  </si>
  <si>
    <t>ADAPTADOR EN T (I04323)</t>
  </si>
  <si>
    <t>I8982</t>
  </si>
  <si>
    <t>ADAPTADOR PARA SONDA DE GASTROSTOMIA KANGAROO Y-PORT /PEG (I8982)</t>
  </si>
  <si>
    <t>I9126</t>
  </si>
  <si>
    <t>ADAPTADOR PARA VALVULA ANTI-REFLUJO REF 800-01 (I9126)</t>
  </si>
  <si>
    <t>I8858</t>
  </si>
  <si>
    <t>ADAPTADOR REDUCTOR DE TROCAR DE 10MM A 5 MM REF. 8923802 (I8858)</t>
  </si>
  <si>
    <t>I04052</t>
  </si>
  <si>
    <t>AEROCHAMBER 15 MM (I04052)</t>
  </si>
  <si>
    <t>I04057</t>
  </si>
  <si>
    <t>AEROCHAMBER 22 MM (I04057)</t>
  </si>
  <si>
    <t>I8031</t>
  </si>
  <si>
    <t>AGUJA 16 X 1 1/2 HIPODERMICA</t>
  </si>
  <si>
    <t>I03005</t>
  </si>
  <si>
    <t>AGUJA 18X1 1/2 HIPODERMICA LARGA (I03005)</t>
  </si>
  <si>
    <t>I381072</t>
  </si>
  <si>
    <t>AGUJA 19X1 HIPODERMICA LARGA (I381072)</t>
  </si>
  <si>
    <t>I03190</t>
  </si>
  <si>
    <t>AGUJA 20X1 1/2 HIPODERMICA LARGA (I03190)</t>
  </si>
  <si>
    <t>I03007</t>
  </si>
  <si>
    <t>AGUJA 20X1 HIPODERMICA (I03007)</t>
  </si>
  <si>
    <t>I03340</t>
  </si>
  <si>
    <t>AGUJA 21X1 1/2 HIPODERMICA LARGA (I03340)</t>
  </si>
  <si>
    <t>I8512</t>
  </si>
  <si>
    <t>AGUJA 22G X 1 HIPODERMICA (I8512)</t>
  </si>
  <si>
    <t>I03009</t>
  </si>
  <si>
    <t>AGUJA 22X1 1/2 HIPODERMICA LARGA (I03009)</t>
  </si>
  <si>
    <t>I04520</t>
  </si>
  <si>
    <t>AGUJA 23X1 1/2 HIPODERMICA LARGA (I04520)</t>
  </si>
  <si>
    <t>I03343</t>
  </si>
  <si>
    <t>AGUJA 23X1 HIPODERMICA CORTA (I03343)</t>
  </si>
  <si>
    <t>I03010</t>
  </si>
  <si>
    <t>AGUJA 25X5/8 HIPODERMICA (I03010)</t>
  </si>
  <si>
    <t>I20414</t>
  </si>
  <si>
    <t>AGUJA 26X1/2 HIPODERMICA (I20414)</t>
  </si>
  <si>
    <t>I8575</t>
  </si>
  <si>
    <t>AGUJA 27 X1 1/2 HIPODERMICA(I8575)</t>
  </si>
  <si>
    <t>I204114</t>
  </si>
  <si>
    <t>AGUJA 27X1/2 HIPODERMICA (I204114)</t>
  </si>
  <si>
    <t>I8029</t>
  </si>
  <si>
    <t>AGUJA 30G X I/2 (0.3MM X 13MM) REF 305107 BD (I8029)</t>
  </si>
  <si>
    <t>I8600</t>
  </si>
  <si>
    <t>AGUJA BIOPSIA AUTOMATICA 14G X 10 CM PRO-MAG (I8600)</t>
  </si>
  <si>
    <t>I765018</t>
  </si>
  <si>
    <t>AGUJA BX AUTOMATICA  18 GA X 16 CM (I765018)</t>
  </si>
  <si>
    <t>I7650182</t>
  </si>
  <si>
    <t>AGUJA BX AUTOMATICA  18 GA X 20 CM (I7650182)</t>
  </si>
  <si>
    <t>I765014</t>
  </si>
  <si>
    <t>AGUJA BX AUTOMATICA 14GA X 10CM (I765014)</t>
  </si>
  <si>
    <t>I18150</t>
  </si>
  <si>
    <t>AGUJA BX AUTOMATICA 18 GA X 10 CM (I18150)</t>
  </si>
  <si>
    <t>I7011161</t>
  </si>
  <si>
    <t>AGUJA BX SEMI AUTOMATICA 16 GA X15 CM (I7011161)</t>
  </si>
  <si>
    <t>I7011180</t>
  </si>
  <si>
    <t>AGUJA BX SEMI AUTOMATICA 18 GA  X 9CM (I7011180)</t>
  </si>
  <si>
    <t>I7011181</t>
  </si>
  <si>
    <t>AGUJA BX SEMI AUTOMATICA 18 GA X 15CM (I7011181)</t>
  </si>
  <si>
    <t>I38542</t>
  </si>
  <si>
    <t>AGUJA CARPULE 27G (I38542)</t>
  </si>
  <si>
    <t>I180303</t>
  </si>
  <si>
    <t>AGUJA CHIBA  18 GA X9 CM (I180303)</t>
  </si>
  <si>
    <t>I200606</t>
  </si>
  <si>
    <t>AGUJA CHIBA  20 GA  X 15 CM (I2000606)</t>
  </si>
  <si>
    <t>I20088</t>
  </si>
  <si>
    <t>AGUJA CHIBA  20 GA X 20 CM (I20088)</t>
  </si>
  <si>
    <t>I714523</t>
  </si>
  <si>
    <t>AGUJA CHIBA 18 GA X 15 CM (I714523)</t>
  </si>
  <si>
    <t>I180808</t>
  </si>
  <si>
    <t>AGUJA CHIBA 18 GA X 20 CM (I180808)</t>
  </si>
  <si>
    <t>I54122</t>
  </si>
  <si>
    <t>AGUJA CHIBA 20 FR (I541222)</t>
  </si>
  <si>
    <t>I200303</t>
  </si>
  <si>
    <t>AGUJA CHIBA 20 GA X 9CM (I200303)</t>
  </si>
  <si>
    <t>I180606</t>
  </si>
  <si>
    <t>AGUJA CHIBA 22GA X 15  CM (I180606)</t>
  </si>
  <si>
    <t>I4128</t>
  </si>
  <si>
    <t>AGUJA CHIBA 22GA X 20CM (I4128)</t>
  </si>
  <si>
    <t>I9525</t>
  </si>
  <si>
    <t>AGUJA COAXIAL 15GA X 10.6 CM REF MCXS1616AX (I9525)</t>
  </si>
  <si>
    <t>I7874</t>
  </si>
  <si>
    <t>AGUJA COAXIAL 17GA X 10.6 CM REF (MCXS1816AX)(I7874)</t>
  </si>
  <si>
    <t>I100370</t>
  </si>
  <si>
    <t>AGUJA COAXIAL 17GA X 14.6 CM REF.(MCXS1820AX)(I100370)</t>
  </si>
  <si>
    <t>I05145</t>
  </si>
  <si>
    <t>AGUJA COAXIAL 17GA X 4.6 CM REF (MCXS 1810AX)(I05145)</t>
  </si>
  <si>
    <t>I9236</t>
  </si>
  <si>
    <t>AGUJA DE INYECCION CISTOSCOPICA WILLIAMS 6 FR X 50 CM REF 27182A (I9236)</t>
  </si>
  <si>
    <t>I100402</t>
  </si>
  <si>
    <t>AGUJA DE INYECCION CONECCION LATERAL REF. GF252213 (I100402)</t>
  </si>
  <si>
    <t>I9563</t>
  </si>
  <si>
    <t>AGUJA DE INYECCION ENDOSCOPICA 23G 4 MM X 230 CM (I9563)</t>
  </si>
  <si>
    <t>I9574</t>
  </si>
  <si>
    <t>AGUJA DE INYECCION ENDOSCOPICA 25G 4 MM X 230 CM (I9574)</t>
  </si>
  <si>
    <t>H9228</t>
  </si>
  <si>
    <t>AGUJA DE PUNCION ANGIOGRAFICA 18G X 7 CM CORDIS REF. 502-652 (H9228)</t>
  </si>
  <si>
    <t>H8710</t>
  </si>
  <si>
    <t>AGUJA DE PUNCION ANGIOGRAFICA 18G X 7 CM REF. 12-004943 (H8710)</t>
  </si>
  <si>
    <t>H3220</t>
  </si>
  <si>
    <t>AGUJA DE PUNCION ANGIOGRAFICA 18G X 7.0 CM ARGON REF. GWI1802 (H3220)</t>
  </si>
  <si>
    <t>H5535</t>
  </si>
  <si>
    <t>AGUJA DE PUNCION ANGIOGRAFICA 18G X 7.0 CM BOSTON REF. 44-169 (H5535)</t>
  </si>
  <si>
    <t>H2578</t>
  </si>
  <si>
    <t>AGUJA DE PUNCION ANGIOGRAFICA 18G X 7.1 CM REF. AD18T71W (H2578)</t>
  </si>
  <si>
    <t>H9330</t>
  </si>
  <si>
    <t>AGUJA DE PUNCION ANGIOGRAFICA 20G X 5 CM CORDIS REF. 502-655 (H9330)</t>
  </si>
  <si>
    <t>H2579</t>
  </si>
  <si>
    <t>AGUJA DE PUNCION ANGIOGRAFICA 21G X 2.5 CM REF. 195322 (H2579)</t>
  </si>
  <si>
    <t>H8387</t>
  </si>
  <si>
    <t>AGUJA DE PUNCION ANGIOGRAFICA 21G X 3.8 CM REF. 12-004924 (H8387)</t>
  </si>
  <si>
    <t>H5724</t>
  </si>
  <si>
    <t>AGUJA DE PUNCION ANGIOGRAFICA 21G X 4 CM REF. AD21T41W (H5724)</t>
  </si>
  <si>
    <t>I9659</t>
  </si>
  <si>
    <t>AGUJA DISCOGRAFIA 16G X 8 PULG. (I9659)</t>
  </si>
  <si>
    <t>I04403</t>
  </si>
  <si>
    <t>AGUJA EPIDURAL 16 PERICAN (I04403)</t>
  </si>
  <si>
    <t>I04365</t>
  </si>
  <si>
    <t>AGUJA EPIDURAL 18 PERICAN (I04365)</t>
  </si>
  <si>
    <t>I705</t>
  </si>
  <si>
    <t>AGUJA ESPINAL 18 SPINOCAN (I705)</t>
  </si>
  <si>
    <t>I16220</t>
  </si>
  <si>
    <t>AGUJA ESPINAL 20 SPINOCAN (I16220)</t>
  </si>
  <si>
    <t>I04359</t>
  </si>
  <si>
    <t>AGUJA ESPINAL 22 SPINOCAN (I04359)</t>
  </si>
  <si>
    <t>I04377</t>
  </si>
  <si>
    <t>AGUJA ESPINAL 26 SPINOCAN (I04377)</t>
  </si>
  <si>
    <t>I18034</t>
  </si>
  <si>
    <t>AGUJA ESPINAL 27 SPINOCAN (I18034)</t>
  </si>
  <si>
    <t>I9254</t>
  </si>
  <si>
    <t>AGUJA ESPINAL PUNTA QUINCKE # 25 (I9254)</t>
  </si>
  <si>
    <t>I04363</t>
  </si>
  <si>
    <t>AGUJA ESPINAL QUINCKE 25 R.405073 X25</t>
  </si>
  <si>
    <t>I201010</t>
  </si>
  <si>
    <t>AGUJA MARCACION ARPON 20 GA  X 10 CM (I201010)</t>
  </si>
  <si>
    <t>I9576</t>
  </si>
  <si>
    <t>AGUJA PARA BIOPSIA CON SISTEMA COAXIAL 18G X 16CM (I9576)</t>
  </si>
  <si>
    <t>I9594</t>
  </si>
  <si>
    <t>AGUJA PARA BIOPSIA DE MEDULA OSEA 13G X 89 MM DJ3513X (I9594)</t>
  </si>
  <si>
    <t>I4011</t>
  </si>
  <si>
    <t>AGUJA PARA BIOPSIA DE MEDULA OSEA PEDIATRICO 11G X 101 MM DJ4011X (I4011)</t>
  </si>
  <si>
    <t>IDJ4011X</t>
  </si>
  <si>
    <t>AGUJA PARA BIOPSIA DE MEDULA OSEA PEDIATRICO DJ4011X</t>
  </si>
  <si>
    <t>I4008</t>
  </si>
  <si>
    <t>AGUJA PARA BIOPSIA DE MREDULA OSEA ADULTO (I4008)</t>
  </si>
  <si>
    <t>I45581</t>
  </si>
  <si>
    <t>AGUJA PARA BIOPSIA PERCUNTANEA 18 G X 200 MM (I45581)</t>
  </si>
  <si>
    <t>I58749</t>
  </si>
  <si>
    <t>AGUJA PARA BIOPSIA SEMIATOMATICA 14G X 90 MM (I158749)</t>
  </si>
  <si>
    <t>I2454</t>
  </si>
  <si>
    <t>AGUJA PARA BIOPSIA SEMIAUTOMATICA 14 FR X 11 CMS (I2454)</t>
  </si>
  <si>
    <t>I58753</t>
  </si>
  <si>
    <t>AGUJA PARA BIOPSIA SEMIAUTOMATICA 18G X 150 MM - (I58753)</t>
  </si>
  <si>
    <t>I00118577</t>
  </si>
  <si>
    <t>AGUJA PARA BLOQUEO DE NERVIO SONOPLEX STIM 21G X 100 MM - (I00118577)</t>
  </si>
  <si>
    <t>I00118574</t>
  </si>
  <si>
    <t>AGUJA PARA BLOQUEO DE NERVIO SONOPLEX STIM 22G X 50 MM - (I00118574)</t>
  </si>
  <si>
    <t>I2236</t>
  </si>
  <si>
    <t>AGUJA PARA INSULINA LAPICERO (I2236)</t>
  </si>
  <si>
    <t>I9620</t>
  </si>
  <si>
    <t>AGUJA PUNCION PARA INYECCION A PRESION CON ALAS SURECAN 20G X 15MM (I9620)</t>
  </si>
  <si>
    <t>I9604</t>
  </si>
  <si>
    <t>AGUJA PUNCION PARA INYECCION A PRESION CON ALAS SURECAN 20G X 20MM (I9604)</t>
  </si>
  <si>
    <t>H9726</t>
  </si>
  <si>
    <t>AGUJA TRANSEPTAL ADULTO BRK-1 X 98 CM REF. 407207 (H9726)</t>
  </si>
  <si>
    <t>H3203</t>
  </si>
  <si>
    <t>AGUJA TRANSEPTAL ADULTO BRK-1 XS X 71 CM REF. G407209 (H3203)</t>
  </si>
  <si>
    <t>H9525</t>
  </si>
  <si>
    <t>AGUJA TRANSEPTAL ADULTO TXS X 71 CM REF. M004TSXNEEDLE100 (H9525)</t>
  </si>
  <si>
    <t>H7105</t>
  </si>
  <si>
    <t>AGUJA TRANSEPTAL ADULTO X 96 CM REF. 407206 (H7105)</t>
  </si>
  <si>
    <t>H7358</t>
  </si>
  <si>
    <t>AGUJA TRANSEPTAL ADULTO X 98 CM REF. 407212 (H7358)</t>
  </si>
  <si>
    <t>H3381</t>
  </si>
  <si>
    <t>AGUJA TRANSEPTAL PEDIATRICA 19 GA X 56 CM REF. TSNC-19-56.0 (H3381)</t>
  </si>
  <si>
    <t>I03358</t>
  </si>
  <si>
    <t>AGUJA TRU-KUT 14 FR (I03358)</t>
  </si>
  <si>
    <t>I38700</t>
  </si>
  <si>
    <t>AGUJA VERRES X 150 MM (I38700)</t>
  </si>
  <si>
    <t>I090001</t>
  </si>
  <si>
    <t>AGUJA WILLIAMS CYSTOCOPIA 5.0 FR - 35 CM REF-090001- (I090001)</t>
  </si>
  <si>
    <t>I8503</t>
  </si>
  <si>
    <t>AGUJAS FISTULA NO 15 (PAR) (I8503)</t>
  </si>
  <si>
    <t>I8571</t>
  </si>
  <si>
    <t>AGUJAS FISTULA NO 16 G (I8571)</t>
  </si>
  <si>
    <t>I8917</t>
  </si>
  <si>
    <t>AGUJAS FISTULA NO 17 (I8917)</t>
  </si>
  <si>
    <t>I9316</t>
  </si>
  <si>
    <t>I9317</t>
  </si>
  <si>
    <t>AGUJAS PARA ESTIMULACION NERVIOSA STIMUPLEX G-22 X 50MM (I9317)</t>
  </si>
  <si>
    <t>I8186</t>
  </si>
  <si>
    <t>ALAMBRE QUIRURGICO  2-0 SH/KS 60 CM  REF 88862617-53(I8186)</t>
  </si>
  <si>
    <t>I07084</t>
  </si>
  <si>
    <t>ALAMBRE QUIRURGICO 2MM (I07084)</t>
  </si>
  <si>
    <t>I8344</t>
  </si>
  <si>
    <t>ALAMBRE QUIRURGICO 5M M650G (I8344)</t>
  </si>
  <si>
    <t>I9208</t>
  </si>
  <si>
    <t>ALAMBRE QUIRURGICO 5M REF M653 (I9208)</t>
  </si>
  <si>
    <t>I06893</t>
  </si>
  <si>
    <t>ALAMBRE QUIRURGICO 5MM  CHRT48- 40 CM (I06893)</t>
  </si>
  <si>
    <t>I8174</t>
  </si>
  <si>
    <t>AMBU NEONATAL (I8174)</t>
  </si>
  <si>
    <t>I8209</t>
  </si>
  <si>
    <t>ANILLO CONTOUR 3D690R TRICUSPIDE 26MM - C</t>
  </si>
  <si>
    <t>I8210</t>
  </si>
  <si>
    <t>ANILLO CONTOUR 3D690R TRICUSPIDE 28MM - C</t>
  </si>
  <si>
    <t>I8211</t>
  </si>
  <si>
    <t>ANILLO CONTOUR 3D690R TRICUSPIDE 30MM - C</t>
  </si>
  <si>
    <t>I8212</t>
  </si>
  <si>
    <t>ANILLO CONTOUR 3D690R TRICUSPIDE 32MM - C</t>
  </si>
  <si>
    <t>I8213</t>
  </si>
  <si>
    <t>ANILLO CONTOUR 3D690R TRICUSPIDE 34MM - C</t>
  </si>
  <si>
    <t>I09135</t>
  </si>
  <si>
    <t>ANILLO MITRAL   28MM (I09135)</t>
  </si>
  <si>
    <t>I11532</t>
  </si>
  <si>
    <t>ANILLO MITRAL  24MM (I11532)</t>
  </si>
  <si>
    <t>I09095</t>
  </si>
  <si>
    <t>ANILLO MITRAL  26 MM (I09095)</t>
  </si>
  <si>
    <t>I09093</t>
  </si>
  <si>
    <t>ANILLO MITRAL  30MM (I09093)</t>
  </si>
  <si>
    <t>I09046</t>
  </si>
  <si>
    <t>ANILLO MITRAL  32MM (I09046)</t>
  </si>
  <si>
    <t>I09094</t>
  </si>
  <si>
    <t>ANILLO MITRAL  34MM (I09094)</t>
  </si>
  <si>
    <t>I06955</t>
  </si>
  <si>
    <t>ANILLO MITRAL  36MM (I06955)</t>
  </si>
  <si>
    <t>I11294</t>
  </si>
  <si>
    <t>ANILLO MITRAL  38MM (I11294)</t>
  </si>
  <si>
    <t>I8532</t>
  </si>
  <si>
    <t>ANILLO TRICUSPIDEA  6200 32MM (I8532)</t>
  </si>
  <si>
    <t>I9294</t>
  </si>
  <si>
    <t>ANILLOS DE FIJACION SENTEC MAR-MI UND (I9294)</t>
  </si>
  <si>
    <t>I4405</t>
  </si>
  <si>
    <t>APOSITO 4 X 8 (10CM X 20CM) (I4405)</t>
  </si>
  <si>
    <t>I42589</t>
  </si>
  <si>
    <t>APOSITO ADHESIVO PARA HERIDAS ABSORBENTE 15 CMS X 8 CMS(I42589)</t>
  </si>
  <si>
    <t>I42590</t>
  </si>
  <si>
    <t>APOSITO ADHESIVO PARA HERIDAS ABSORBENTE 20 CMS X 10 CMS  (I42590)</t>
  </si>
  <si>
    <t>I79377</t>
  </si>
  <si>
    <t>APOSITO ALGINATO DE CALCIO 10 X 10 CM (I79377)</t>
  </si>
  <si>
    <t>I7939</t>
  </si>
  <si>
    <t>APOSITO ALGINATO DE CALCIO 15 X 25 CM (I7939)</t>
  </si>
  <si>
    <t>I79388</t>
  </si>
  <si>
    <t>APOSITO ALGINATO DE CALCIO 20 X 10 CM (I79388)</t>
  </si>
  <si>
    <t>I9624</t>
  </si>
  <si>
    <t>APOSITO ANTIMICROBIANO CON PHMB 0.1  10 X10 CM (I9624)</t>
  </si>
  <si>
    <t>I09960</t>
  </si>
  <si>
    <t>APOSITO AQUACEL  AG 20 CM X 30 CM (I09960)</t>
  </si>
  <si>
    <t>I8868</t>
  </si>
  <si>
    <t>APOSITO AQUACEL AG + EXTRA 20 CM X 30 CM (I8868)</t>
  </si>
  <si>
    <t>I9656</t>
  </si>
  <si>
    <t>APOSITO CHG 10 X 12 CM (I9656)</t>
  </si>
  <si>
    <t>I9654</t>
  </si>
  <si>
    <t>APOSITO CHG 7 X 8.5 CM (I9654)</t>
  </si>
  <si>
    <t>I9655</t>
  </si>
  <si>
    <t>APOSITO CHG 8.5 X 11.5 CM (I9655)</t>
  </si>
  <si>
    <t>I46589</t>
  </si>
  <si>
    <t>APOSITO CURATIVO ADHESIVO BACTERIANO 7 X9CM (I46589)</t>
  </si>
  <si>
    <t>I7940</t>
  </si>
  <si>
    <t>APOSITO DE ESPUMA ANTIMICROBIANA DE 10 X 10 CM (I7940)</t>
  </si>
  <si>
    <t>I7933</t>
  </si>
  <si>
    <t>APOSITO DE GASA PARAFINADA CON CLORHEXIDINA 15 X 20 CM(I7933)</t>
  </si>
  <si>
    <t>I52223</t>
  </si>
  <si>
    <t>APOSITO DE GASA Y ALGODON 12.5 X22.5 CM (I52223)</t>
  </si>
  <si>
    <t>I38102</t>
  </si>
  <si>
    <t>APOSITO DE GASA Y ALGODON 20 X 40CM (I38102)</t>
  </si>
  <si>
    <t>I13484</t>
  </si>
  <si>
    <t>APOSITO DE GASA Y ALGODON 7.5 X 20CM (I13484)</t>
  </si>
  <si>
    <t>I04218</t>
  </si>
  <si>
    <t>APOSITO EN MALLA IMPREGNADA CON EUCERIT 7.5X7.5 (I04218)</t>
  </si>
  <si>
    <t>I9647</t>
  </si>
  <si>
    <t>APOSITO ESPUMA HIDROCELULAR CON ADHESIVO DE SILICONA 3 CAPAS 12.5 X 12.5 CM (I9647)</t>
  </si>
  <si>
    <t>I9545</t>
  </si>
  <si>
    <t>APOSITO ESPUMA HIDROCELULAR CON ADHESIVO DE SILICONA 3 CAPAS 17.5  X 17.5 CM (I9545)</t>
  </si>
  <si>
    <t>I8094</t>
  </si>
  <si>
    <t>APOSITO HIDROCOLOIDE 10 X 10 CM DUODERM EXTRA THIN (I8094)</t>
  </si>
  <si>
    <t>I20463</t>
  </si>
  <si>
    <t>APOSITO HIDROCOLOIDE 15 X 15CM  (I20463)</t>
  </si>
  <si>
    <t>I8595</t>
  </si>
  <si>
    <t>APOSITO HIDROFIBRA AG 15 CM X 15 CM (I8595)</t>
  </si>
  <si>
    <t>I7941</t>
  </si>
  <si>
    <t>APOSITO IMPREGNADO CON ANTIMICROBIANO ALTO ESPECTRO 10 X 10 CM (I7941)</t>
  </si>
  <si>
    <t>I8962</t>
  </si>
  <si>
    <t>APOSITO IOBAN 56 X 45CM 3M (I8962)</t>
  </si>
  <si>
    <t>I40641</t>
  </si>
  <si>
    <t>APOSITO OCULAR (I40641)</t>
  </si>
  <si>
    <t>I80137</t>
  </si>
  <si>
    <t>APOSITO POSTOP VISIBLE DE 15CM X10 CM- REF.6680137(I80137)</t>
  </si>
  <si>
    <t>I9653</t>
  </si>
  <si>
    <t>APOSITO STRETCH PARA DIALISIS 16 X 5 CM (I9653)</t>
  </si>
  <si>
    <t>I9652</t>
  </si>
  <si>
    <t>APOSITO STRETCH PARA DIALISIS 8 X 7.5 CM (I9652)</t>
  </si>
  <si>
    <t>I16789</t>
  </si>
  <si>
    <t>APOSITO TRANSPARENTE 15CM X 20 CM (I16789)</t>
  </si>
  <si>
    <t>I04316</t>
  </si>
  <si>
    <t>APOSITO TRANSPARENTE 20CM X 30CM DE POLIURETANO (I04316)</t>
  </si>
  <si>
    <t>I5178</t>
  </si>
  <si>
    <t>APOSITO TRANSPARENTE 6 X 7 CM (I5178)</t>
  </si>
  <si>
    <t>I7927</t>
  </si>
  <si>
    <t>APOSITO TRANSPARENTE 7CM X 9CM (I7927)</t>
  </si>
  <si>
    <t>I19102</t>
  </si>
  <si>
    <t>APOSITO TRANSPARENTE I.V 11.5X8.5CM (I19102)</t>
  </si>
  <si>
    <t>I11078</t>
  </si>
  <si>
    <t>APOSITO TRANSPARENTE I.V 11X14CM (I11078)</t>
  </si>
  <si>
    <t>I9651</t>
  </si>
  <si>
    <t>APOSITO TRANSPARENTE PARA DIALISIS 16 X 5 CM  (I9651)</t>
  </si>
  <si>
    <t>I9650</t>
  </si>
  <si>
    <t>APOSITO TRANSPARENTE PARA DIALISIS 8 X 7.5 CM  (I9650)</t>
  </si>
  <si>
    <t>I05178</t>
  </si>
  <si>
    <t>APOSITO TRANSPARENTE RECTANGULAR 11X14CM (I05178)</t>
  </si>
  <si>
    <t>I5147</t>
  </si>
  <si>
    <t>APOSITO TRANSPATENTE 10CM X 12 CM (I5147)</t>
  </si>
  <si>
    <t>I9007</t>
  </si>
  <si>
    <t>APOSITOS CUTIMED SILTEC B 15X15 CM (I9007)</t>
  </si>
  <si>
    <t>I8874</t>
  </si>
  <si>
    <t>APOSITOS CUTIMED SILTEC PLUS 10X10 CM (I8874)</t>
  </si>
  <si>
    <t>I8703</t>
  </si>
  <si>
    <t>APOSITOS CUTIMED SILTEC PLUS 10X20 CM (I8703)</t>
  </si>
  <si>
    <t>I9008</t>
  </si>
  <si>
    <t>APOSITOS CUTIMED SILTEC PLUS 20X20 CM (I9008)</t>
  </si>
  <si>
    <t>I408501</t>
  </si>
  <si>
    <t>ASA DE CORTE ANGULADO 24 FR (I408501)</t>
  </si>
  <si>
    <t>I8533</t>
  </si>
  <si>
    <t>ASA DE CORTE BIPOLAR  24FR 12/30GRADOS(I8533)</t>
  </si>
  <si>
    <t>I9668</t>
  </si>
  <si>
    <t>ASA DE CORTE MONOPOLAR (I9668)</t>
  </si>
  <si>
    <t>I9091</t>
  </si>
  <si>
    <t>ASA DE CORTE RTU (I9091)</t>
  </si>
  <si>
    <t>I408299</t>
  </si>
  <si>
    <t>ASA DE RESECCION TRANSURETRAL REF. 86782435 (I408299)</t>
  </si>
  <si>
    <t>I108200</t>
  </si>
  <si>
    <t>ASA EN SILICONA AZUL REF 1001-78-(I108200)</t>
  </si>
  <si>
    <t>I10821</t>
  </si>
  <si>
    <t>ASA EN SILICONA ROJO REF 1001-76-(I10821)</t>
  </si>
  <si>
    <t>I9398</t>
  </si>
  <si>
    <t>ASA EN SILICONA SURG-I-LOOP REF 1001-81P (I9398)</t>
  </si>
  <si>
    <t>I9582</t>
  </si>
  <si>
    <t>ASA POLIPECTOMIA OVAL 10 MM (I9582)</t>
  </si>
  <si>
    <t>I9572</t>
  </si>
  <si>
    <t>ASA POLIPECTOMIA OVAL 15 MM (I9572)</t>
  </si>
  <si>
    <t>I9573</t>
  </si>
  <si>
    <t>ASA POLIPECTOMIA OVAL 20 MM (I9573)</t>
  </si>
  <si>
    <t>I04007</t>
  </si>
  <si>
    <t>ASPIRADOR DE PERICARDIO ADULTO REF 10060 (I04007)</t>
  </si>
  <si>
    <t>I895623</t>
  </si>
  <si>
    <t>ASPIRADOR DE PERICARDIO ADULTO REF 10061 - 20 FR - 6.7 MM (I895623)</t>
  </si>
  <si>
    <t>I04109</t>
  </si>
  <si>
    <t>ASPIRADOR DE PERICARDIO PEDIATRICO REF 10052 (I04109)</t>
  </si>
  <si>
    <t>I45895</t>
  </si>
  <si>
    <t>ASPIRADOR DE PERICARDIO PEDIATRICO REF. 10053 (I45895)</t>
  </si>
  <si>
    <t>I04011</t>
  </si>
  <si>
    <t>ASPIRADOR DE PERICARDIO RESORTADO  REF 12010 (I04011)</t>
  </si>
  <si>
    <t>I9605</t>
  </si>
  <si>
    <t>ASPIRADOR IPAS AMEU PLUS  AMEU (I9605)</t>
  </si>
  <si>
    <t>I04010</t>
  </si>
  <si>
    <t>ASPIRADOR VENT ADULTO  N .20 REF 12002 (I04010)</t>
  </si>
  <si>
    <t>I04179</t>
  </si>
  <si>
    <t>ASPIRADOR VENT ADULTO 16 FR - REF 12016  (I04179)</t>
  </si>
  <si>
    <t>I04009</t>
  </si>
  <si>
    <t>ASPIRADOR VENT CURVO PEDIATRICO 10 FR - REF 12008 (I04009)</t>
  </si>
  <si>
    <t>I04008</t>
  </si>
  <si>
    <t>ASPIRADOR VENT CURVO PEDIATRICO 13 FR  REF 12001 (I04008)</t>
  </si>
  <si>
    <t>I7856</t>
  </si>
  <si>
    <t>ATS CANISTER 800 CC (I7856)</t>
  </si>
  <si>
    <t>H8752</t>
  </si>
  <si>
    <t>AVANZADOR DE ROTABLATOR ROTALINK ADVANCER REF. H80222782001A0 (H8752)</t>
  </si>
  <si>
    <t>I7913</t>
  </si>
  <si>
    <t>BACCIDINE  60CC SPRAY (I7913)</t>
  </si>
  <si>
    <t>H1246</t>
  </si>
  <si>
    <t>BALON ANGIOGRAFICO BERMAN 4 FR X 50 CM REF. AI-07134 (H1246)</t>
  </si>
  <si>
    <t>H3288</t>
  </si>
  <si>
    <t>BALON ANGIOGRAFICO BERMAN 4 FR X 50 CM REF. CI-304 (H3288)</t>
  </si>
  <si>
    <t>H2569</t>
  </si>
  <si>
    <t>BALON ANGIOGRAFICO BERMAN 5 FR X 50 CM REF. AI-07130 (H2569)</t>
  </si>
  <si>
    <t>H1247</t>
  </si>
  <si>
    <t>BALON ANGIOGRAFICO BERMAN 5 FR X 80 CM REF. AI-07135 (H1247)</t>
  </si>
  <si>
    <t>H2607</t>
  </si>
  <si>
    <t>BALON ANGIOGRAFICO BERMAN 5 FR X 80 CM REF. CI-305 (H2607)</t>
  </si>
  <si>
    <t>H3287</t>
  </si>
  <si>
    <t>BALON ANGIOGRAFICO BERMAN 6 FR X 110 CM REF. CI-306 (H3287)</t>
  </si>
  <si>
    <t>H1245</t>
  </si>
  <si>
    <t>BALON ANGIOGRAFICO BERMAN 6 FR X 60 CM REF. AI-07131 (H1245)</t>
  </si>
  <si>
    <t>H2593</t>
  </si>
  <si>
    <t>BALON ANGIOGRAFICO BERMAN 7 FR X 110 CM REF. AI-07137 (H2593)</t>
  </si>
  <si>
    <t>H6445</t>
  </si>
  <si>
    <t>BALON BIB PARA STENT COARTACION 10 MM X 3.0 CM REF. BB005 (H6445)</t>
  </si>
  <si>
    <t>H3431</t>
  </si>
  <si>
    <t>BALON BIB PARA STENT COARTACION 12 MM X 4.0 CM REF. BB033 (H3431)</t>
  </si>
  <si>
    <t>H3430</t>
  </si>
  <si>
    <t>BALON BIB PARA STENT COARTACION 12 MM X 4.5 CM REF. BB037 (H3430)</t>
  </si>
  <si>
    <t>H7083</t>
  </si>
  <si>
    <t>BALON BIB PARA STENT COARTACION 14 MM X 3.0 CM REF. BB052 (H7083)</t>
  </si>
  <si>
    <t>H3432</t>
  </si>
  <si>
    <t>BALON BIB PARA STENT COARTACION 14 MM X 4.0 CM REF. BB038 (H3432)</t>
  </si>
  <si>
    <t>H3433</t>
  </si>
  <si>
    <t>BALON BIB PARA STENT COARTACION 14 MM X 4.5 CM REF. BB035 (H3433)</t>
  </si>
  <si>
    <t>H6235</t>
  </si>
  <si>
    <t>BALON BIB PARA STENT COARTACION 16 MM X 3.0 CM REF. BB010 (H6235)</t>
  </si>
  <si>
    <t>H3477</t>
  </si>
  <si>
    <t>BALON BIB PARA STENT COARTACION 16 MM X 4.0 MM REF. BB013 (H3477)</t>
  </si>
  <si>
    <t>H6258</t>
  </si>
  <si>
    <t>BALON BIB PARA STENT COARTACION 18 MM X 3.0 CM REF. BB040 (H6258)</t>
  </si>
  <si>
    <t>H6088</t>
  </si>
  <si>
    <t>BALON BIB PARA STENT COARTACION 18 MM X 4.0 CM REF. BB041 (H6088)</t>
  </si>
  <si>
    <t>H6087</t>
  </si>
  <si>
    <t>BALON BIB PARA STENT COARTACION 18 MM X 4.5 CM REF. BB029 (H6087)</t>
  </si>
  <si>
    <t>H3841</t>
  </si>
  <si>
    <t>BALON BIB PARA STENT COARTACION 20 MM X 4.5 CM REF. BB017 (H3841)</t>
  </si>
  <si>
    <t>H3844</t>
  </si>
  <si>
    <t>BALON BIB PARA STENT COARTACION 22 MM X 4.5 CM REF. BB064 (H3844)</t>
  </si>
  <si>
    <t>H6900</t>
  </si>
  <si>
    <t>BALON BIB PARA STENT COARTACION 24 MM X 4.0 CM REF. BB015 (H6900)</t>
  </si>
  <si>
    <t>H3846</t>
  </si>
  <si>
    <t>BALON BIB PARA STENT COARTACION 24 MM X 4.5 CM REF. BB018 (H3846)</t>
  </si>
  <si>
    <t>H6444</t>
  </si>
  <si>
    <t>BALON BIB PARA STENT COARTACION 8 MM X 3.0 CM REF. BB004 (H6444)</t>
  </si>
  <si>
    <t>H9821</t>
  </si>
  <si>
    <t>BALON CORONARIO CUTTING WOLVERINE 2.0 X 10 MM REF. H74939403102000 (H9821)</t>
  </si>
  <si>
    <t>H9822</t>
  </si>
  <si>
    <t>BALON CORONARIO CUTTING WOLVERINE 2.0 X 15 MM REF. H74939403152000 (H9822)</t>
  </si>
  <si>
    <t>H9041</t>
  </si>
  <si>
    <t>BALON CORONARIO CUTTING WOLVERINE 2.5 X 10 MM REF. H74939403102500 (H9041)</t>
  </si>
  <si>
    <t>H9440</t>
  </si>
  <si>
    <t>BALON CORONARIO CUTTING WOLVERINE 2.5 X 15 MM REF. H74939403152500 (H9440)</t>
  </si>
  <si>
    <t>H9823</t>
  </si>
  <si>
    <t>BALON CORONARIO CUTTING WOLVERINE 2.75 X 15 MM REF. H74939403152750 (H9823)</t>
  </si>
  <si>
    <t>H9249</t>
  </si>
  <si>
    <t>BALON CORONARIO CUTTING WOLVERINE 3.0 X 10 MM REF. H74939403103000 (H9249)</t>
  </si>
  <si>
    <t>H9826</t>
  </si>
  <si>
    <t>BALON CORONARIO CUTTING WOLVERINE 3.0 X 15 MM REF. H74939403153000 (H9826)</t>
  </si>
  <si>
    <t>H9824</t>
  </si>
  <si>
    <t>BALON CORONARIO CUTTING WOLVERINE 3.5 X 10 MM REF. H74939403103500 (H9824)</t>
  </si>
  <si>
    <t>H9825</t>
  </si>
  <si>
    <t>BALON CORONARIO CUTTING WOLVERINE 3.5 X 15 MM REF. H74939403153500 (H9825)</t>
  </si>
  <si>
    <t>H1220</t>
  </si>
  <si>
    <t>BALON CURNAD WEDGE PRESSURE 4 FR X 110 CM REF CI-212 (H1220)</t>
  </si>
  <si>
    <t>H2691</t>
  </si>
  <si>
    <t>BALON CURNAD WEDGE PRESSURE 4 FR X 110 CM REF. AI-07122 (H2691)</t>
  </si>
  <si>
    <t>H26115</t>
  </si>
  <si>
    <t>BALON CURNAD WEDGE PRESSURE 4 FR X 60 CM  REF. AI-07121 (H26115)</t>
  </si>
  <si>
    <t>H3346</t>
  </si>
  <si>
    <t>BALON CURNAD WEDGE PRESSURE 5 FR X 110 CM REF. AI-07124 (H3346)</t>
  </si>
  <si>
    <t>H1276</t>
  </si>
  <si>
    <t>BALON CURNAD WEDGE PRESSURE 5 FR X 60 CM REF. AI-07123 (H1276)</t>
  </si>
  <si>
    <t>H2692</t>
  </si>
  <si>
    <t>BALON CURNAD WEDGE PRESSURE 6 FR X 110 CM REF. AI-07126 (H2692)</t>
  </si>
  <si>
    <t>H3209</t>
  </si>
  <si>
    <t>BALON CURNAD WEDGE PRESSURE 6 FR X 110 CM REF. CI-216 (H3209)</t>
  </si>
  <si>
    <t>H1284</t>
  </si>
  <si>
    <t>BALON CURNAD WEDGE PRESSURE 6 FR X 60 CM  REF. AI-07125 (H1284)</t>
  </si>
  <si>
    <t>H2656</t>
  </si>
  <si>
    <t>BALON CURNAD WEDGE PRESSURE 7 FR X 110 CM EF. AI-07127 (H2656)</t>
  </si>
  <si>
    <t>H6457</t>
  </si>
  <si>
    <t>BALON CUTTING FLEXTOME 2.0 X 10 MM REF. RB420010 (H6457)</t>
  </si>
  <si>
    <t>H2648</t>
  </si>
  <si>
    <t>BALON CUTTING FLEXTOME 2.0 X 15 MM REF. RB420015 (H2648)</t>
  </si>
  <si>
    <t>H5249</t>
  </si>
  <si>
    <t>BALON CUTTING FLEXTOME 2.5 X 10 MM REF. CBM325010 (H5249)</t>
  </si>
  <si>
    <t>H6901</t>
  </si>
  <si>
    <t>BALON CUTTING FLEXTOME 2.5 X 10 MM REF. RB425010 (H6901)</t>
  </si>
  <si>
    <t>H3304</t>
  </si>
  <si>
    <t>BALON CUTTING FLEXTOME 2.5 X 15 MM REF. RB4250150 (H3304)</t>
  </si>
  <si>
    <t>H3864</t>
  </si>
  <si>
    <t>BALON CUTTING FLEXTOME 2.75 X 15 MM REF. CBM327515 (H3864)</t>
  </si>
  <si>
    <t>H6902</t>
  </si>
  <si>
    <t>BALON CUTTING FLEXTOME 3.0 X 10 MM REF. RB230010 (H6902)</t>
  </si>
  <si>
    <t>H5331</t>
  </si>
  <si>
    <t>BALON CUTTING FLEXTOME 3.0 X 15 MM REF. CBM330015 (H5331)</t>
  </si>
  <si>
    <t>H3866</t>
  </si>
  <si>
    <t>BALON CUTTING FLEXTOME 3.5 X 10 MM REF. CBM335010 (H3866)</t>
  </si>
  <si>
    <t>H6903</t>
  </si>
  <si>
    <t>BALON CUTTING FLEXTOME 3.5 X 15 MM REF. RB435015 (H6903)</t>
  </si>
  <si>
    <t>I9055</t>
  </si>
  <si>
    <t>BALON DE BAKRI (I9055)</t>
  </si>
  <si>
    <t>I408311</t>
  </si>
  <si>
    <t>BALON DE CONTRAPULSACION  7.0 FR X 30 CC (I408311)</t>
  </si>
  <si>
    <t>I8001</t>
  </si>
  <si>
    <t>BALON DE CONTRAPULSACION  7.5 FR 40 CC  (I8001)</t>
  </si>
  <si>
    <t>I60384</t>
  </si>
  <si>
    <t>BALON DE CONTRAPULSACION 7.0 FR X 34 CC (I60384)</t>
  </si>
  <si>
    <t>I4229</t>
  </si>
  <si>
    <t>BALON DE CONTRAPULSACION 7.0 FR X 40 CC (I4229)</t>
  </si>
  <si>
    <t>I38121</t>
  </si>
  <si>
    <t>BALON DE CONTRAPULSACIÓN 7.5 FR X 34CC (I38121)</t>
  </si>
  <si>
    <t>I8984</t>
  </si>
  <si>
    <t>BALON DE CONTRAPULSACION 8.0 FR X 30 CC (I8984)</t>
  </si>
  <si>
    <t>I408312</t>
  </si>
  <si>
    <t>BALON DE CONTRAPULSACION 8.0 FR X 40 CC (I408312)</t>
  </si>
  <si>
    <t>I9454</t>
  </si>
  <si>
    <t>BALON DE DILATACION BILIAR  P/ESOFAGO C/GUIA CRE PRO DE 8 A 10 MM X 5.5CM X 180 CM (I9454)</t>
  </si>
  <si>
    <t>I9328</t>
  </si>
  <si>
    <t>BALON DE DILATACIÓN ESOGAFICO 12-15 MM X 5.5 CM REF M00558690 (I9328)</t>
  </si>
  <si>
    <t>I8538</t>
  </si>
  <si>
    <t>BALON DE DILATACION P/ ACALASIA 35MMX10CM-CAT14F LONG 90CM-GUIA 0,038 (I8538)</t>
  </si>
  <si>
    <t>I8504</t>
  </si>
  <si>
    <t>BALON DE DILATACION P/ESOFAG CRE DE 15 A 18 MM X 8CM (I8504)</t>
  </si>
  <si>
    <t>I8356</t>
  </si>
  <si>
    <t>BALON DE DILATACION BILIAR  P/ESOFAGO C/GUIA CRE DE 15 A 18 MM X 5.5CM</t>
  </si>
  <si>
    <t>I8783</t>
  </si>
  <si>
    <t>BALON DILATACIÓN PULMONAR CRE 12-13.5-15 MM / 5.5 CM - LONG 75CM REF M00550300 (I8783)</t>
  </si>
  <si>
    <t>I9407</t>
  </si>
  <si>
    <t>BALON DILATACIÓN PULMONAR CRE 18-19-20 MM / 5.5 CM - LONG 75CM REF M00550320 (I9407)</t>
  </si>
  <si>
    <t>I8422</t>
  </si>
  <si>
    <t>BALÓN DILATACIÓN URETERAL UROMAX CON REC HYDROPLUS - U2Q/4-4/5.8/75 SINGLE</t>
  </si>
  <si>
    <t>I8485</t>
  </si>
  <si>
    <t>BALON EXTRACTOR PRO XL 12-15 MM (I8485)</t>
  </si>
  <si>
    <t>H7660</t>
  </si>
  <si>
    <t>BALON INTRACEREBRAL GOLDBALL 7.5 MM X 22 MM REF. GOLDBAL2 (H7660)</t>
  </si>
  <si>
    <t>H7659</t>
  </si>
  <si>
    <t>BALON INTRACEREBRAL GOLDBALL 8 MM X 11 MM REF. GOLDBAL1 (H7659)</t>
  </si>
  <si>
    <t>H7661</t>
  </si>
  <si>
    <t>BALON INTRACEREBRAL GOLDBALL 9 MM X 14 MM REF. GOLDBAL3 (H7661)</t>
  </si>
  <si>
    <t>H7662</t>
  </si>
  <si>
    <t>BALON INTRACEREBRAL GOLDBALL 9.5 MM X 17 MM REF. GOLDBAL4 (H7662)</t>
  </si>
  <si>
    <t>H6596</t>
  </si>
  <si>
    <t>BALON MEDICION CIA SYZING NO. 18 MM REF. 9-SB-018 (H6596)</t>
  </si>
  <si>
    <t>H3242</t>
  </si>
  <si>
    <t>BALON MEDICION CIA SYZING NO. 20 REF. XBKD-20 (H3242)</t>
  </si>
  <si>
    <t>H5329</t>
  </si>
  <si>
    <t>BALON MEDICION CIA SYZING NO. 20 X 3 CM PTS-X REF. PTSX203 (H5329)</t>
  </si>
  <si>
    <t>H5290</t>
  </si>
  <si>
    <t>BALON MEDICION CIA SYZING NO. 20 X 4 CM PTS-X REF. PTSX204 (H5290)</t>
  </si>
  <si>
    <t>H3086</t>
  </si>
  <si>
    <t>BALON MEDICION CIA SYZING NO. 24 MM REF. 9-SB-024 (H3086)</t>
  </si>
  <si>
    <t>H3225</t>
  </si>
  <si>
    <t>BALON MEDICION CIA SYZING NO. 24 REF. XBKD-24 (H3225)</t>
  </si>
  <si>
    <t>H5549</t>
  </si>
  <si>
    <t>BALON MEDICION CIA SYZING NO. 25 X 3 CM PTS-X REF. PTSX253 (H5549)</t>
  </si>
  <si>
    <t>H5654</t>
  </si>
  <si>
    <t>BALON MEDICION CIA SYZING NO. 25 X 4 CM PTS-X REF. PTSX254 (H5654)</t>
  </si>
  <si>
    <t>H6076</t>
  </si>
  <si>
    <t>BALON MEDICION CIA SYZING NO. 30 X 4 CM PTS-X REF. PTSX304 (H6076)</t>
  </si>
  <si>
    <t>H5306</t>
  </si>
  <si>
    <t>BALON MEDICION CIA SYZING NO. 30 X 5 CM PTS-X REF. PTSX305 (H5306)</t>
  </si>
  <si>
    <t>H6053</t>
  </si>
  <si>
    <t>BALON MEDICION CIA SYZING NO. 34 MM REF. 9-SB-034 (H6053)</t>
  </si>
  <si>
    <t>H3199</t>
  </si>
  <si>
    <t>BALON MEDICION CIA SYZING NO. 34 REF. XBKD-34 (H3199)</t>
  </si>
  <si>
    <t>H5469</t>
  </si>
  <si>
    <t>BALON MEDICION CIA SYZING NO. 40 X 3 CM PTS-X REF. PTSX403 (H5469)</t>
  </si>
  <si>
    <t>H3731</t>
  </si>
  <si>
    <t>BALON MEDICION CIA SYZING NO. 40 X 4 CM PTS-X REF. PTSX404 (H3731)</t>
  </si>
  <si>
    <t>H1310</t>
  </si>
  <si>
    <t>BALON NEUROVASCULAR PTA PITA 3.5 MM X 10 MM REF. PITA-350-10 (H1310)</t>
  </si>
  <si>
    <t>H9744</t>
  </si>
  <si>
    <t>BALON OCLUSION INTRACEREBRAL ECLIPSE2L 6 MM X 12 MM REF. ECL2L6X12 (H9744)</t>
  </si>
  <si>
    <t>H9977</t>
  </si>
  <si>
    <t>BALON OCLUSION INTRACEREBRAL ECLIPSE2L 6 MM X 15 MM REF. ECL2L6X15 (H9977)</t>
  </si>
  <si>
    <t>H1444</t>
  </si>
  <si>
    <t>BALON OCLUSION INTRACEREBRAL ECLIPSE2L 6 MM X 20 MM REF. ECL2L6X20 (H1444)</t>
  </si>
  <si>
    <t>H9723</t>
  </si>
  <si>
    <t>BALON OCLUSION INTRACEREBRAL ECLIPSE2L 6 MM X 7 MM REF. ECL2L6X7SN (H9723)</t>
  </si>
  <si>
    <t>H1330</t>
  </si>
  <si>
    <t>BALON OCLUSION INTRACEREBRAL HYPERGLIDE 20 MM X 4 MM REF. 104-4127 (H1330)</t>
  </si>
  <si>
    <t>H9611</t>
  </si>
  <si>
    <t>BALON OCLUSION INTRACEREBRAL MAGIC B2 6 MM X 18 MM REF. MAGIC B2 (H9611)</t>
  </si>
  <si>
    <t>H9710</t>
  </si>
  <si>
    <t>BALON OCLUSION INTRACEREBRAL NEUROSPEED 2.0 MM X 8 MM REF. 01-000600 (H9710)</t>
  </si>
  <si>
    <t>H9711</t>
  </si>
  <si>
    <t>BALON OCLUSION INTRACEREBRAL NEUROSPEED 2.5 MM X 8 MM REF. 01-000601 (H9711)</t>
  </si>
  <si>
    <t>H9712</t>
  </si>
  <si>
    <t>BALON OCLUSION INTRACEREBRAL NEUROSPEED 3.0 MM X 8 MM REF. 01-000602 (H9712)</t>
  </si>
  <si>
    <t>H9713</t>
  </si>
  <si>
    <t>BALON OCLUSION INTRACEREBRAL NEUROSPEED 3.5 MM X 8 MM REF. 01-000603 (H9713)</t>
  </si>
  <si>
    <t>H9714</t>
  </si>
  <si>
    <t>BALON OCLUSION INTRACEREBRAL NEUROSPEED 4.0 MM X 8 MM REF. 01-000604 (H9714)</t>
  </si>
  <si>
    <t>H8092</t>
  </si>
  <si>
    <t>BALON OCLUSION INTRACEREBRAL SCEPTER C 4.0 MM X 10 MM REF. BC0410C (H8092)</t>
  </si>
  <si>
    <t>H8093</t>
  </si>
  <si>
    <t>BALON OCLUSION INTRACEREBRAL SCEPTER C 4.0 MM X 15 MM REF. BC0415C (H8093)</t>
  </si>
  <si>
    <t>H8094</t>
  </si>
  <si>
    <t>BALON OCLUSION INTRACEREBRAL SCEPTER XC 4.0 MM X 11 MM REF. BC0411XC (H8094)</t>
  </si>
  <si>
    <t>H9079</t>
  </si>
  <si>
    <t>BALON OCLUSION INTRACEREBRAL TRANSFORM SC 4 MM X 7 MM REF. ESC0407 (H9079)</t>
  </si>
  <si>
    <t>H6361</t>
  </si>
  <si>
    <t>BALON OLCUSION INTRACEREBRALL HYPERFORM 4 MM X 7 MM REF. 104-4470 (H6361)</t>
  </si>
  <si>
    <t>H6362</t>
  </si>
  <si>
    <t>BALON OLCUSION INTRACEREBRALL HYPERFORM 7 MM X 7 MM REF. 104-4770 (H6362)</t>
  </si>
  <si>
    <t>H6132</t>
  </si>
  <si>
    <t>BALON OLCUSION INTRACEREBRALL HYPERGLIDE 10 MM X 4 MM REF. 104-4113 (H6132)</t>
  </si>
  <si>
    <t>H8108</t>
  </si>
  <si>
    <t>BALON OLCUSION INTRACEREBRALL HYPERGLIDE 15 MM X 4 MM REF. 104-4112 (H8108)</t>
  </si>
  <si>
    <t>H9342</t>
  </si>
  <si>
    <t>BALON PARA ENDOPROTESIS AORTICA CONSTELLATION 46 MM REF. CT-RMB (H9342)</t>
  </si>
  <si>
    <t>H7627</t>
  </si>
  <si>
    <t>BALON PARA ENDOPROTESIS AORTICA EXPAND JOTEC 50 MM REF. 85XX0050N35-00 (H7627)</t>
  </si>
  <si>
    <t>H1790</t>
  </si>
  <si>
    <t>BALON PARA ENDOPROTESIS AORTICA HERCULES 40 MM REF. HD40-100 (H1790)</t>
  </si>
  <si>
    <t>H7616</t>
  </si>
  <si>
    <t>BALON PARA ENDOPROTESIS AORTICA RELIANT 10-46 MM REF. AB46 (H7616)</t>
  </si>
  <si>
    <t>H9924</t>
  </si>
  <si>
    <t>BALON PARA OCLUSION AORTICA CODA 46 MM X 120 MM REF CODA-2-9.0-35-120-32 (H9924)</t>
  </si>
  <si>
    <t>H1686</t>
  </si>
  <si>
    <t>BALON PARA OCLUSION AORTICA CODA 46 MM X 140 MM REF CODA-2-10.0-35-140-46 (H1686)</t>
  </si>
  <si>
    <t>E0218</t>
  </si>
  <si>
    <t>BALON PARA VENOGRAFIA ATTAIN CLARITY REF. 6225I (E0218)</t>
  </si>
  <si>
    <t>E0108</t>
  </si>
  <si>
    <t>BALON PARA VENOGRAFIA ATTAIN REF. 6215-80 (E0108)</t>
  </si>
  <si>
    <t>H1235</t>
  </si>
  <si>
    <t>BALON PERIFERICO UDT 10 MM X 2 X 135 CM REF. 16-976 (H1235)</t>
  </si>
  <si>
    <t>H3221</t>
  </si>
  <si>
    <t>BALON PERIFERICO UDT 10 MM X 2 X 75 CM REF. 16-521 (H3221)</t>
  </si>
  <si>
    <t>H3351</t>
  </si>
  <si>
    <t>BALON PERIFERICO UDT 10 MM X 4 X 135 CM REF. 16-977 (H3351)</t>
  </si>
  <si>
    <t>H3835</t>
  </si>
  <si>
    <t>BALON PERIFERICO UDT 4 MM X 2 X 135 CM REF. 16-945 (H3835)</t>
  </si>
  <si>
    <t>H3836</t>
  </si>
  <si>
    <t>BALON PERIFERICO UDT 5 MM X 2 X 135 CM REF. 16-951 (H3836)</t>
  </si>
  <si>
    <t>H2398</t>
  </si>
  <si>
    <t>BALON PERIFERICO UDT 5 MM X 2 X 75 CM REF. 16-437 (H2398)</t>
  </si>
  <si>
    <t>H3190</t>
  </si>
  <si>
    <t>BALON PERIFERICO UDT 6 MM X 2 X 75 CM REF. 16-457 (H3190)</t>
  </si>
  <si>
    <t>H3746</t>
  </si>
  <si>
    <t>BALON PERIFERICO UDT 6 MM X 4 X 135 CM REF. 16-459 (H3746)</t>
  </si>
  <si>
    <t>H2629</t>
  </si>
  <si>
    <t>BALON PERIFERICO UDT 7 MM X 2 X 75 CM REF. 16-477 (H2629)</t>
  </si>
  <si>
    <t>H3747</t>
  </si>
  <si>
    <t>BALON PERIFERICO UDT 7 MM X 4 X 135 CM REF. 16-965 (H3747)</t>
  </si>
  <si>
    <t>H2630</t>
  </si>
  <si>
    <t>BALON PERIFERICO UDT 8 MM X 2 X 75 CM REF. 16-497 (H2630)</t>
  </si>
  <si>
    <t>H3191</t>
  </si>
  <si>
    <t>BALON PERIFERICO UDT 8 MM X 3 X 135 CM REF. 16-970 (H3191)</t>
  </si>
  <si>
    <t>H3748</t>
  </si>
  <si>
    <t>BALON PERIFERICO UDT 8 MM X 4 X 135 CM REF. 16-971 (H3748)</t>
  </si>
  <si>
    <t>H2606</t>
  </si>
  <si>
    <t>BALON PERIFERICO UDT 9 MM X 2 X 135 CM REF. 16-974 (H2606)</t>
  </si>
  <si>
    <t>H3749</t>
  </si>
  <si>
    <t>BALON PERIFERICO UDT 9 MM X 4 X 135 CM REF. 16-975 (H3749)</t>
  </si>
  <si>
    <t>H3218</t>
  </si>
  <si>
    <t>BALON PERIFERICO XXL 12 MM X 2 X 120 CM REF. 14-509 (H3218)</t>
  </si>
  <si>
    <t>H2180</t>
  </si>
  <si>
    <t>BALON PERIFERICO XXL 12 MM X 2 X 75 CM REF. 14-508 (H2180)</t>
  </si>
  <si>
    <t>H3352</t>
  </si>
  <si>
    <t>BALON PERIFERICO XXL 12 MM X 4 X 120 CM REF. 14-511 (H3352)</t>
  </si>
  <si>
    <t>H1271</t>
  </si>
  <si>
    <t>BALON PERIFERICO XXL 14 MM X 2 X 120 CM REF. 14-513 (H1271)</t>
  </si>
  <si>
    <t>H1291</t>
  </si>
  <si>
    <t>BALON PERIFERICO XXL 14 MM X 2 X 75 CM REF. 14-512 (H1291)</t>
  </si>
  <si>
    <t>H3353</t>
  </si>
  <si>
    <t>BALON PERIFERICO XXL 14 MM X 4 X 120 CM REF. 14-515 (H3353)</t>
  </si>
  <si>
    <t>H3984</t>
  </si>
  <si>
    <t>BALON PERIFERICO XXL 16 MM X 2 X 120 CM REF. 14-551 (H3984)</t>
  </si>
  <si>
    <t>H3354</t>
  </si>
  <si>
    <t>BALON PERIFERICO XXL 16 MM X 4 X 120 CM REF. 14-553 (H3354)</t>
  </si>
  <si>
    <t>H5721</t>
  </si>
  <si>
    <t>BALON PERIFERICO XXL 18 MM X 4 X 120 CM REF. 14-558 (H5721)</t>
  </si>
  <si>
    <t>H5951</t>
  </si>
  <si>
    <t>BALON PTA ADMIRAL XTREME 10.0 X 20 MM X 130 CMS REF. SBI 100 020 130 (H5951)</t>
  </si>
  <si>
    <t>H8149</t>
  </si>
  <si>
    <t>BALON PTA ADMIRAL XTREME 10.0 X 40 MM X 130 CMS REF. SBI 100 040 130 (H8149)</t>
  </si>
  <si>
    <t>H7632</t>
  </si>
  <si>
    <t>BALON PTA ADMIRAL XTREME 12.0 X 20 MM X 130 CMS REF. SBI 120 020 130 (H7632)</t>
  </si>
  <si>
    <t>H8307</t>
  </si>
  <si>
    <t>BALON PTA ADMIRAL XTREME 12.0 X 40 MM X 130 CMS REF. SBI 120 040 130 (H8307)</t>
  </si>
  <si>
    <t>H7479</t>
  </si>
  <si>
    <t>BALON PTA ADMIRAL XTREME 4.0 X 120 MM X 130 CMS REF. SBI 040 120 130 (H7479)</t>
  </si>
  <si>
    <t>H6055</t>
  </si>
  <si>
    <t>BALON PTA ADMIRAL XTREME 4.0 X 150 MM X 130 CMS REF. SBI 040 150 130 (H6055)</t>
  </si>
  <si>
    <t>H9225</t>
  </si>
  <si>
    <t>BALON PTA ADMIRAL XTREME 4.0 X 20 MM X 130 CMS REF. SBI 040 020 130 (H9225)</t>
  </si>
  <si>
    <t>H7306</t>
  </si>
  <si>
    <t>BALON PTA ADMIRAL XTREME 4.0 X 40 MM X 130 CMS REF. SBI 040 040 130 (H7306)</t>
  </si>
  <si>
    <t>H6936</t>
  </si>
  <si>
    <t>BALON PTA ADMIRAL XTREME 4.0 X 60 MM X 130 CMS REF. SBI 040 060 130 (H6936)</t>
  </si>
  <si>
    <t>H7586</t>
  </si>
  <si>
    <t>BALON PTA ADMIRAL XTREME 4.0 X 80 MM X 130 CMS REF. SBI 040 080 130 (H7586)</t>
  </si>
  <si>
    <t>H7633</t>
  </si>
  <si>
    <t>BALON PTA ADMIRAL XTREME 4.0 X 80 MM X 80 CMS REF. SBI 040 080 080 (H7633)</t>
  </si>
  <si>
    <t>H2649</t>
  </si>
  <si>
    <t>BALON PTA ADMIRAL XTREME 5.0 X 120 MM X 130 CMS REF. SBI 050 120 130 (H2649)</t>
  </si>
  <si>
    <t>H7634</t>
  </si>
  <si>
    <t>BALON PTA ADMIRAL XTREME 5.0 X 120 MM X 80 CMS REF. SBI 050 120 080 (H7634)</t>
  </si>
  <si>
    <t>H7635</t>
  </si>
  <si>
    <t>BALON PTA ADMIRAL XTREME 5.0 X 150 MM X 130 CMS REF. SBI 050 150 130 (H7635)</t>
  </si>
  <si>
    <t>H8182</t>
  </si>
  <si>
    <t>BALON PTA ADMIRAL XTREME 5.0 X 20 MM X 130 CMS REF. SBI 050 020 130 (H8182)</t>
  </si>
  <si>
    <t>H6937</t>
  </si>
  <si>
    <t>BALON PTA ADMIRAL XTREME 5.0 X 40 MM X 130 CMS REF. SBI 050 040 130 (H6937)</t>
  </si>
  <si>
    <t>H7636</t>
  </si>
  <si>
    <t>BALON PTA ADMIRAL XTREME 5.0 X 60 MM X 130 CMS REF. SBI 050 060 130 (H7636)</t>
  </si>
  <si>
    <t>H7637</t>
  </si>
  <si>
    <t>BALON PTA ADMIRAL XTREME 5.0 X 60 MM X 80 CMS REF. SBI 050 060 080 (H7637)</t>
  </si>
  <si>
    <t>H6068</t>
  </si>
  <si>
    <t>BALON PTA ADMIRAL XTREME 5.0 X 80 MM X 130 CMS REF. SBI 050 080 130 (H6068)</t>
  </si>
  <si>
    <t>H7081</t>
  </si>
  <si>
    <t>BALON PTA ADMIRAL XTREME 5.0 X 80 MM X 80 CMS REF. SBI 050 080 80 (H7081)</t>
  </si>
  <si>
    <t>H7082</t>
  </si>
  <si>
    <t>BALON PTA ADMIRAL XTREME 6.0 X 120 MM X 130 CMS REF. SBI 060 120 130 (H7082)</t>
  </si>
  <si>
    <t>H7326</t>
  </si>
  <si>
    <t>BALON PTA ADMIRAL XTREME 6.0 X 150 MM X 130 CMS REF. SBI 060 150 130 (H7326)</t>
  </si>
  <si>
    <t>H9214</t>
  </si>
  <si>
    <t>BALON PTA ADMIRAL XTREME 6.0 X 200 MM X 130 CMS REF. SBI 060 200 130 (H9214)</t>
  </si>
  <si>
    <t>H7590</t>
  </si>
  <si>
    <t>BALON PTA ADMIRAL XTREME 6.0 X 300 MM X 130 CMS REF. SBI 060 300 130 (H7590)</t>
  </si>
  <si>
    <t>H8089</t>
  </si>
  <si>
    <t>BALON PTA ADMIRAL XTREME 6.0 X 40 MM X 130 CMS REF. SBI 060 040 130 (H8089)</t>
  </si>
  <si>
    <t>H6737</t>
  </si>
  <si>
    <t>BALON PTA ADMIRAL XTREME 6.0 X 40 MM X 80 CMS REF. SBI 060 040 080 (H6737)</t>
  </si>
  <si>
    <t>H6255</t>
  </si>
  <si>
    <t>BALON PTA ADMIRAL XTREME 6.0 X 60 MM X 130 CMS REF. SBI 060 060 130 (H6255)</t>
  </si>
  <si>
    <t>H7638</t>
  </si>
  <si>
    <t>BALON PTA ADMIRAL XTREME 6.0 X 80 MM X 130 CMS REF. SBI 060 080 130 (H7638)</t>
  </si>
  <si>
    <t>H7779</t>
  </si>
  <si>
    <t>BALON PTA ADMIRAL XTREME 7.0 X 120 MM X 130 CMS REF. SBI 070 120 130 (H7779)</t>
  </si>
  <si>
    <t>H7780</t>
  </si>
  <si>
    <t>BALON PTA ADMIRAL XTREME 7.0 X 150 MM X 130 CMS REF. SBI 070 150 130 (H7780)</t>
  </si>
  <si>
    <t>H9853</t>
  </si>
  <si>
    <t>BALON PTA ADMIRAL XTREME 7.0 X 20 MM X 130 CMS REF. SBI 070 020 130 (H9853)</t>
  </si>
  <si>
    <t>H9254</t>
  </si>
  <si>
    <t>BALON PTA ADMIRAL XTREME 7.0 X 250 MM X 130 CMS REF. SBI 070 250 130 (H9254)</t>
  </si>
  <si>
    <t>H2262</t>
  </si>
  <si>
    <t>BALON PTA ADMIRAL XTREME 7.0 X 40 MM X 130 CMS REF. SBI 070 040 130 (H2262)</t>
  </si>
  <si>
    <t>H7639</t>
  </si>
  <si>
    <t>BALON PTA ADMIRAL XTREME 7.0 X 60 MM X 130 CMS REF. SBI 070 060 130 (H7639)</t>
  </si>
  <si>
    <t>H7051</t>
  </si>
  <si>
    <t>BALON PTA ADMIRAL XTREME 7.0 X 80 MM X 130 CMS REF. SBI 070 080 130 (H7051)</t>
  </si>
  <si>
    <t>H5950</t>
  </si>
  <si>
    <t>BALON PTA ADMIRAL XTREME 8.0 X 20 MM X 130 CMS REF. SBI 080 020 130 (H5950)</t>
  </si>
  <si>
    <t>H7640</t>
  </si>
  <si>
    <t>BALON PTA ADMIRAL XTREME 8.0 X 20 MM X 80 CMS REF. SBI 080 020 080 (H7640)</t>
  </si>
  <si>
    <t>H8090</t>
  </si>
  <si>
    <t>BALON PTA ADMIRAL XTREME 8.0 X 40 MM X 130 CMS REF. SBI 080 040 130 (H8090)</t>
  </si>
  <si>
    <t>H5937</t>
  </si>
  <si>
    <t>BALON PTA ADMIRAL XTREME 8.0 X 40 MM X 80 CMS REF. SBI 080 040 080 (H5937)</t>
  </si>
  <si>
    <t>H6286</t>
  </si>
  <si>
    <t>BALON PTA ADMIRAL XTREME 8.0 X 60 MM X 130 CMS REF. SBI 080 060 130 (H6286)</t>
  </si>
  <si>
    <t>H7641</t>
  </si>
  <si>
    <t>BALON PTA ADMIRAL XTREME 8.0 X 60 MM X 80 CMS REF. SBI 080 060 080 (H7641)</t>
  </si>
  <si>
    <t>H8306</t>
  </si>
  <si>
    <t>BALON PTA ADMIRAL XTREME 8.0 X 80 MM X 130 CMS REF. SBI 080 080 130 (H8306)</t>
  </si>
  <si>
    <t>H7642</t>
  </si>
  <si>
    <t>BALON PTA ADMIRAL XTREME 9.0 X 40 MM X 130 CMS REF. SBI 090 040 130 (H7642)</t>
  </si>
  <si>
    <t>H7119</t>
  </si>
  <si>
    <t>BALON PTA ADMIRAL XTREME 9.0 X 60 MM X 130 CMS REF. SBI 090 060 130 (H7119)</t>
  </si>
  <si>
    <t>H8282</t>
  </si>
  <si>
    <t>BALON PTA ADVANCE 14LP 2.5 X 16 MM X 170 CMS REF. PTAX4-14-170-2.5-16 (H8282)</t>
  </si>
  <si>
    <t>H8404</t>
  </si>
  <si>
    <t>BALON PTA ADVANCE 35LP 5.0 X 20 MM X 135 CMS REF. PTA5-35-135-5-2.0 (H8404)</t>
  </si>
  <si>
    <t>H8276</t>
  </si>
  <si>
    <t>BALON PTA ADVANCE 35LP 5.0 X 80 MM X 135 CMS REF. PTA5-35-135-5-8.0 (H8276)</t>
  </si>
  <si>
    <t>H8281</t>
  </si>
  <si>
    <t>BALON PTA ADVANCE 35LP 6.0 X 80 MM X 135 CMS REF. PTA5-35-135-6-8.0 (H8281)</t>
  </si>
  <si>
    <t>H9319</t>
  </si>
  <si>
    <t>BALON PTA ADVANCE ATB 14.0 X 40 MM X 120 CMS REF. ATB5-35-120-14-4.0 (H9319)</t>
  </si>
  <si>
    <t>H7645</t>
  </si>
  <si>
    <t>BALON PTA AMPHIRION DEEP 2.0 2.5 X 210 MM X 150 CMS REF. AMD 225 210 152 (H7645)</t>
  </si>
  <si>
    <t>H5704</t>
  </si>
  <si>
    <t>BALON PTA AMPHIRION DEEP 2.0 X 120 MM X 150 CMS REF. AMD 020 120 152 (H5704)</t>
  </si>
  <si>
    <t>H7644</t>
  </si>
  <si>
    <t>BALON PTA AMPHIRION DEEP 2.0 X 150 MM X 120 CMS REF. AMD 020 150 002 (H7644)</t>
  </si>
  <si>
    <t>H6263</t>
  </si>
  <si>
    <t>BALON PTA AMPHIRION DEEP 2.0 X 150 MM X 150 CMS REF. AMD 020 150 152 (H6263)</t>
  </si>
  <si>
    <t>H7646</t>
  </si>
  <si>
    <t>BALON PTA AMPHIRION DEEP 2.0 X 40 MM X 120 CMS REF. AMD 020 040 002 (H7646)</t>
  </si>
  <si>
    <t>H7647</t>
  </si>
  <si>
    <t>BALON PTA AMPHIRION DEEP 2.0 X 40 MM X 150 CMS REF. AMD 020 040 152 (H7647)</t>
  </si>
  <si>
    <t>H8304</t>
  </si>
  <si>
    <t>BALON PTA AMPHIRION DEEP 2.0 X 80 MM X 150 CMS REF. AMD 020 080 152 (H8304)</t>
  </si>
  <si>
    <t>H6264</t>
  </si>
  <si>
    <t>BALON PTA AMPHIRION DEEP 2.5  3.0 X 210 MM X 150 CMS REF. AMD 253 210 152 (H6264)</t>
  </si>
  <si>
    <t>H7648</t>
  </si>
  <si>
    <t>BALON PTA AMPHIRION DEEP 2.5 X 120 MM X 120 CMS REF. AMD 025 120 002 (H7648)</t>
  </si>
  <si>
    <t>H6905</t>
  </si>
  <si>
    <t>BALON PTA AMPHIRION DEEP 2.5 X 120 MM X 150 CMS REF. AMD 025 120 150 (H6905)</t>
  </si>
  <si>
    <t>H7649</t>
  </si>
  <si>
    <t>BALON PTA AMPHIRION DEEP 2.5 X 150 MM X 120 CMS REF. AMD 025 150 002 (H7649)</t>
  </si>
  <si>
    <t>H6265</t>
  </si>
  <si>
    <t>BALON PTA AMPHIRION DEEP 2.5 X 150 MM X 150 CMS REF. AMD 025 150 152 (H6265)</t>
  </si>
  <si>
    <t>H6262</t>
  </si>
  <si>
    <t>BALON PTA AMPHIRION DEEP 2.5 X 210 MM X 150 CMS REF. AMD 025 210 152 (H6262)</t>
  </si>
  <si>
    <t>H8271</t>
  </si>
  <si>
    <t>BALON PTA AMPHIRION DEEP 2.5 X 40 MM X 150 CMS REF AMD 025 040 152 (H8271)</t>
  </si>
  <si>
    <t>H7085</t>
  </si>
  <si>
    <t>BALON PTA AMPHIRION DEEP 2.5 X 80 MM X 150 CMS REF AMD 025 080 152 (H7085)</t>
  </si>
  <si>
    <t>H6922</t>
  </si>
  <si>
    <t>BALON PTA AMPHIRION DEEP 3,5 X 80 MM X 150 CMS REF AMD 035 080 152 (H6922)</t>
  </si>
  <si>
    <t>H7652</t>
  </si>
  <si>
    <t>BALON PTA AMPHIRION DEEP 3.0 3.5 X 210 MM X 150 CMS REF. AMD 335 210 152 (H7652)</t>
  </si>
  <si>
    <t>H5705</t>
  </si>
  <si>
    <t>BALON PTA AMPHIRION DEEP 3.0 X 120 MM X 150 CMS REF. AMD 030 120 152 (H5705)</t>
  </si>
  <si>
    <t>H7651</t>
  </si>
  <si>
    <t>BALON PTA AMPHIRION DEEP 3.0 X 150 MM X 120 CMS REF. AMD 030 150 002 (H7651)</t>
  </si>
  <si>
    <t>H7643</t>
  </si>
  <si>
    <t>BALON PTA AMPHIRION DEEP 3.0 X 150 MM X 150 CMS REF. AMD 030 150 152 (H7643)</t>
  </si>
  <si>
    <t>H7650</t>
  </si>
  <si>
    <t>BALON PTA AMPHIRION DEEP 3.0 X 40 MM X 150 CMS REF. AMD 030 040 152 (H7650)</t>
  </si>
  <si>
    <t>H6275</t>
  </si>
  <si>
    <t>BALON PTA AMPHIRION DEEP 3.0 X 80 MM X 150 CMS REF. AMD 030 080 152 (H6275)</t>
  </si>
  <si>
    <t>H7656</t>
  </si>
  <si>
    <t>BALON PTA AMPHIRION DEEP 3.5 4.0 X 210 MM X 150 CMS REF. AMD 354 210 152 (H7656)</t>
  </si>
  <si>
    <t>H7654</t>
  </si>
  <si>
    <t>BALON PTA AMPHIRION DEEP 3.5 X 120 MM X 120 CMS REF. AMD 035 120 002 (H7654)</t>
  </si>
  <si>
    <t>H5706</t>
  </si>
  <si>
    <t>BALON PTA AMPHIRION DEEP 3.5 X 120 MM X 150 CMS REF. AMD 035 120 152 (H5706)</t>
  </si>
  <si>
    <t>H7655</t>
  </si>
  <si>
    <t>BALON PTA AMPHIRION DEEP 3.5 X 150 MM X 120 CMS REF. AMD 035 150 002 (H7655)</t>
  </si>
  <si>
    <t>H8305</t>
  </si>
  <si>
    <t>BALON PTA AMPHIRION DEEP 3.5 X 150 MM X 150 CMS REF. AMD 035 150 152 (H8305)</t>
  </si>
  <si>
    <t>H7657</t>
  </si>
  <si>
    <t>BALON PTA AMPHIRION DEEP 3.5 X 40 MM X 120 CMS REF. AMD 035 040 002 (H7657)</t>
  </si>
  <si>
    <t>H7653</t>
  </si>
  <si>
    <t>BALON PTA AMPHIRION DEEP 3.5 X 40 MM X 150 CMS REF. AMD 035 040 152 (H7653)</t>
  </si>
  <si>
    <t>H6261</t>
  </si>
  <si>
    <t>BALON PTA AMPHIRION DEEP 4.0 X 120 MM X 150 CMS REF. AMD 040 120 152 (H6261)</t>
  </si>
  <si>
    <t>H6276</t>
  </si>
  <si>
    <t>BALON PTA AMPHIRION DEEP 4.0 X 150 MM X 150 CMS REF. AMD 040 150 152 (H6276)</t>
  </si>
  <si>
    <t>H7781</t>
  </si>
  <si>
    <t>BALON PTA AMPHIRION DEEP 4.0 X 40 MM X 150 CMS REF. AMD 040 040 152 (H7781)</t>
  </si>
  <si>
    <t>H7658</t>
  </si>
  <si>
    <t>BALON PTA AMPHIRION DEEP 4.0 X 80 MM X 150 CMS REF. AMD 040 080 152 (H7658)</t>
  </si>
  <si>
    <t>H1663</t>
  </si>
  <si>
    <t>BALON PTA ARMADA 14 3.0 MM X 80 X 150 CM REF. A2030-080 (H1663)</t>
  </si>
  <si>
    <t>H1305</t>
  </si>
  <si>
    <t>BALON PTA ARMADA 18 2.0 X 100 MM X 150 CM REF. 1014259-100 (H1305)</t>
  </si>
  <si>
    <t>H1212</t>
  </si>
  <si>
    <t>BALON PTA ARMADA 18 2.0 X 200 MM X 150 CM REF. 1014259-200 (H1212)</t>
  </si>
  <si>
    <t>H1287</t>
  </si>
  <si>
    <t>BALON PTA ARMADA 18 2.0 X 80 MM X 150 CM REF. 1014259-080 (H1287)</t>
  </si>
  <si>
    <t>H1351</t>
  </si>
  <si>
    <t>BALON PTA ARMADA 18 2.5 X 180 MM X 150 CM REF. 1014260-180 (H1351)</t>
  </si>
  <si>
    <t>H9749</t>
  </si>
  <si>
    <t>BALON PTA ARMADA 18 3.0 X 120 MM X 150 CM REF. 1014261-120 (H9749)</t>
  </si>
  <si>
    <t>H9750</t>
  </si>
  <si>
    <t>BALON PTA ARMADA 18 3.0 X 200 MM X 150 CM REF. 1014261-200 (H9750)</t>
  </si>
  <si>
    <t>H9755</t>
  </si>
  <si>
    <t>BALON PTA ARMADA 18 4.0 X 100 MM X 150 CM REF. 1014262-100 (H9755)</t>
  </si>
  <si>
    <t>H1229</t>
  </si>
  <si>
    <t>BALON PTA ARMADA 18 5.0 X 100 MM X 150 CM REF. 1014263-100 (H1229)</t>
  </si>
  <si>
    <t>H1203</t>
  </si>
  <si>
    <t>BALON PTA ARMADA 18 6.0 X 120 MM X 150 CM REF. 1014265-120 (H1203)</t>
  </si>
  <si>
    <t>H1210</t>
  </si>
  <si>
    <t>BALON PTA ARMADA 18 6.0 X 150 MM X 150 CM REF. 1014265-150 (H1210)</t>
  </si>
  <si>
    <t>H1211</t>
  </si>
  <si>
    <t>BALON PTA ARMADA 18 6.0 X 200 MM X 150 CM REF. 1014265-200 (H1211)</t>
  </si>
  <si>
    <t>H6106</t>
  </si>
  <si>
    <t>BALON PTA ARMADA 2.0 MM X 120 X 150 CM REF. A2020-120 (H6106)</t>
  </si>
  <si>
    <t>H7099</t>
  </si>
  <si>
    <t>BALON PTA ARMADA 2.5 MM X 200 X 150 CM REF. A2025-200 (H7099)</t>
  </si>
  <si>
    <t>H6107</t>
  </si>
  <si>
    <t>BALON PTA ARMADA 3.0 MM X 120 X 150 CM REF. A2030-120 (H6107)</t>
  </si>
  <si>
    <t>H6108</t>
  </si>
  <si>
    <t>BALON PTA ARMADA 3.0 MM X 200 X 150 CM REF. A2030-200 (H6108)</t>
  </si>
  <si>
    <t>H1209</t>
  </si>
  <si>
    <t>BALON PTA ARMADA 35  8.0 X 80 MM X 135 CM REF. B2080-080 (H1209)</t>
  </si>
  <si>
    <t>H1477</t>
  </si>
  <si>
    <t>BALON PTA ARMADA 35 10.0 X 80 MM X 135 CM REF. B2100-080 (H1477)</t>
  </si>
  <si>
    <t>H1478</t>
  </si>
  <si>
    <t>BALON PTA ARMADA 35 12.0 X 80 MM X 135 CM REF. B2120-080 (H1478)</t>
  </si>
  <si>
    <t>H1353</t>
  </si>
  <si>
    <t>BALON PTA ARMADA 35 LL 5.0 X 120 MM X 135 CM REF. B2050-120 (H1353)</t>
  </si>
  <si>
    <t>H7304</t>
  </si>
  <si>
    <t>BALON PTA ARMADA 35 LL 5.0 X 150 MM X 135 CM REF. B2050-150 (H7304)</t>
  </si>
  <si>
    <t>H9955</t>
  </si>
  <si>
    <t>BALON PTA ARMADA 35 LL 7.0 X 100 MM X 135 CM REF. B2070-100 (H9955)</t>
  </si>
  <si>
    <t>H8380</t>
  </si>
  <si>
    <t>BALON PTA ARMADA 4.0 MM X 120 X 150 CM REF. A2040-120 (H8380)</t>
  </si>
  <si>
    <t>H8379</t>
  </si>
  <si>
    <t>BALON PTA ARMADA 4.0 MM X 20 X 150 CM REF. A2040-020 (H8379)</t>
  </si>
  <si>
    <t>H7100</t>
  </si>
  <si>
    <t>BALON PTA ARMADA 4.0 MM X 200 X 150 CM REF. A2040-200 (H7100)</t>
  </si>
  <si>
    <t>H7404</t>
  </si>
  <si>
    <t>BALON PTA ARMADA 4.0 MM X 40 X 150 CM REF. A2040-040 (H7404)</t>
  </si>
  <si>
    <t>H7403</t>
  </si>
  <si>
    <t>BALON PTA ARMADA 4.0 MM X 60 X 150 CM REF. A2040-060 (H7403)</t>
  </si>
  <si>
    <t>H6109</t>
  </si>
  <si>
    <t>BALON PTA ARMADA 4.0 MM X 80 X 150 CM REF. A2040-080 (H6109)</t>
  </si>
  <si>
    <t>H9557</t>
  </si>
  <si>
    <t>BALON PTA ATLAS 12 MM X 2 CM X 120 CM REF. AT120122 (H9557)</t>
  </si>
  <si>
    <t>H8730</t>
  </si>
  <si>
    <t>BALON PTA ATLAS 12 MM X 4 CM X 120 CM REF. AT120124XBR (H8730)</t>
  </si>
  <si>
    <t>H7230</t>
  </si>
  <si>
    <t>BALON PTA ATLAS 12 MM X 6 CM X 75 CM REF. AT75126 (H7230)</t>
  </si>
  <si>
    <t>H7033</t>
  </si>
  <si>
    <t>BALON PTA ATLAS 14 MM X 2 CM X 120 CM REF.AT120142XBR (H7033)</t>
  </si>
  <si>
    <t>H7372</t>
  </si>
  <si>
    <t>BALON PTA ATLAS 14 MM X 4 CM X 120 CM REF.AT120144XBR (H7372)</t>
  </si>
  <si>
    <t>H6268</t>
  </si>
  <si>
    <t>BALON PTA ATLAS 14 MM X 6 CM X 75 CM REF.AT75146XBR (H6268)</t>
  </si>
  <si>
    <t>H7791</t>
  </si>
  <si>
    <t>BALON PTA ATLAS 14 MM X 9 CM X 75 CM REF. AT75149XBR (H7791)</t>
  </si>
  <si>
    <t>H9703</t>
  </si>
  <si>
    <t>BALON PTA ATLAS 16 MM X 4 CM X 120 CM REF. AT120164XBR (H9703)</t>
  </si>
  <si>
    <t>H6270</t>
  </si>
  <si>
    <t>BALON PTA ATLAS 16 MM X 4 CM X 75 CM REF. AT75164XBR (H6270)</t>
  </si>
  <si>
    <t>H7373</t>
  </si>
  <si>
    <t>BALON PTA ATLAS 16 MM X 6CM X 75 CM REF.AT75166XBR (H7373)</t>
  </si>
  <si>
    <t>H7231</t>
  </si>
  <si>
    <t>BALON PTA ATLAS 18 MM X 2 CM X 120 CM REF. AT120182XBR (H7231)</t>
  </si>
  <si>
    <t>H7792</t>
  </si>
  <si>
    <t>BALON PTA ATLAS 18 MM X 4 CM X 120 CM REF. AT120184XBR (H7792)</t>
  </si>
  <si>
    <t>H8927</t>
  </si>
  <si>
    <t>BALON PTA ATLAS 20 MM X 4 CM X 120 CM REF. AT120204XBR (H8927)</t>
  </si>
  <si>
    <t>H9807</t>
  </si>
  <si>
    <t>BALON PTA ATLAS GOLD NC 20 MM X 4 CM X 120 CM REF. ATG120204 (H9807)</t>
  </si>
  <si>
    <t>H9808</t>
  </si>
  <si>
    <t>BALON PTA ATLAS GOLD NC 22 MM X 2 CM X 120 CM REF. ATG120222 (H9808)</t>
  </si>
  <si>
    <t>H9809</t>
  </si>
  <si>
    <t>BALON PTA ATLAS GOLD NC 22 MM X 4 CM X 120 CM REF. ATG120224 (H9809)</t>
  </si>
  <si>
    <t>H9813</t>
  </si>
  <si>
    <t>BALON PTA ATLAS GOLD NC 26 MM X 4 CM X 120 CM REF. ATG120264 (H9813)</t>
  </si>
  <si>
    <t>H9187</t>
  </si>
  <si>
    <t>BALON PTA AVIATOR PLUS 4.0 X 15 MM X 142 CM REF. 424-4015W (H9187)</t>
  </si>
  <si>
    <t>H8596</t>
  </si>
  <si>
    <t>BALON PTA AVIATOR PLUS 4.0 X 20 MM X 142 CM REF. 424-4020W (H8596)</t>
  </si>
  <si>
    <t>H7592</t>
  </si>
  <si>
    <t>BALON PTA AVIATOR PLUS 5.0 X 15 MM X 142 CM REF. 424-5015 (H7592)</t>
  </si>
  <si>
    <t>H8562</t>
  </si>
  <si>
    <t>BALON PTA AVIATOR PLUS 5.0 X 20 MM X 142 CM REF. 424-5020W (H8562)</t>
  </si>
  <si>
    <t>H9027</t>
  </si>
  <si>
    <t>BALON PTA AVIATOR PLUS 5.5 X 20 MM X 142 CM REF. 424-5520W (H9027)</t>
  </si>
  <si>
    <t>H8998</t>
  </si>
  <si>
    <t>BALON PTA AVIATOR PLUS 6.0 X 20 MM X 142 CM REF. 424-6020W (H8998)</t>
  </si>
  <si>
    <t>H8790</t>
  </si>
  <si>
    <t>BALON PTA AVIATOR PLUS 7.0 X 15 MM X 142 CM REF. 424-7015W (H8790)</t>
  </si>
  <si>
    <t>H8597</t>
  </si>
  <si>
    <t>BALON PTA AVIATOR PLUS 7.0 X 20 MM X 142 CM REF. 424-7020W (H8597)</t>
  </si>
  <si>
    <t>H8999</t>
  </si>
  <si>
    <t>BALON PTA AVIATOR PLUS 7.0 X 30 MM X 142 CM REF. 424-7030W (H8999)</t>
  </si>
  <si>
    <t>H7455</t>
  </si>
  <si>
    <t>BALON PTA CLEARPAC OTW 10.0 X 60 MM X 100 CM REF. 28810060-BR (H7455)</t>
  </si>
  <si>
    <t>H7725</t>
  </si>
  <si>
    <t>BALON PTA CLEARPAC OTW 4.0 X 100 MM X 130 CM REF. 31040100BR (H7725)</t>
  </si>
  <si>
    <t>H7448</t>
  </si>
  <si>
    <t>BALON PTA CLEARPAC OTW 4.0 X 120 MM X 130 CM REF. 31040120-BR (H7448)</t>
  </si>
  <si>
    <t>H7447</t>
  </si>
  <si>
    <t>BALON PTA CLEARPAC OTW 4.0 X 60 MM X 130 CM REF. 31040060-BR (H7447)</t>
  </si>
  <si>
    <t>H7405</t>
  </si>
  <si>
    <t>BALON PTA CLEARPAC OTW 5.0 X 100 MM X 130 CM REF. 31050100-BR (H7405)</t>
  </si>
  <si>
    <t>H7449</t>
  </si>
  <si>
    <t>BALON PTA CLEARPAC OTW 5.0 X 150 MM X 130 CM REF. 31050150-BR (H7449)</t>
  </si>
  <si>
    <t>H7450</t>
  </si>
  <si>
    <t>BALON PTA CLEARPAC OTW 5.0 X 220 MM X 130 CM REF. 31050220-BR (H7450)</t>
  </si>
  <si>
    <t>H7353</t>
  </si>
  <si>
    <t>BALON PTA CLEARPAC OTW 6.0 X 150 MM X 100 CM REF. 28860150-BR (H7353)</t>
  </si>
  <si>
    <t>H7446</t>
  </si>
  <si>
    <t>BALON PTA CLEARPAC OTW 6.0 X 40 MM X 130 CM REF. 31060040-BR (H7446)</t>
  </si>
  <si>
    <t>H7451</t>
  </si>
  <si>
    <t>BALON PTA CLEARPAC OTW 6.0 X 60 MM X 130 CM REF. 31060060-BR (H7451)</t>
  </si>
  <si>
    <t>H7360</t>
  </si>
  <si>
    <t>BALON PTA CLEARPAC OTW 7.0 X 60 MM X 100 CM REF. 28870060-BR (H7360)</t>
  </si>
  <si>
    <t>H7452</t>
  </si>
  <si>
    <t>BALON PTA CLEARPAC OTW 8.0 X 60 MM X 100 CM REF. 28880060-BR (H7452)</t>
  </si>
  <si>
    <t>H7453</t>
  </si>
  <si>
    <t>BALON PTA CLEARPAC OTW 9.0 X 40 MM X 100 CM REF. 28890040-BR (H7453)</t>
  </si>
  <si>
    <t>H7454</t>
  </si>
  <si>
    <t>BALON PTA CLEARPAC OTW 9.0 X 60 MM X 100 CM REF. 28890060-BR (H7454)</t>
  </si>
  <si>
    <t>H7330</t>
  </si>
  <si>
    <t>BALON PTA CONQUEST 10 X 40 MM X 120 CM REF. CQ-120104 (H7330)</t>
  </si>
  <si>
    <t>H8728</t>
  </si>
  <si>
    <t>BALON PTA CONQUEST 10 X 40 MM X 75 CM REF. CQ-75104 (H8728)</t>
  </si>
  <si>
    <t>H6804</t>
  </si>
  <si>
    <t>BALON PTA CONQUEST 6 X 40 MM X 120 CM REF. CQ-12064 (H6804)</t>
  </si>
  <si>
    <t>H6803</t>
  </si>
  <si>
    <t>BALON PTA CONQUEST 6 X 40 MM X 75 CM REF. CQ-7564 (H6803)</t>
  </si>
  <si>
    <t>H6749</t>
  </si>
  <si>
    <t>BALON PTA CONQUEST 6 X 80 MM X 75 CM REF. CQ-7568 (H6749)</t>
  </si>
  <si>
    <t>H6750</t>
  </si>
  <si>
    <t>BALON PTA CONQUEST 7 X 40 MM X 75 CM REF. CQ-7574 (H6750)</t>
  </si>
  <si>
    <t>H7394</t>
  </si>
  <si>
    <t>BALON PTA CONQUEST 8 X 40 MM X 120 CM REF. CQ-12084 (H7394)</t>
  </si>
  <si>
    <t>H8723</t>
  </si>
  <si>
    <t>BALON PTA CONQUEST 8 X 40 MM X 75 CM REF. CQ-7584 (H8723)</t>
  </si>
  <si>
    <t>H7324</t>
  </si>
  <si>
    <t>BALON PTA CONQUEST 9 X 40 MM X 75 CM REF. CQ-7594 (H7324)</t>
  </si>
  <si>
    <t>H9337</t>
  </si>
  <si>
    <t>BALON PTA COYOTE ES OTW  1.5 X 20 MM X 142 CM REF. 39134-15201 (H9337)</t>
  </si>
  <si>
    <t>H9411</t>
  </si>
  <si>
    <t>BALON PTA COYOTE ES OTW  2 X 20 MM X 142 CM REF. 39134-20201 (H9411)</t>
  </si>
  <si>
    <t>H9335</t>
  </si>
  <si>
    <t>BALON PTA COYOTE ES OTW  2 X 40 MM X 144 CM REF. 39134-20401 (H9335)</t>
  </si>
  <si>
    <t>H1035</t>
  </si>
  <si>
    <t>BALON PTA COYOTE MR 2.5 X 220 MM X 150 CM REF. 39185-252210 (H1035)</t>
  </si>
  <si>
    <t>H7109</t>
  </si>
  <si>
    <t>BALON PTA COYOTE MR 3.0 X 120 MM X 150 CM REF. 39185-30121 (H7109)</t>
  </si>
  <si>
    <t>H8321</t>
  </si>
  <si>
    <t>BALON PTA COYOTE MR 3.0 X 120 MM X 150 CM REF. 39185-301210 (H8321)</t>
  </si>
  <si>
    <t>H8322</t>
  </si>
  <si>
    <t>BALON PTA COYOTE MR 3.0 X 220 MM X 150 CM REF. 39185-302210 (H8322)</t>
  </si>
  <si>
    <t>H9259</t>
  </si>
  <si>
    <t>BALON PTA COYOTE OTW  1.5 X 40 MM X 150 CM REF. 39186-15041 (H9259)</t>
  </si>
  <si>
    <t>H6446</t>
  </si>
  <si>
    <t>BALON PTA COYOTE OTW  2 X 100 MM X 150 CM REF. 39186-20100 (H6446)</t>
  </si>
  <si>
    <t>H6447</t>
  </si>
  <si>
    <t>BALON PTA COYOTE OTW  2 X 120 MM X 150 CM REF. 39186-20121 (H6447)</t>
  </si>
  <si>
    <t>H6448</t>
  </si>
  <si>
    <t>BALON PTA COYOTE OTW  2 X 150 MM X 150 CM REF. 39186-20151 (H6448)</t>
  </si>
  <si>
    <t>H5849</t>
  </si>
  <si>
    <t>BALON PTA COYOTE OTW  2 X 220 MM X 150 CM REF. 39186-20221 (H5849)</t>
  </si>
  <si>
    <t>H6449</t>
  </si>
  <si>
    <t>BALON PTA COYOTE OTW  2 X 60 MM X 150 CM REF. 39186-20061 (H6449)</t>
  </si>
  <si>
    <t>H9336</t>
  </si>
  <si>
    <t>BALON PTA COYOTE OTW  2 X 80 MM X 150 CM REF. 39186-20081 (H9336)</t>
  </si>
  <si>
    <t>H6450</t>
  </si>
  <si>
    <t>BALON PTA COYOTE OTW  2.5 X 100 MM X 150 CM REF. 39186-25101 (H6450)</t>
  </si>
  <si>
    <t>H8323</t>
  </si>
  <si>
    <t>BALON PTA COYOTE OTW  2.5 X 120 MM X 150 CM REF. 39186-25121 (H8323)</t>
  </si>
  <si>
    <t>H6451</t>
  </si>
  <si>
    <t>BALON PTA COYOTE OTW  2.5 X 150 MM X 150 CM REF. 39186-25151 (H6451)</t>
  </si>
  <si>
    <t>H6452</t>
  </si>
  <si>
    <t>BALON PTA COYOTE OTW  2.5 X 220 MM X 150 CM REF. 39186-25221 (H6452)</t>
  </si>
  <si>
    <t>H6453</t>
  </si>
  <si>
    <t>BALON PTA COYOTE OTW  2.5 X 60 MM X 150 CM REF. 39186-25061 (H6453)</t>
  </si>
  <si>
    <t>H6464</t>
  </si>
  <si>
    <t>BALON PTA COYOTE OTW  2.5 X 80 MM X 150 CM REF. 39186-25081 (H6464)</t>
  </si>
  <si>
    <t>H6951</t>
  </si>
  <si>
    <t>BALON PTA COYOTE OTW  3 X 100 MM X 150 CM REF. 39186-301010 (H6951)</t>
  </si>
  <si>
    <t>H9252</t>
  </si>
  <si>
    <t>BALON PTA COYOTE OTW  3 X 120 MM X 150 CM REF. 39186-301210 (H9252)</t>
  </si>
  <si>
    <t>H6454</t>
  </si>
  <si>
    <t>BALON PTA COYOTE OTW  3 X 150 MM X 150 CM REF. 39186-30151 (H6454)</t>
  </si>
  <si>
    <t>H9253</t>
  </si>
  <si>
    <t>BALON PTA COYOTE OTW  3 X 220 MM X 150 CM REF. 39186-302210 (H9253)</t>
  </si>
  <si>
    <t>H5964</t>
  </si>
  <si>
    <t>BALON PTA COYOTE OTW  3 X 60 MM X 150 CM REF. 39186-30061 (H5964)</t>
  </si>
  <si>
    <t>H6279</t>
  </si>
  <si>
    <t>BALON PTA COYOTE OTW  3 X 80 MM X 150 CM REF. 39186-30081 (H6279)</t>
  </si>
  <si>
    <t>H9332</t>
  </si>
  <si>
    <t>BALON PTA COYOTE OTW  3.5 X 100 MM X 150 CM REF. 39186-35101 (H9332)</t>
  </si>
  <si>
    <t>H9333</t>
  </si>
  <si>
    <t>BALON PTA COYOTE OTW  3.5 X 120 MM X 150 CM REF. 39186-35121 (H9333)</t>
  </si>
  <si>
    <t>H6455</t>
  </si>
  <si>
    <t>BALON PTA COYOTE OTW  3.5 X 150 MM X 150 CM REF. 39186-35151 (H6455)</t>
  </si>
  <si>
    <t>H7078</t>
  </si>
  <si>
    <t>BALON PTA COYOTE OTW  3.5 X 220 MM X 150 CM REF. 39186-35221 (H7078)</t>
  </si>
  <si>
    <t>H9338</t>
  </si>
  <si>
    <t>BALON PTA COYOTE OTW  3.5 X 60 MM X 150 CM REF. 39186-35061 (H9338)</t>
  </si>
  <si>
    <t>H6456</t>
  </si>
  <si>
    <t>BALON PTA COYOTE OTW  3.5 X 80 MM X 150 CM REF. 39186-35081 (H6456)</t>
  </si>
  <si>
    <t>H6463</t>
  </si>
  <si>
    <t>BALON PTA COYOTE OTW  4 X 120 MM X 150 CM REF. 39186-40121 (H6463)</t>
  </si>
  <si>
    <t>H5933</t>
  </si>
  <si>
    <t>BALON PTA COYOTE OTW  4 X 150 MM X 150 CM REF. 39186-40151 (H5933)</t>
  </si>
  <si>
    <t>H8324</t>
  </si>
  <si>
    <t>BALON PTA COYOTE OTW  4 X 220 MM X 150 CM REF. 39186-40221 (H8324)</t>
  </si>
  <si>
    <t>H5319</t>
  </si>
  <si>
    <t>BALON PTA EVERCROSS OTW 4.0 X 30 MM X 135 CMS REF. AB35W04030135 (H5319)</t>
  </si>
  <si>
    <t>H5573</t>
  </si>
  <si>
    <t>BALON PTA EVERCROSS OTW 4.0 X 40 MM X 135 CMS REF. AB35W04040135 (H5573)</t>
  </si>
  <si>
    <t>H5576</t>
  </si>
  <si>
    <t>BALON PTA EVERCROSS OTW 4.0 X 60 MM X 135 CMS REF. AB35W04060135 (H5576)</t>
  </si>
  <si>
    <t>H5326</t>
  </si>
  <si>
    <t>BALON PTA EVERCROSS OTW 5.0 X 60 MM X 135 CMS REF. AB35W05060135 (H5326)</t>
  </si>
  <si>
    <t>H8021</t>
  </si>
  <si>
    <t>BALON PTA EVERCROSS OTW 6.0 X 150 MM X 135 CMS REF. AB35W06150135 (H8021)</t>
  </si>
  <si>
    <t>H5454</t>
  </si>
  <si>
    <t>BALON PTA EVERCROSS OTW 6.0 X 20 MM X 135 CMS REF. AB35W06020135 (H5454)</t>
  </si>
  <si>
    <t>H5574</t>
  </si>
  <si>
    <t>BALON PTA EVERCROSS OTW 6.0 X 40 MM X 135 CMS REF. AB35W06040135 (H5574)</t>
  </si>
  <si>
    <t>H5577</t>
  </si>
  <si>
    <t>BALON PTA EVERCROSS OTW 6.0 X 60 MM X 135 CMS REF. AB35W06060135 (H5577)</t>
  </si>
  <si>
    <t>H5575</t>
  </si>
  <si>
    <t>BALON PTA EVERCROSS OTW 8.0 X 40 MM X 135 CMS REF. AB35W08040135 (H5575)</t>
  </si>
  <si>
    <t>H5578</t>
  </si>
  <si>
    <t>BALON PTA EVERCROSS OTW 8.0 X 60 MM X 135 CMS REF. AB35W08060135 (H5578)</t>
  </si>
  <si>
    <t>H3695</t>
  </si>
  <si>
    <t>BALON PTA FOX PLUS 5.0 X 20 MM REF. AP22005 (H3695)</t>
  </si>
  <si>
    <t>H3444</t>
  </si>
  <si>
    <t>BALON PTA FOX PLUS 6.0 X 20 MM REF. AP22006 (H3444)</t>
  </si>
  <si>
    <t>H3424</t>
  </si>
  <si>
    <t>BALON PTA FOX PLUS 7.0 X 20 MM REF. AP22007 (H3424)</t>
  </si>
  <si>
    <t>H6896</t>
  </si>
  <si>
    <t>BALON PTA JOKER 014  2.0 X 150 MM X 150 CM REF. 214-20150XL (H6896)</t>
  </si>
  <si>
    <t>H6847</t>
  </si>
  <si>
    <t>BALON PTA JOKER 014  2.5 X 150 MM X 150 CM REF. 214-25150XL (H6847)</t>
  </si>
  <si>
    <t>H6006</t>
  </si>
  <si>
    <t>BALON PTA JOKER 014  2.5 X 80 MM X 150 CM REF. 214-2580XL (H6006)</t>
  </si>
  <si>
    <t>H6844</t>
  </si>
  <si>
    <t>BALON PTA JOKER 014  3.0 X 120 MM X 150 CM REF. 214-30120XL (H6844)</t>
  </si>
  <si>
    <t>H6845</t>
  </si>
  <si>
    <t>BALON PTA JOKER 014  3.0 X 150 MM X 150 CM REF. 214-30150XL (H6845)</t>
  </si>
  <si>
    <t>H6923</t>
  </si>
  <si>
    <t>BALON PTA JOKER 014  3.0 X 80 MM X 150 CM REF. 214-3080XL (H6923)</t>
  </si>
  <si>
    <t>H5996</t>
  </si>
  <si>
    <t>BALON PTA JOKER 014  3.5 X 120 MM X 150 CM REF. 214-35120XL (H5996)</t>
  </si>
  <si>
    <t>H6846</t>
  </si>
  <si>
    <t>BALON PTA JOKER 014  3.5 X 150 MM X 150 CM REF. 214-35150XL (H6846)</t>
  </si>
  <si>
    <t>H6277</t>
  </si>
  <si>
    <t>BALON PTA JOKER 014  4.0 X 120 MM X 135 CM REF. 435-40120L (H6277)</t>
  </si>
  <si>
    <t>H7084</t>
  </si>
  <si>
    <t>BALON PTA JOKER 014  4.0 X 80 MM X 135 CM REF. 435-40120S (H7084)</t>
  </si>
  <si>
    <t>H6092</t>
  </si>
  <si>
    <t>BALON PTA JOKER 014  4.0 X 80 MM X 150 CM REF. 214-4080XL (H6092)</t>
  </si>
  <si>
    <t>H6934</t>
  </si>
  <si>
    <t>BALON PTA JOKER 014  5.0 X 100 MM X 135 CM REF. 435-50100L (H6934)</t>
  </si>
  <si>
    <t>H6278</t>
  </si>
  <si>
    <t>BALON PTA JOKER 014  6.0 X 150 MM X 135 CM REF. 435-60150L (H6278)</t>
  </si>
  <si>
    <t>H5935</t>
  </si>
  <si>
    <t>BALON PTA JOKER 035  5 X 60 MM X 135 CM REF. 435-5060L (H5935)</t>
  </si>
  <si>
    <t>H5934</t>
  </si>
  <si>
    <t>BALON PTA JOKER 035  6 X 60 MM X 135 CM REF. 435-6060L (H5934)</t>
  </si>
  <si>
    <t>H7667</t>
  </si>
  <si>
    <t>BALON PTA MAXI LD 14 MM X 4 CM X 110 CM REF. 416-1440L (H7667)</t>
  </si>
  <si>
    <t>H8591</t>
  </si>
  <si>
    <t>BALON PTA MAXI LD 15 MM X 4 CM X 110 CM REF. 416-1540L (H8591)</t>
  </si>
  <si>
    <t>H1563</t>
  </si>
  <si>
    <t>BALON PTA MAXI LD 16 MM X 4 CM X 110 CM REF. 416-1640L (H1563)</t>
  </si>
  <si>
    <t>H9148</t>
  </si>
  <si>
    <t>BALON PTA MAXI LD 18 MM X 4 CM X 110 CM REF. 416-1840L (H9148)</t>
  </si>
  <si>
    <t>H9149</t>
  </si>
  <si>
    <t>BALON PTA MAXI LD 20 MM X 4 CM X 110 CM REF. 416-2040L (H9149)</t>
  </si>
  <si>
    <t>H9150</t>
  </si>
  <si>
    <t>BALON PTA MAXI LD 25 MM X 4 CM X 110 CM REF. 416-2540L (H9150)</t>
  </si>
  <si>
    <t>H7063</t>
  </si>
  <si>
    <t>BALON PTA MEDICADO FREEWAY 014 OTW 2.0 X 120 MM X 150 CM REF. 114-20120XL (H7063)</t>
  </si>
  <si>
    <t>H6884</t>
  </si>
  <si>
    <t>BALON PTA MEDICADO FREEWAY 014 OTW 2.5 X 120 MM X 150 CM REF. 114-25120XL (H6884)</t>
  </si>
  <si>
    <t>H6885</t>
  </si>
  <si>
    <t>BALON PTA MEDICADO FREEWAY 014 OTW 2.5 X 150 MM X 150 CM REF. 114-25150XL (H6885)</t>
  </si>
  <si>
    <t>H9247</t>
  </si>
  <si>
    <t>BALON PTA MEDICADO FREEWAY 014 OTW 3.0 X 150 MM X 150 CM REF. 114-30150XL (H9247)</t>
  </si>
  <si>
    <t>H5997</t>
  </si>
  <si>
    <t>BALON PTA MEDICADO FREEWAY 014 OTW 3.5 X 120 MM X 120 CM REF. 114-35120L (H5997)</t>
  </si>
  <si>
    <t>H9318</t>
  </si>
  <si>
    <t>BALON PTA MEDICADO FREEWAY 035 OTW 4.0 X 120 MM X 135 CM REF. 335-40120L (H9318)</t>
  </si>
  <si>
    <t>H9180</t>
  </si>
  <si>
    <t>BALON PTA MEDICADO FREEWAY 035 OTW 4.0 X 150 MM X 135 CM REF. 335-40150L (H9180)</t>
  </si>
  <si>
    <t>H9183</t>
  </si>
  <si>
    <t>BALON PTA MEDICADO FREEWAY 035 OTW 4.0 X 60 MM X 80 CM REF. 335-4060S (H9183)</t>
  </si>
  <si>
    <t>H9216</t>
  </si>
  <si>
    <t>BALON PTA MEDICADO FREEWAY 035 OTW 5.0 X 120 MM X 135 CM REF. 335-50120L (H9216)</t>
  </si>
  <si>
    <t>H9179</t>
  </si>
  <si>
    <t>BALON PTA MEDICADO FREEWAY 035 OTW 5.0 X 150 MM X 135 CM REF. 335-50150L (H9179)</t>
  </si>
  <si>
    <t>H9604</t>
  </si>
  <si>
    <t>BALON PTA MEDICADO FREEWAY 035 OTW 5.0 X 230 MM X 135 CM REF. 335-50230L (H9604)</t>
  </si>
  <si>
    <t>H9344</t>
  </si>
  <si>
    <t>BALON PTA MEDICADO FREEWAY 035 OTW 6.0 X 120 MM X 135 CM REF. 335-60120L (H9344)</t>
  </si>
  <si>
    <t>H7211</t>
  </si>
  <si>
    <t>BALON PTA MEDICADO FREEWAY 035 OTW 6.0 X 150 MM X 135 CM REF. 10233560150L (H7211)</t>
  </si>
  <si>
    <t>H9861</t>
  </si>
  <si>
    <t>BALON PTA MEDICADO FREEWAY 035 OTW 6.0 X 190 MM X 135 CM REF. 335-60190L (H9861)</t>
  </si>
  <si>
    <t>H7212</t>
  </si>
  <si>
    <t>BALON PTA MEDICADO FREEWAY 035 OTW 6.0 X 60 MM X 135 CM REF. 335-6060L (H7212)</t>
  </si>
  <si>
    <t>H9215</t>
  </si>
  <si>
    <t>BALON PTA MEDICADO FREEWAY 035 OTW 6.0 X 60 MM X 80 CM REF. 335-6060S (H9215)</t>
  </si>
  <si>
    <t>H7909</t>
  </si>
  <si>
    <t>BALON PTA MEDICADO IN.PACT ADMIRAL 3.0 X 150 MM X 130 CM REF. SBI 030 150 13P (H7909)</t>
  </si>
  <si>
    <t>H6103</t>
  </si>
  <si>
    <t>BALON PTA MEDICADO IN.PACT ADMIRAL 3.0 X 80 MM X 130 CM REF. SBI 030 080 13P (H6103)</t>
  </si>
  <si>
    <t>H6056</t>
  </si>
  <si>
    <t>BALON PTA MEDICADO IN.PACT ADMIRAL 4.0 X 120 MM X 130 CM REF. SBI 040 120 13P (H6056)</t>
  </si>
  <si>
    <t>H7086</t>
  </si>
  <si>
    <t>BALON PTA MEDICADO IN.PACT ADMIRAL 4.0 X 150 MM X 130 CM REF. SBI 040 150 13P (H7086)</t>
  </si>
  <si>
    <t>H7782</t>
  </si>
  <si>
    <t>BALON PTA MEDICADO IN.PACT ADMIRAL 4.0 X 40 MM X 130 CM REF. SBI 040 040 13P (H7782)</t>
  </si>
  <si>
    <t>H7663</t>
  </si>
  <si>
    <t>BALON PTA MEDICADO IN.PACT ADMIRAL 4.0 X 60 MM X 130 CM REF. SBI 040 060 13P (H7663)</t>
  </si>
  <si>
    <t>H6931</t>
  </si>
  <si>
    <t>BALON PTA MEDICADO IN.PACT ADMIRAL 4.0 X 80 MM X 120 CM REF. SBI 040 08 013P (H6931)</t>
  </si>
  <si>
    <t>H6058</t>
  </si>
  <si>
    <t>BALON PTA MEDICADO IN.PACT ADMIRAL 5.0 X 120 MM X 130 CM REF. SBI 050 120 13P (H6058)</t>
  </si>
  <si>
    <t>H6882</t>
  </si>
  <si>
    <t>BALON PTA MEDICADO IN.PACT ADMIRAL 5.0 X 150 MM X 130 CMS REF. SBI 050 150 15013P (H6882)</t>
  </si>
  <si>
    <t>H1750</t>
  </si>
  <si>
    <t>BALON PTA MEDICADO IN.PACT ADMIRAL 5.0 X 150 MM X 80 CM REF. SBI 050 150 08P (H1750)</t>
  </si>
  <si>
    <t>H6099</t>
  </si>
  <si>
    <t>BALON PTA MEDICADO IN.PACT ADMIRAL 5.0 X 40 MM X 120 CM REF. SBI 050 040 13P (H6099)</t>
  </si>
  <si>
    <t>H7087</t>
  </si>
  <si>
    <t>BALON PTA MEDICADO IN.PACT ADMIRAL 5.0 X 60 MM X 130 CM REF. SBI 050 060 13P (H7087)</t>
  </si>
  <si>
    <t>H6057</t>
  </si>
  <si>
    <t>BALON PTA MEDICADO IN.PACT ADMIRAL 5.0 X 80 MM X 130 CM REF. SBI 050 080 13P (H6057)</t>
  </si>
  <si>
    <t>H6461</t>
  </si>
  <si>
    <t>BALON PTA MEDICADO IN.PACT ADMIRAL 6.0 X 120 MM X 130 CM REF. SBI 060 120 13P (H6461)</t>
  </si>
  <si>
    <t>H2651</t>
  </si>
  <si>
    <t>BALON PTA MEDICADO IN.PACT ADMIRAL 6.0 X 150 MM X 130 CM REF. SBI 060 150 13P (H2651)</t>
  </si>
  <si>
    <t>H7664</t>
  </si>
  <si>
    <t>BALON PTA MEDICADO IN.PACT ADMIRAL 6.0 X 150 MM X 80 CM REF. SBI 060 150 08P (H7664)</t>
  </si>
  <si>
    <t>H6738</t>
  </si>
  <si>
    <t>BALON PTA MEDICADO IN.PACT ADMIRAL 6.0 X 40 MM X 130 CM REF. SBI 060 040 13P (H6738)</t>
  </si>
  <si>
    <t>H7088</t>
  </si>
  <si>
    <t>BALON PTA MEDICADO IN.PACT ADMIRAL 6.0 X 60 MM X 130 CM REF. SBI 060 060 13P (H7088)</t>
  </si>
  <si>
    <t>H7089</t>
  </si>
  <si>
    <t>BALON PTA MEDICADO IN.PACT ADMIRAL 6.0 X 80 MM X 130 CM REF. SBI 060 080 13P (H7089)</t>
  </si>
  <si>
    <t>H8490</t>
  </si>
  <si>
    <t>BALON PTA MEDICADO IN.PACT ADMIRAL 7.0 X 40 MM X 130 CM REF. SBI 070 040 13P (H8490)</t>
  </si>
  <si>
    <t>H6093</t>
  </si>
  <si>
    <t>BALON PTA MEDICADO IN.PACT ADMIRAL 7.0 X 60 MM X 130 CM REF. SBI 070 060 13P (H6093)</t>
  </si>
  <si>
    <t>H6094</t>
  </si>
  <si>
    <t>BALON PTA MEDICADO IN.PACT ADMIRAL 7.0 X 80 MM X 130 CM REF. SBI 070 080 13P (H6094)</t>
  </si>
  <si>
    <t>H6883</t>
  </si>
  <si>
    <t>BALON PTA MEDICADO IN.PACT ADMIRAL 7.0 X 80 MM X 80 CM REF. SBI 070 080 08P (H6883)</t>
  </si>
  <si>
    <t>H7665</t>
  </si>
  <si>
    <t>BALON PTA MEDICADO IN.PACT AMPHIRION 2.0 X 120 MM X 120 CM REF. AMD 020 120 15P (H7665)</t>
  </si>
  <si>
    <t>H6100</t>
  </si>
  <si>
    <t>BALON PTA MEDICADO IN.PACT AMPHIRION 2.0 X 80 MM X 120 CM REF. AMD 020 080 15P (H6100)</t>
  </si>
  <si>
    <t>H6101</t>
  </si>
  <si>
    <t>BALON PTA MEDICADO IN.PACT AMPHIRION 2.5 X 40 MM X 120 CM REF. AMD 025 040 15P (H6101)</t>
  </si>
  <si>
    <t>H7666</t>
  </si>
  <si>
    <t>BALON PTA MEDICADO IN.PACT AMPHIRION 3.0 X 120 MM X 120 CM REF. AMD 030 120 15P (H7666)</t>
  </si>
  <si>
    <t>H6102</t>
  </si>
  <si>
    <t>BALON PTA MEDICADO IN.PACT AMPHIRION 3.0 X 40 MM X 120 CM REF. AMD 030 040 15P (H6102)</t>
  </si>
  <si>
    <t>H6104</t>
  </si>
  <si>
    <t>BALON PTA MEDICADO IN.PACT AMPHIRION 3.5 X 40 MM X 120 CM REF. AMD 035 040 15P (H6104)</t>
  </si>
  <si>
    <t>H5707</t>
  </si>
  <si>
    <t>BALON PTA MEDICADO IN.PACT PACIFIC 4.0 X 120 MM X 130 CM REF. PCF 040 120 13P (H5707)</t>
  </si>
  <si>
    <t>H6105</t>
  </si>
  <si>
    <t>BALON PTA MEDICADO IN.PACT PACIFIC 6.0 X 80 MM X 130 CM REF. PCF 050 080 13P (H6105)</t>
  </si>
  <si>
    <t>H5843</t>
  </si>
  <si>
    <t>BALON PTA MEDICADO LUTONIX 014  2.0 X 120 MM X 150 CM REF. 9050715200120-BR (H5843)</t>
  </si>
  <si>
    <t>H5845</t>
  </si>
  <si>
    <t>BALON PTA MEDICADO LUTONIX 014  2.5 X 120 MM X 150 CM REF. 9050715250120-BR (H5845)</t>
  </si>
  <si>
    <t>H5844</t>
  </si>
  <si>
    <t>BALON PTA MEDICADO LUTONIX 014  2.5 X 80 MM X 150 CM REF. 9050715250080-BR (H5844)</t>
  </si>
  <si>
    <t>H6467</t>
  </si>
  <si>
    <t>BALON PTA MEDICADO LUTONIX 014  3.0 X 120 MM X 150 CM REF. 9050715300120-BR (H6467)</t>
  </si>
  <si>
    <t>H5846</t>
  </si>
  <si>
    <t>BALON PTA MEDICADO LUTONIX 014  3.0 X 80 MM X 150 CM REF. 9050715300080-BR (H5846)</t>
  </si>
  <si>
    <t>H8288</t>
  </si>
  <si>
    <t>BALON PTA MEDICADO LUTONIX 014  3.5 X 120 MM X 130 CM REF. 9090413500120 (H8288)</t>
  </si>
  <si>
    <t>H8289</t>
  </si>
  <si>
    <t>BALON PTA MEDICADO LUTONIX 014  3.5 X 150 MM X 130 CM REF. 9090413500150 (H8289)</t>
  </si>
  <si>
    <t>H8287</t>
  </si>
  <si>
    <t>BALON PTA MEDICADO LUTONIX 014  3.5 X 80 MM X 130 CM REF. 9090413500080 (H8287)</t>
  </si>
  <si>
    <t>H7628</t>
  </si>
  <si>
    <t>BALON PTA MEDICADO LUTONIX 014  4.0 X 120 MM X 150 CM REF. 9050715400120-BR (H7628)</t>
  </si>
  <si>
    <t>H5838</t>
  </si>
  <si>
    <t>BALON PTA MEDICADO LUTONIX 035  4.0 X 120 MM X 130 CM REF. 9050613400120-BR (H5838)</t>
  </si>
  <si>
    <t>H5840</t>
  </si>
  <si>
    <t>BALON PTA MEDICADO LUTONIX 035  5.0 X 120 MM X 130 CM REF. 9090413500120-BR (H5840)</t>
  </si>
  <si>
    <t>H5841</t>
  </si>
  <si>
    <t>BALON PTA MEDICADO LUTONIX 035  5.0 X 150 MM X 130 CM REF. 9050613500150-BR (H5841)</t>
  </si>
  <si>
    <t>H5839</t>
  </si>
  <si>
    <t>BALON PTA MEDICADO LUTONIX 035  5.0 X 80 MM X 130 CM REF. 9050613500080-BR (H5839)</t>
  </si>
  <si>
    <t>H8570</t>
  </si>
  <si>
    <t>BALON PTA MEDICADO LUTONIX 035  6.0 X 120 MM X 130 CM REF. 9090413600120 (H8570)</t>
  </si>
  <si>
    <t>H5842</t>
  </si>
  <si>
    <t>BALON PTA MEDICADO LUTONIX 035  6.0 X 150 MM X 130 CM REF. 9050613600150-BR (H5842)</t>
  </si>
  <si>
    <t>H1980</t>
  </si>
  <si>
    <t>BALON PTA MEDICADO MOZEC PEB 3.0 X 120 MM X 135 CM REF. MO35P030120B (H1980)</t>
  </si>
  <si>
    <t>H1986</t>
  </si>
  <si>
    <t>BALON PTA MEDICADO MOZEC PEB 4.0 X 120 MM X 135 CM REF. MO35P040120B (H1986)</t>
  </si>
  <si>
    <t>H2330</t>
  </si>
  <si>
    <t>BALON PTA MEDICADO MOZEC PEB 4.0 X 120 MM X 80 CM REF. MO35P040120A (H2330)</t>
  </si>
  <si>
    <t>H1991</t>
  </si>
  <si>
    <t>BALON PTA MEDICADO MOZEC PEB 4.0 X 80 MM X 135 CM REF. MO35P040080B (H1991)</t>
  </si>
  <si>
    <t>H1992</t>
  </si>
  <si>
    <t>BALON PTA MEDICADO MOZEC PEB 5.0 X 120 MM X 135 CM REF. MO35P050120B (H1992)</t>
  </si>
  <si>
    <t>H2393</t>
  </si>
  <si>
    <t>BALON PTA MEDICADO MOZEC PEB 5.0 X 120 MM X 80 CM REF. MO35P050120A (H2393)</t>
  </si>
  <si>
    <t>H1998</t>
  </si>
  <si>
    <t>BALON PTA MEDICADO MOZEC PEB 6.0 X 120 MM X 135 CM REF. MO35P060120B (H1998)</t>
  </si>
  <si>
    <t>H2489</t>
  </si>
  <si>
    <t>BALON PTA MEDICADO MOZEC PEB 7.0 X 60 MM X 80 CM REF. MO35P070060A (H2489)</t>
  </si>
  <si>
    <t>H2011</t>
  </si>
  <si>
    <t>BALON PTA MEDICADO MOZEC PEB 8.0 X 30 MM X 135 CM REF. MO35P080030B (H2011)</t>
  </si>
  <si>
    <t>H2018</t>
  </si>
  <si>
    <t>BALON PTA MEDICADO MOZEC PEB 9.0 X 50 MM X 135 CM REF. MO35P090050B (H2018)</t>
  </si>
  <si>
    <t>H2020</t>
  </si>
  <si>
    <t>BALON PTA MEDICADO MOZEC PEB 9.0 X 80 MM X 135 CM REF. MO35P090080B (H2020)</t>
  </si>
  <si>
    <t>H1652</t>
  </si>
  <si>
    <t>BALON PTA MEDICADO PAK 0.018 OTW 5.0 X 100 MM X 110 CM REF. PAKOTW5X10018110 (H1652)</t>
  </si>
  <si>
    <t>H1714</t>
  </si>
  <si>
    <t>BALON PTA MEDICADO PAK 0.018 OTW 5.0 X 60 MM X 110 CM REF. PAKOTW5X6018110 (H1714)</t>
  </si>
  <si>
    <t>H1659</t>
  </si>
  <si>
    <t>BALON PTA MEDICADO PAK 0.018 OTW 5.0 X 80 MM X 110 CM REF. PAKOTW5X8018110 (H1659)</t>
  </si>
  <si>
    <t>H1370</t>
  </si>
  <si>
    <t>BALON PTA MEDICADO PAK 0.035 OTW 5.0 X 100 MM X 110 CM REF. PAKOTW5X10035110 (H1370)</t>
  </si>
  <si>
    <t>H1712</t>
  </si>
  <si>
    <t>BALON PTA MEDICADO PAK 0.035 OTW 6.0 X 100 MM X 110 CM REF. PAKOTW6X10035110 (H1712)</t>
  </si>
  <si>
    <t>H1713</t>
  </si>
  <si>
    <t>BALON PTA MEDICADO PAK 0.035 OTW 6.0 X 60 MM X 110 CM REF. PAKOTW6X6035110 (H1713)</t>
  </si>
  <si>
    <t>H1715</t>
  </si>
  <si>
    <t>BALON PTA MEDICADO PAK 0.035 OTW 6.0 X 80 MM X 110 CM REF. PAKOTW6X8035110 (H1715)</t>
  </si>
  <si>
    <t>H1716</t>
  </si>
  <si>
    <t>BALON PTA MEDICADO PAK 0.035 OTW 7.0 X 60 MM X 110 CM REF. PAKOTW7X6035110 (H1716)</t>
  </si>
  <si>
    <t>H1717</t>
  </si>
  <si>
    <t>BALON PTA MEDICADO PAK 0.035 OTW 8.0 X 80 MM X 110 CM REF. PAKOTW8X8035110 (H1717)</t>
  </si>
  <si>
    <t>H1664</t>
  </si>
  <si>
    <t>BALON PTA MEDICADO PASSEO 18 LUX OTW 3 X 80 MM X 130 CM REF. 370863 (H1664)</t>
  </si>
  <si>
    <t>H1668</t>
  </si>
  <si>
    <t>BALON PTA MEDICADO PASSEO 18 LUX OTW 4 X 120 MM X 130 CM REF. 370869 (H1668)</t>
  </si>
  <si>
    <t>H1665</t>
  </si>
  <si>
    <t>BALON PTA MEDICADO PASSEO 18 LUX OTW 4 X 80 MM X 130 CM REF. 370864 (H1665)</t>
  </si>
  <si>
    <t>H1669</t>
  </si>
  <si>
    <t>BALON PTA MEDICADO PASSEO 18 LUX OTW 5 X 120 MM X 130 CM REF. 370870 (H1669)</t>
  </si>
  <si>
    <t>H1666</t>
  </si>
  <si>
    <t>BALON PTA MEDICADO PASSEO 18 LUX OTW 5 X 80 MM X 130 CM REF. 370865 (H1666)</t>
  </si>
  <si>
    <t>H1667</t>
  </si>
  <si>
    <t>BALON PTA MEDICADO PASSEO 18 LUX OTW 6 X 80 MM X 130 CM REF. 370866 (H1667)</t>
  </si>
  <si>
    <t>H7003</t>
  </si>
  <si>
    <t>BALON PTA MEDICADO RANGER OTW 2.0 X 120 MM X150 CM  REF. 39220-201210 (H7003)</t>
  </si>
  <si>
    <t>H7002</t>
  </si>
  <si>
    <t>BALON PTA MEDICADO RANGER OTW 3.5 X 150 MM X150 CM  REF. 39220-351510 (H7002)</t>
  </si>
  <si>
    <t>H7004</t>
  </si>
  <si>
    <t>BALON PTA MEDICADO RANGER OTW 4.0 X 100 MM X150 CM  REF. 39220-401010 (H7004)</t>
  </si>
  <si>
    <t>H6010</t>
  </si>
  <si>
    <t>BALON PTA MEDICADO RANGER OTW 4.0 X 30 MM X 80 CM REF. 39219-400308 (H6010)</t>
  </si>
  <si>
    <t>H6168</t>
  </si>
  <si>
    <t>BALON PTA MEDICADO RANGER OTW 4.0 X 60 MM X 135 CM REF. 39219-40061 (H6168)</t>
  </si>
  <si>
    <t>H5991</t>
  </si>
  <si>
    <t>BALON PTA MEDICADO RANGER OTW 5.0 X 100 MM X 135 CM REF. 39219-501010 (H5991)</t>
  </si>
  <si>
    <t>H9100</t>
  </si>
  <si>
    <t>BALON PTA MEDICADO RANGER OTW 5.0 X 120 MM X 150 CM REF. 39319-501210 (H9100)</t>
  </si>
  <si>
    <t>H9101</t>
  </si>
  <si>
    <t>BALON PTA MEDICADO RANGER OTW 5.0 X 150 MM X 150 CM REF. 39319-501510 (H9101)</t>
  </si>
  <si>
    <t>H6011</t>
  </si>
  <si>
    <t>BALON PTA MEDICADO RANGER OTW 5.0 X 40 MM X 135 CM REF. 39219-500410 (H6011)</t>
  </si>
  <si>
    <t>H9834</t>
  </si>
  <si>
    <t>BALON PTA MEDICADO RANGER OTW 5.0 X 60 MM X 135 CM REF. 39219-500610 (H9834)</t>
  </si>
  <si>
    <t>H6169</t>
  </si>
  <si>
    <t>BALON PTA MEDICADO RANGER OTW 5.0 X 80 MM X 135 CM REF. 39219-50081 (H6169)</t>
  </si>
  <si>
    <t>H5980</t>
  </si>
  <si>
    <t>BALON PTA MEDICADO RANGER OTW 6.0 X 100 MM X 135 CM REF. 39219-601010 (H5980)</t>
  </si>
  <si>
    <t>H9102</t>
  </si>
  <si>
    <t>BALON PTA MEDICADO RANGER OTW 6.0 X 150 MM X 150 CM REF. 39319-601510 (H9102)</t>
  </si>
  <si>
    <t>H9103</t>
  </si>
  <si>
    <t>BALON PTA MEDICADO RANGER OTW 6.0 X 200 MM X 150 CM REF. 39319-602010 (H9103)</t>
  </si>
  <si>
    <t>H6012</t>
  </si>
  <si>
    <t>BALON PTA MEDICADO RANGER OTW 6.0 X 40 MM X 135 CM REF. 39219-600410 (H6012)</t>
  </si>
  <si>
    <t>H9109</t>
  </si>
  <si>
    <t>BALON PTA MEDICADO RANGER OTW 6.0 X 60 MM X 135 CM REF. 39219-600610 (H9109)</t>
  </si>
  <si>
    <t>H6170</t>
  </si>
  <si>
    <t>BALON PTA MEDICADO RANGER OTW 6.0 X 80 MM X 135 CM REF. 39219-60081 (H6170)</t>
  </si>
  <si>
    <t>H8056</t>
  </si>
  <si>
    <t>BALON PTA MEDICADO RANGER OTW 7.0 X 100 MM X 135 CM REF. 39219-701010 (H8056)</t>
  </si>
  <si>
    <t>H9106</t>
  </si>
  <si>
    <t>BALON PTA MEDICADO RANGER OTW 7.0 X 120 MM X 150 CM REF. 39319-701210 (H9106)</t>
  </si>
  <si>
    <t>H9107</t>
  </si>
  <si>
    <t>BALON PTA MEDICADO RANGER OTW 7.0 X 150 MM X 150 CM REF. 39319-701510 (H9107)</t>
  </si>
  <si>
    <t>H9108</t>
  </si>
  <si>
    <t>BALON PTA MEDICADO RANGER OTW 7.0 X 200 MM X 150 CM REF. 39319-702010 (H9108)</t>
  </si>
  <si>
    <t>H9104</t>
  </si>
  <si>
    <t>BALON PTA MEDICADO RANGER OTW 7.0 X 40 MM X 135 CM REF. 39219-700410 (H9104)</t>
  </si>
  <si>
    <t>H9105</t>
  </si>
  <si>
    <t>BALON PTA MEDICADO RANGER OTW 7.0 X 60 MM X 135 CM REF. 39219-700610 (H9105)</t>
  </si>
  <si>
    <t>H8057</t>
  </si>
  <si>
    <t>BALON PTA MEDICADO RANGER OTW 8.0 X 60 MM X 135 CM REF. 39219-80061 (H8057)</t>
  </si>
  <si>
    <t>H6000</t>
  </si>
  <si>
    <t>BALON PTA MEDICADO RANGER SL OTW 2.0 X 100 MM X 150 CM REF. 39220-201010 (H6000)</t>
  </si>
  <si>
    <t>H9838</t>
  </si>
  <si>
    <t>BALON PTA MEDICADO RANGER SL OTW 2.0 X 150 MM X 150 CM  REF. 39220-201510 (H9838)</t>
  </si>
  <si>
    <t>H5929</t>
  </si>
  <si>
    <t>BALON PTA MEDICADO RANGER SL OTW 2.0 X 80 MM X 150 CM REF. 39220-200810 (H5929)</t>
  </si>
  <si>
    <t>H8668</t>
  </si>
  <si>
    <t>BALON PTA MEDICADO RANGER SL OTW 2.5 X 100 MM X 150 CM REF. 39220-251010 (H8668)</t>
  </si>
  <si>
    <t>H5992</t>
  </si>
  <si>
    <t>BALON PTA MEDICADO RANGER SL OTW 2.5 X 120 MM X 150 CM REF. 39220-251210 (H5992)</t>
  </si>
  <si>
    <t>H5983</t>
  </si>
  <si>
    <t>BALON PTA MEDICADO RANGER SL OTW 2.5 X 150 MM X 150 CM REF. 39220-251510 (H5983)</t>
  </si>
  <si>
    <t>H7001</t>
  </si>
  <si>
    <t>BALON PTA MEDICADO RANGER SL OTW 2.5 X 60 MM X 150 CM REF. 39220-250610 (H7001)</t>
  </si>
  <si>
    <t>H8916</t>
  </si>
  <si>
    <t>BALON PTA MEDICADO RANGER SL OTW 2.5 X 80 MM X 150 CM REF. 39220-250810 (H8916)</t>
  </si>
  <si>
    <t>H5981</t>
  </si>
  <si>
    <t>BALON PTA MEDICADO RANGER SL OTW 3.0 X 100 MM X 150 CM REF. 39220-301010 (H5981)</t>
  </si>
  <si>
    <t>H6002</t>
  </si>
  <si>
    <t>BALON PTA MEDICADO RANGER SL OTW 3.0 X 120 MM X 150 CM REF. 39220-301210 (H6002)</t>
  </si>
  <si>
    <t>H7783</t>
  </si>
  <si>
    <t>BALON PTA MEDICADO RANGER SL OTW 3.0 X 150 MM X 150 CM REF. 39220-301510 (H7783)</t>
  </si>
  <si>
    <t>H6001</t>
  </si>
  <si>
    <t>BALON PTA MEDICADO RANGER SL OTW 3.0 X 80 MM X 150 CM REF. 39220-300810 (H6001)</t>
  </si>
  <si>
    <t>H9098</t>
  </si>
  <si>
    <t>BALON PTA MEDICADO RANGER SL OTW 3.5 X 100 MM X 150 CM REF. 39220-351010 (H9098)</t>
  </si>
  <si>
    <t>H9099</t>
  </si>
  <si>
    <t>BALON PTA MEDICADO RANGER SL OTW 3.5 X 120 MM X 150 CM REF. 39220-351210 (H9099)</t>
  </si>
  <si>
    <t>H5930</t>
  </si>
  <si>
    <t>BALON PTA MEDICADO RANGER SL OTW 3.5 X 80 MM X 150 CM REF. 39220-350810 (H5930)</t>
  </si>
  <si>
    <t>H8166</t>
  </si>
  <si>
    <t>BALON PTA MEDICADO RANGER SL OTW 4.0 X 120 MM X 150 CM  REF. 39220-401210 (H8166)</t>
  </si>
  <si>
    <t>H8126</t>
  </si>
  <si>
    <t>BALON PTA MEDICADO RANGER SL OTW 4.0 X 150 MM X 150 CM REF. 39220-401510 (H8126)</t>
  </si>
  <si>
    <t>H5931</t>
  </si>
  <si>
    <t>BALON PTA MEDICADO RANGER SL OTW 4.0 X 80 MM X 150 CM REF. 39220-400810 (H5931)</t>
  </si>
  <si>
    <t>H2024</t>
  </si>
  <si>
    <t>BALON PTA MOZEC 10.0 X 80 MM X 135 CM REF. MO35100080B (H2024)</t>
  </si>
  <si>
    <t>H2042</t>
  </si>
  <si>
    <t>BALON PTA MOZEC 3.0 X 80 MM X 135 CM REF. MO35030080B (H2042)</t>
  </si>
  <si>
    <t>H2043</t>
  </si>
  <si>
    <t>BALON PTA MOZEC 4.0 X 120 MM X 135 CM REF. MO35040120B (H2043)</t>
  </si>
  <si>
    <t>H2044</t>
  </si>
  <si>
    <t>BALON PTA MOZEC 4.0 X 150 MM X 135 CM REF. MO35040150B (H2044)</t>
  </si>
  <si>
    <t>H2051</t>
  </si>
  <si>
    <t>BALON PTA MOZEC 4.0 X 80 MM X 135 CM REF. MO35040080B (H2051)</t>
  </si>
  <si>
    <t>H2052</t>
  </si>
  <si>
    <t>BALON PTA MOZEC 5.0 X 120 MM X 135 CM REF. MO35050120B (H2052)</t>
  </si>
  <si>
    <t>H2350</t>
  </si>
  <si>
    <t>BALON PTA MOZEC 5.0 X 120 MM X 80 CM REF. MO35050120A (H2350)</t>
  </si>
  <si>
    <t>H2053</t>
  </si>
  <si>
    <t>BALON PTA MOZEC 5.0 X 150 MM X 135 CM REF. MO35050150B (H2053)</t>
  </si>
  <si>
    <t>H2055</t>
  </si>
  <si>
    <t>BALON PTA MOZEC 5.0 X 200 MM X 135 CM REF. MO35050200B (H2055)</t>
  </si>
  <si>
    <t>H2060</t>
  </si>
  <si>
    <t>BALON PTA MOZEC 5.0 X 80 MM X 135 CM REF. MO35050080B (H2060)</t>
  </si>
  <si>
    <t>H2061</t>
  </si>
  <si>
    <t>BALON PTA MOZEC 6.0 X 120 MM X 135 CM REF. MO35060120B (H2061)</t>
  </si>
  <si>
    <t>H2062</t>
  </si>
  <si>
    <t>BALON PTA MOZEC 6.0 X 150 MM X 135 CM REF. MO35060150B (H2062)</t>
  </si>
  <si>
    <t>H2064</t>
  </si>
  <si>
    <t>BALON PTA MOZEC 6.0 X 200 MM X 135 CM REF. MO35060200B (H2064)</t>
  </si>
  <si>
    <t>H2065</t>
  </si>
  <si>
    <t>BALON PTA MOZEC 6.0 X 250 MM X 135 CM REF. MO35060250B (H2065)</t>
  </si>
  <si>
    <t>H2069</t>
  </si>
  <si>
    <t>BALON PTA MOZEC 6.0 X 80 MM X 135 CM REF. MO35060080B (H2069)</t>
  </si>
  <si>
    <t>H2070</t>
  </si>
  <si>
    <t>BALON PTA MOZEC 7.0 X 120 MM X 135 CM REF. MO35070120B (H2070)</t>
  </si>
  <si>
    <t>H2071</t>
  </si>
  <si>
    <t>BALON PTA MOZEC 7.0 X 150 MM X 135 CM REF. MO35070150B (H2071)</t>
  </si>
  <si>
    <t>H2076</t>
  </si>
  <si>
    <t>BALON PTA MOZEC 8.0 X 120 MM X 135 CM REF. MO35080120B (H2076)</t>
  </si>
  <si>
    <t>H2361</t>
  </si>
  <si>
    <t>BALON PTA MOZEC 8.0 X 120 MM X 80 CM REF. MO35080120A (H2361)</t>
  </si>
  <si>
    <t>H2077</t>
  </si>
  <si>
    <t>BALON PTA MOZEC 8.0 X 150 MM X 135 CM REF. MO35080150B (H2077)</t>
  </si>
  <si>
    <t>H2079</t>
  </si>
  <si>
    <t>BALON PTA MOZEC 8.0 X 40 MM X 135 CM REF. MO35080040B (H2079)</t>
  </si>
  <si>
    <t>H2081</t>
  </si>
  <si>
    <t>BALON PTA MOZEC 8.0 X 80 MM X 135 CM REF. MO35080080B (H2081)</t>
  </si>
  <si>
    <t>H2085</t>
  </si>
  <si>
    <t>BALON PTA MOZEC 9.0 X 80 MM X 135 CM REF. MO35090080B (H2085)</t>
  </si>
  <si>
    <t>H1922</t>
  </si>
  <si>
    <t>BALON PTA MOZEC OTW 2.0 X 150 MM X 150 CMS REF. MO14020150B (H1922)</t>
  </si>
  <si>
    <t>H1923</t>
  </si>
  <si>
    <t>BALON PTA MOZEC OTW 2.0 X 200 MM X 150 CMS REF. MO14020200B (H1923)</t>
  </si>
  <si>
    <t>H1924</t>
  </si>
  <si>
    <t>BALON PTA MOZEC OTW 2.0 X 250 MM X 150 CMS REF. MO14020250B (H1924)</t>
  </si>
  <si>
    <t>H1931</t>
  </si>
  <si>
    <t>BALON PTA MOZEC OTW 2.5 X 150 MM X 150 CMS REF. MO14025150B (H1931)</t>
  </si>
  <si>
    <t>H1932</t>
  </si>
  <si>
    <t>BALON PTA MOZEC OTW 2.5 X 200 MM X 150 CMS REF. MO14025200B (H1932)</t>
  </si>
  <si>
    <t>H1933</t>
  </si>
  <si>
    <t>BALON PTA MOZEC OTW 2.5 X 250 MM X 150 CMS REF. MO14025250B (H1933)</t>
  </si>
  <si>
    <t>H1940</t>
  </si>
  <si>
    <t>BALON PTA MOZEC OTW 3.0 X 150 MM X 150 CMS REF. MO14030150B (H1940)</t>
  </si>
  <si>
    <t>H1941</t>
  </si>
  <si>
    <t>BALON PTA MOZEC OTW 3.0 X 200 MM X 150 CMS REF. MO14030200B (H1941)</t>
  </si>
  <si>
    <t>H1948</t>
  </si>
  <si>
    <t>BALON PTA MOZEC OTW 3.5 X 120 MM X 150 CMS REF. MO14035120B (H1948)</t>
  </si>
  <si>
    <t>H1949</t>
  </si>
  <si>
    <t>BALON PTA MOZEC OTW 3.5 X 150 MM X 150 CMS REF. MO14035150B (H1949)</t>
  </si>
  <si>
    <t>H1956</t>
  </si>
  <si>
    <t>BALON PTA MOZEC OTW 3.5 X 80 MM X 150 CMS REF. MO14035080B (H1956)</t>
  </si>
  <si>
    <t>H3788</t>
  </si>
  <si>
    <t>BALON PTA MUSTANG 10.0 X 20 MM X 135 CM REF. 39171-10021 (H3788)</t>
  </si>
  <si>
    <t>H7090</t>
  </si>
  <si>
    <t>BALON PTA MUSTANG 10.0 X 40 MM X 135 CM REF. 39171-1004 (H7090)</t>
  </si>
  <si>
    <t>H5247</t>
  </si>
  <si>
    <t>BALON PTA MUSTANG 10.0 X 60 MM X 135 CM REF. 39171-10061 (H5247)</t>
  </si>
  <si>
    <t>H8265</t>
  </si>
  <si>
    <t>BALON PTA MUSTANG 10.0 X 80 MM X 135 CM REF. 39171-10081 (H8265)</t>
  </si>
  <si>
    <t>H3832</t>
  </si>
  <si>
    <t>BALON PTA MUSTANG 12.0 X 20 MM X 135 CM REF. 39171-12021 (H3832)</t>
  </si>
  <si>
    <t>H7091</t>
  </si>
  <si>
    <t>BALON PTA MUSTANG 12.0 X 40 MM X 135 CM REF. 39171-1204 (H7091)</t>
  </si>
  <si>
    <t>H7092</t>
  </si>
  <si>
    <t>BALON PTA MUSTANG 12.0 X 60 MM X 135 CM REF. 39171-1206 (H7092)</t>
  </si>
  <si>
    <t>H7983</t>
  </si>
  <si>
    <t>BALON PTA MUSTANG 12.0 X 60 MM X 75 CM REF. 39171-12067 (H7983)</t>
  </si>
  <si>
    <t>H8266</t>
  </si>
  <si>
    <t>BALON PTA MUSTANG 12.0 X 80 MM X 135 CM REF. 39171-12081 (H8266)</t>
  </si>
  <si>
    <t>H9244</t>
  </si>
  <si>
    <t>BALON PTA MUSTANG 3.0 X 100 MM X 135 CM REF. 39171-03101 (H9244)</t>
  </si>
  <si>
    <t>H9246</t>
  </si>
  <si>
    <t>BALON PTA MUSTANG 3.0 X 120 MM X 135 CM REF. 39171-03121 (H9246)</t>
  </si>
  <si>
    <t>H7208</t>
  </si>
  <si>
    <t>BALON PTA MUSTANG 3.0 X 150 MM X 135 CM REF. 39171-03151 (H7208)</t>
  </si>
  <si>
    <t>H7114</t>
  </si>
  <si>
    <t>BALON PTA MUSTANG 3.0 X 20 MM X 135 CM  REF. 39171-03021 (H7114)</t>
  </si>
  <si>
    <t>H9245</t>
  </si>
  <si>
    <t>BALON PTA MUSTANG 3.0 X 200 MM X 135 CM REF. 39171-03201 (H9245)</t>
  </si>
  <si>
    <t>H7115</t>
  </si>
  <si>
    <t>BALON PTA MUSTANG 3.0 X 40 MM X 135 CM  REF. 39171-03041 (H7115)</t>
  </si>
  <si>
    <t>H7093</t>
  </si>
  <si>
    <t>BALON PTA MUSTANG 3.0 X 60 MM X 135 CM REF. 39171-03061 (H7093)</t>
  </si>
  <si>
    <t>H6499</t>
  </si>
  <si>
    <t>BALON PTA MUSTANG 3.0 X 80 MM X 135 CM REF. 39171-03081 (H6499)</t>
  </si>
  <si>
    <t>H5781</t>
  </si>
  <si>
    <t>BALON PTA MUSTANG 4.0 X 100 MM X 135 CM REF. 39171-04101 (H5781)</t>
  </si>
  <si>
    <t>H7421</t>
  </si>
  <si>
    <t>BALON PTA MUSTANG 4.0 X 120 MM X 135 CM REF. 39171-04121 (H7421)</t>
  </si>
  <si>
    <t>H7209</t>
  </si>
  <si>
    <t>BALON PTA MUSTANG 4.0 X 150 MM X 135 CM REF. 39171-04151 (H7209)</t>
  </si>
  <si>
    <t>H9258</t>
  </si>
  <si>
    <t>BALON PTA MUSTANG 4.0 X 180 MM X 135 CM REF. 39171-04181 (H9258)</t>
  </si>
  <si>
    <t>H9243</t>
  </si>
  <si>
    <t>BALON PTA MUSTANG 4.0 X 20 MM X 135 CM REF. 39171-04021 (H9243)</t>
  </si>
  <si>
    <t>H9248</t>
  </si>
  <si>
    <t>BALON PTA MUSTANG 4.0 X 200 MM X 135 CM REF. 39171-04201 (H9248)</t>
  </si>
  <si>
    <t>H3776</t>
  </si>
  <si>
    <t>BALON PTA MUSTANG 4.0 X 40 MM X 135 CM REF. 39171-04041 (H3776)</t>
  </si>
  <si>
    <t>H7094</t>
  </si>
  <si>
    <t>BALON PTA MUSTANG 4.0 X 60 MM X 135 CM REF. 39171-04061 (H7094)</t>
  </si>
  <si>
    <t>H6500</t>
  </si>
  <si>
    <t>BALON PTA MUSTANG 4.0 X 80 MM X 135 CM REF. 39171-04081 (H6500)</t>
  </si>
  <si>
    <t>H7275</t>
  </si>
  <si>
    <t>BALON PTA MUSTANG 5.0 X 100 MM X 135 CM REF. 39171-051010 (H7275)</t>
  </si>
  <si>
    <t>H7018</t>
  </si>
  <si>
    <t>BALON PTA MUSTANG 5.0 X 120 MM X 135 CM REF. 39171-051210 (H7018)</t>
  </si>
  <si>
    <t>H7019</t>
  </si>
  <si>
    <t>BALON PTA MUSTANG 5.0 X 150 MM X 135 CM REF. 39171-051510 (H7019)</t>
  </si>
  <si>
    <t>H9251</t>
  </si>
  <si>
    <t>BALON PTA MUSTANG 5.0 X 180 MM X 135 CM REF. 39171-051810 (H9251)</t>
  </si>
  <si>
    <t>H7411</t>
  </si>
  <si>
    <t>BALON PTA MUSTANG 5.0 X 180 MM X 75 CM REF. 39171-0518 (H7411)</t>
  </si>
  <si>
    <t>H5941</t>
  </si>
  <si>
    <t>BALON PTA MUSTANG 5.0 X 20 MM X 135 CM REF. 39171-05021 (H5941)</t>
  </si>
  <si>
    <t>H6814</t>
  </si>
  <si>
    <t>BALON PTA MUSTANG 5.0 X 200 MM X 135 CM REF. 39171-050210 (H6814)</t>
  </si>
  <si>
    <t>H1118</t>
  </si>
  <si>
    <t>BALON PTA MUSTANG 5.0 X 30 MM X 135 CM REF. 39171-05031 (H1118)</t>
  </si>
  <si>
    <t>H3775</t>
  </si>
  <si>
    <t>BALON PTA MUSTANG 5.0 X 40 MM X 135 CM  REF. 39171-05041 (H3775)</t>
  </si>
  <si>
    <t>H5961</t>
  </si>
  <si>
    <t>BALON PTA MUSTANG 5.0 X 60 MM X 135 CM  REF. 39171-05061 (H5961)</t>
  </si>
  <si>
    <t>H8260</t>
  </si>
  <si>
    <t>BALON PTA MUSTANG 5.0 X 80 MM X 135 CM REF. 39171-05081 (H8260)</t>
  </si>
  <si>
    <t>H5902</t>
  </si>
  <si>
    <t>BALON PTA MUSTANG 6.0 X 100 MM X 135 CM REF. 39171-06101 (H5902)</t>
  </si>
  <si>
    <t>H1121</t>
  </si>
  <si>
    <t>BALON PTA MUSTANG 6.0 X 100 MM X 75 CM REF. 39171-06107 (H1121)</t>
  </si>
  <si>
    <t>H8112</t>
  </si>
  <si>
    <t>BALON PTA MUSTANG 6.0 X 120 MM X 135 CM REF. 39171-06121 (H8112)</t>
  </si>
  <si>
    <t>H5903</t>
  </si>
  <si>
    <t>BALON PTA MUSTANG 6.0 X 150 MM X 135 CM REF. 39171-06151 (H5903)</t>
  </si>
  <si>
    <t>H8055</t>
  </si>
  <si>
    <t>BALON PTA MUSTANG 6.0 X 180 MM X 135 CM REF. 39171-06181 (H8055)</t>
  </si>
  <si>
    <t>H3830</t>
  </si>
  <si>
    <t>BALON PTA MUSTANG 6.0 X 20 MM X 135 CM REF. 39171-06021 (H3830)</t>
  </si>
  <si>
    <t>H6815</t>
  </si>
  <si>
    <t>BALON PTA MUSTANG 6.0 X 200 MM X 135 CM REF. 39171-062010 (H6815)</t>
  </si>
  <si>
    <t>H1354</t>
  </si>
  <si>
    <t>BALON PTA MUSTANG 6.0 X 30 MM X 75 CM REF. 39171-06037 (H1354)</t>
  </si>
  <si>
    <t>H3777</t>
  </si>
  <si>
    <t>BALON PTA MUSTANG 6.0 X 40 MM X 135 CM REF. 39171-06041 (H3777)</t>
  </si>
  <si>
    <t>H6802</t>
  </si>
  <si>
    <t>BALON PTA MUSTANG 6.0 X 40 MM X 75 CM REF. 39171-06047 (H6802)</t>
  </si>
  <si>
    <t>H7020</t>
  </si>
  <si>
    <t>BALON PTA MUSTANG 6.0 X 60 MM X 135 CM REF. 39171-060610 (H7020)</t>
  </si>
  <si>
    <t>H7341</t>
  </si>
  <si>
    <t>BALON PTA MUSTANG 6.0 X 80 MM X 135 CM REF. 39171-060810 (H7341)</t>
  </si>
  <si>
    <t>H5904</t>
  </si>
  <si>
    <t>BALON PTA MUSTANG 7.0 X 100 MM X 135 CM REF. 39171-07101 (H5904)</t>
  </si>
  <si>
    <t>H7982</t>
  </si>
  <si>
    <t>BALON PTA MUSTANG 7.0 X 120 MM X 135 CM REF. 39171-07101 (H7982)</t>
  </si>
  <si>
    <t>H5905</t>
  </si>
  <si>
    <t>BALON PTA MUSTANG 7.0 X 150 MM X 135 CM REF. 39171-07151 (H5905)</t>
  </si>
  <si>
    <t>H1267</t>
  </si>
  <si>
    <t>BALON PTA MUSTANG 7.0 X 150 MM X 75 CM REF. 39171-071570 (H1267)</t>
  </si>
  <si>
    <t>H7095</t>
  </si>
  <si>
    <t>BALON PTA MUSTANG 7.0 X 20 MM X 135 CM REF. 39171-07021 (H7095)</t>
  </si>
  <si>
    <t>H7410</t>
  </si>
  <si>
    <t>BALON PTA MUSTANG 7.0 X 200 MM X 135 CM REF. 39171-0720 (H7410)</t>
  </si>
  <si>
    <t>H7096</t>
  </si>
  <si>
    <t>BALON PTA MUSTANG 7.0 X 40 MM X 135 CM REF. 39171-07041 (H7096)</t>
  </si>
  <si>
    <t>H9334</t>
  </si>
  <si>
    <t>BALON PTA MUSTANG 7.0 X 60 MM X 135 CM REF. 39171-07061 (H9334)</t>
  </si>
  <si>
    <t>H7097</t>
  </si>
  <si>
    <t>BALON PTA MUSTANG 7.0 X 80 MM X 135 CM REF. 39171-07081 (H7097)</t>
  </si>
  <si>
    <t>H5906</t>
  </si>
  <si>
    <t>BALON PTA MUSTANG 8.0 X 100 MM X 135 CM REF. 39171-08101 (H5906)</t>
  </si>
  <si>
    <t>H5907</t>
  </si>
  <si>
    <t>BALON PTA MUSTANG 8.0 X 150 MM X 135 CM REF. 39171-08151 (H5907)</t>
  </si>
  <si>
    <t>H3831</t>
  </si>
  <si>
    <t>BALON PTA MUSTANG 8.0 X 20 MM X 135 CM REF. 39171-08021 (H3831)</t>
  </si>
  <si>
    <t>H6069</t>
  </si>
  <si>
    <t>BALON PTA MUSTANG 8.0 X 30 MM X 135 CM REF. 39171-08031 (H6069)</t>
  </si>
  <si>
    <t>H5245</t>
  </si>
  <si>
    <t>BALON PTA MUSTANG 8.0 X 40 MM X 135 CM REF. 39171-08041 (H5245)</t>
  </si>
  <si>
    <t>H1450</t>
  </si>
  <si>
    <t>BALON PTA MUSTANG 8.0 X 40 MM X 75 CM REF. 39171-080470 (H1450)</t>
  </si>
  <si>
    <t>H5246</t>
  </si>
  <si>
    <t>BALON PTA MUSTANG 8.0 X 60 MM X 135 CM REF. 39171-08061 (H5246)</t>
  </si>
  <si>
    <t>H8113</t>
  </si>
  <si>
    <t>BALON PTA MUSTANG 8.0 X 80 MM X 135 CM REF. 39171-08081 (H8113)</t>
  </si>
  <si>
    <t>H7098</t>
  </si>
  <si>
    <t>BALON PTA MUSTANG 9.0 X 20 MM X 135 CM REF. 39171-09021 (H7098)</t>
  </si>
  <si>
    <t>H7210</t>
  </si>
  <si>
    <t>BALON PTA MUSTANG 9.0 X 40 MM X 135 CM REF. 39171-09041 (H7210)</t>
  </si>
  <si>
    <t>H9872</t>
  </si>
  <si>
    <t>BALON PTA MUSTANG 9.0 X 40 MM X 75 CM REF. 39171-09047 (H9872)</t>
  </si>
  <si>
    <t>H7021</t>
  </si>
  <si>
    <t>BALON PTA MUSTANG 9.0 X 60 MM X 135 CM REF. 39171-090610 (H7021)</t>
  </si>
  <si>
    <t>H9230</t>
  </si>
  <si>
    <t>BALON PTA NANOCROSS ELITE OTW 2.0 X 80 MM X 150 CMS REF. AB14W020080150 (H9230)</t>
  </si>
  <si>
    <t>H1124</t>
  </si>
  <si>
    <t>BALON PTA OCEANUS 35 10.0 X 40 MM X 140 CMS REF. BP PC35 140 100 040 (H1124)</t>
  </si>
  <si>
    <t>H1092</t>
  </si>
  <si>
    <t>BALON PTA OCEANUS 35 12.0 X 20 MM X 140 CMS REF. BP PC35 140 120 020 (H1092)</t>
  </si>
  <si>
    <t>H1231</t>
  </si>
  <si>
    <t>BALON PTA OCEANUS 35 8.0 X 80 MM X 140 CMS REF. BP PC35 140 800 080 (H1231)</t>
  </si>
  <si>
    <t>H9894</t>
  </si>
  <si>
    <t>BALON PTA PACIFIC PLUS 2.5 X 120 MM X 130 CMS REF. PCE025120130 (H9894)</t>
  </si>
  <si>
    <t>H9835</t>
  </si>
  <si>
    <t>BALON PTA PACIFIC PLUS 2.5 X 40 MM X 130 CMS REF. PCE025040130 (H9835)</t>
  </si>
  <si>
    <t>H9836</t>
  </si>
  <si>
    <t>BALON PTA PACIFIC PLUS 2.5 X 60 MM X 130 CMS REF. PCE025060130 (H9836)</t>
  </si>
  <si>
    <t>H9346</t>
  </si>
  <si>
    <t>BALON PTA PACIFIC PLUS 3.0 X 120 MM X 130 CMS REF. PCE030120130 (H9346)</t>
  </si>
  <si>
    <t>H9347</t>
  </si>
  <si>
    <t>BALON PTA PACIFIC PLUS 3.0 X 150 MM X 130 CMS REF. PCE030150130 (H9347)</t>
  </si>
  <si>
    <t>H9424</t>
  </si>
  <si>
    <t>BALON PTA PACIFIC PLUS 3.0 X 40 MM X 130 CMS REF. PCE030040130 (H9424)</t>
  </si>
  <si>
    <t>H9852</t>
  </si>
  <si>
    <t>BALON PTA PACIFIC PLUS 3.0 X 60 MM X 130 CMS REF. PCE030060130 (H9852)</t>
  </si>
  <si>
    <t>H9400</t>
  </si>
  <si>
    <t>BALON PTA PACIFIC PLUS 3.5 X 60 MM X 130 CMS REF. PCE035060130 (H9400)</t>
  </si>
  <si>
    <t>H9038</t>
  </si>
  <si>
    <t>BALON PTA PACIFIC PLUS 4.0 X 60 MM X 130 CMS REF. PCE040060130 (H9038)</t>
  </si>
  <si>
    <t>H9550</t>
  </si>
  <si>
    <t>BALON PTA PACIFIC PLUS 5.0 X 120 MM X 130 CMS REF. PCE050120130 (H9550)</t>
  </si>
  <si>
    <t>H9549</t>
  </si>
  <si>
    <t>BALON PTA PACIFIC PLUS 5.0 X 80 MM X 130 CMS REF. PCE050080130 (H9549)</t>
  </si>
  <si>
    <t>H6374</t>
  </si>
  <si>
    <t>BALON PTA PACIFIC XTREME 2.0 X 20 MM X 130 CMS REF. PCF020020130 (H6374)</t>
  </si>
  <si>
    <t>H6375</t>
  </si>
  <si>
    <t>BALON PTA PACIFIC XTREME 2.5 X 20 MM X 130 CMS REF. PCF025020130 (H6375)</t>
  </si>
  <si>
    <t>H6376</t>
  </si>
  <si>
    <t>BALON PTA PACIFIC XTREME 3.0 X 20 MM X 130 CMS REF. PCF030020130 (H6376)</t>
  </si>
  <si>
    <t>H7630</t>
  </si>
  <si>
    <t>BALON PTA PACIFIC XTREME 3.0 X 60 MM X 130 CMS REF. PCF030060130 (H7630)</t>
  </si>
  <si>
    <t>H7784</t>
  </si>
  <si>
    <t>BALON PTA PACIFIC XTREME 3.5 X 120 MM X 130 CMS REF. PCF035120130 (H7784)</t>
  </si>
  <si>
    <t>H6377</t>
  </si>
  <si>
    <t>BALON PTA PACIFIC XTREME 3.5 X 20 MM X 130 CMS REF. PCF035020130 (H6377)</t>
  </si>
  <si>
    <t>H7785</t>
  </si>
  <si>
    <t>BALON PTA PACIFIC XTREME 4.0 X 120 MM X 130 CMS REF. PCF040120130 (H7785)</t>
  </si>
  <si>
    <t>H7786</t>
  </si>
  <si>
    <t>BALON PTA PACIFIC XTREME 4.0 X 40 MM X 130 CMS REF. PCF040040130 (H7786)</t>
  </si>
  <si>
    <t>H7787</t>
  </si>
  <si>
    <t>BALON PTA PACIFIC XTREME 4.0 X 60 MM X 130 CMS REF. PCF040060130 (H7787)</t>
  </si>
  <si>
    <t>H8493</t>
  </si>
  <si>
    <t>BALON PTA PACIFIC XTREME 5.0 X 120 MM X 130 CMS REF. PCF050120130 (H8493)</t>
  </si>
  <si>
    <t>H7631</t>
  </si>
  <si>
    <t>BALON PTA PACIFIC XTREME 5.0 X 150 MM X 130 CMS REF. PCF050150130 (H7631)</t>
  </si>
  <si>
    <t>H7788</t>
  </si>
  <si>
    <t>BALON PTA PACIFIC XTREME 5.0 X 60 MM X 130 CMS REF. PCF050060130 (H7788)</t>
  </si>
  <si>
    <t>H7789</t>
  </si>
  <si>
    <t>BALON PTA PACIFIC XTREME 5.0 X 80 MM X 130 CMS REF. PCF050080130 (H7789)</t>
  </si>
  <si>
    <t>H3434</t>
  </si>
  <si>
    <t>BALON PTA PASSEO-35 OTW 10 X 20 MM X 80 CM REF. 357287 (H3434)</t>
  </si>
  <si>
    <t>H5967</t>
  </si>
  <si>
    <t>BALON PTA PASSEO-35 OTW 5 X 60 MM X 130 CM REF. 357314 (H5967)</t>
  </si>
  <si>
    <t>H5966</t>
  </si>
  <si>
    <t>BALON PTA PASSEO-35 OTW 7 X 40 MM X 130 CM REF. 357312 (H5966)</t>
  </si>
  <si>
    <t>H6981</t>
  </si>
  <si>
    <t>BALON PTA PASSEO-35 OTW 8 X 20 MM X 80 CM REF. 357285 (H6981)</t>
  </si>
  <si>
    <t>H5458</t>
  </si>
  <si>
    <t>BALON PTA PASSEO-35 OTW 8 X 40 MM X 130 CM REF. 357313 (H5458)</t>
  </si>
  <si>
    <t>H6481</t>
  </si>
  <si>
    <t>BALON PTA PASSEO-35 OTW 9 X 20 MM X 80 CM REF. 357286 (H6481)</t>
  </si>
  <si>
    <t>H3728</t>
  </si>
  <si>
    <t>BALON PTA POWER FLEX 10 MM X 2 CM REF. 420-0020L (H3728)</t>
  </si>
  <si>
    <t>H2646</t>
  </si>
  <si>
    <t>BALON PTA POWER FLEX 10 MM X 4 CM REF. 420-1020L (H2646)</t>
  </si>
  <si>
    <t>H3729</t>
  </si>
  <si>
    <t>BALON PTA POWER FLEX 12 MM X 2 CM REF. 420-2020L (H3729)</t>
  </si>
  <si>
    <t>H3730</t>
  </si>
  <si>
    <t>BALON PTA POWER FLEX 14 MM X 2 CM REF. 420-4020L (H3730)</t>
  </si>
  <si>
    <t>H2645</t>
  </si>
  <si>
    <t>BALON PTA POWER FLEX 8 MM X 2 CM REF. 420-8020L (H2645)</t>
  </si>
  <si>
    <t>H5985</t>
  </si>
  <si>
    <t>BALON PTA POWER FLEX PRO OTW 10 MM X 2 CM X 135 CM REF. 4401002X (H5985)</t>
  </si>
  <si>
    <t>H6045</t>
  </si>
  <si>
    <t>BALON PTA POWER FLEX PRO OTW 10 MM X 4 CM X 135 CM REF. 4401004X (H6045)</t>
  </si>
  <si>
    <t>H9146</t>
  </si>
  <si>
    <t>BALON PTA POWER FLEX PRO OTW 12 MM X 2 CM X 135 CM REF. 4401202X (H9146)</t>
  </si>
  <si>
    <t>H5993</t>
  </si>
  <si>
    <t>BALON PTA POWER FLEX PRO OTW 12 MM X 4 CM X 135 CM REF. 4401204X (H5993)</t>
  </si>
  <si>
    <t>H9147</t>
  </si>
  <si>
    <t>BALON PTA POWER FLEX PRO OTW 12 MM X 6 CM X 135 CM REF. 4401206X (H9147)</t>
  </si>
  <si>
    <t>H8832</t>
  </si>
  <si>
    <t>BALON PTA POWER FLEX PRO OTW 3 MM X 12 CM X 135 CM REF. 4400312X (H8832)</t>
  </si>
  <si>
    <t>H9237</t>
  </si>
  <si>
    <t>BALON PTA POWER FLEX PRO OTW 3 MM X 15 CM X 135 CM REF. 4400315X (H9237)</t>
  </si>
  <si>
    <t>H9236</t>
  </si>
  <si>
    <t>BALON PTA POWER FLEX PRO OTW 3 MM X 22 CM X 135 CM REF. 4400322X (H9236)</t>
  </si>
  <si>
    <t>H1065</t>
  </si>
  <si>
    <t>BALON PTA POWER FLEX PRO OTW 3 MM X 6 CM X 135 CM REF. 4400306X (H1065)</t>
  </si>
  <si>
    <t>H8933</t>
  </si>
  <si>
    <t>BALON PTA POWER FLEX PRO OTW 4 MM X 10 CM X 135 CM REF. 4400410X (H8933)</t>
  </si>
  <si>
    <t>H8931</t>
  </si>
  <si>
    <t>BALON PTA POWER FLEX PRO OTW 4 MM X 12 CM X 135 CM REF. 4400412X (H8931)</t>
  </si>
  <si>
    <t>H9917</t>
  </si>
  <si>
    <t>BALON PTA POWER FLEX PRO OTW 4 MM X 2 CM X 135 CM REF. 4400402X (H9917)</t>
  </si>
  <si>
    <t>H9918</t>
  </si>
  <si>
    <t>BALON PTA POWER FLEX PRO OTW 4 MM X 4 CM X 135 CM REF. 4400404X (H9918)</t>
  </si>
  <si>
    <t>H8932</t>
  </si>
  <si>
    <t>BALON PTA POWER FLEX PRO OTW 4 MM X 6 CM X 135 CM REF. 4400406X (H8932)</t>
  </si>
  <si>
    <t>H8800</t>
  </si>
  <si>
    <t>BALON PTA POWER FLEX PRO OTW 4 MM X 8 CM X 135 CM REF. 4400408X (H8800)</t>
  </si>
  <si>
    <t>H1116</t>
  </si>
  <si>
    <t>BALON PTA POWER FLEX PRO OTW 5 MM X 10 CM X 135 CM REF. 4400510X (H1116)</t>
  </si>
  <si>
    <t>H8950</t>
  </si>
  <si>
    <t>BALON PTA POWER FLEX PRO OTW 5 MM X 12 CM X 135 CM REF. 4400512X (H8950)</t>
  </si>
  <si>
    <t>H8995</t>
  </si>
  <si>
    <t>BALON PTA POWER FLEX PRO OTW 5 MM X 22 CM X 135 CM REF. 4400522X (H8995)</t>
  </si>
  <si>
    <t>H8724</t>
  </si>
  <si>
    <t>BALON PTA POWER FLEX PRO OTW 5 MM X 4 CM X 135 CM REF. 4400504X (H8724)</t>
  </si>
  <si>
    <t>H8688</t>
  </si>
  <si>
    <t>BALON PTA POWER FLEX PRO OTW 5 MM X 6 CM X 135 CM REF. 4400506X (H8688)</t>
  </si>
  <si>
    <t>H8801</t>
  </si>
  <si>
    <t>BALON PTA POWER FLEX PRO OTW 5 MM X 8 CM X 135 CM REF. 4400508X (H8801)</t>
  </si>
  <si>
    <t>H8952</t>
  </si>
  <si>
    <t>BALON PTA POWER FLEX PRO OTW 6 MM X 12 CM X 135 CM REF. 4400612X (H8952)</t>
  </si>
  <si>
    <t>H8802</t>
  </si>
  <si>
    <t>BALON PTA POWER FLEX PRO OTW 6 MM X 4 CM X 135 CM REF. 4400604X (H8802)</t>
  </si>
  <si>
    <t>H8803</t>
  </si>
  <si>
    <t>BALON PTA POWER FLEX PRO OTW 6 MM X 6 CM X 135 CM REF. 4400606X (H8803)</t>
  </si>
  <si>
    <t>H8804</t>
  </si>
  <si>
    <t>BALON PTA POWER FLEX PRO OTW 6 MM X 8 CM X 135 CM REF. 4400608X (H8804)</t>
  </si>
  <si>
    <t>H8951</t>
  </si>
  <si>
    <t>BALON PTA POWER FLEX PRO OTW 7 MM X 10 CM X 135 CM REF. 4400710X (H8951)</t>
  </si>
  <si>
    <t>H8725</t>
  </si>
  <si>
    <t>BALON PTA POWER FLEX PRO OTW 7 MM X 4 CM X 135 CM REF. 4400704X (H8725)</t>
  </si>
  <si>
    <t>H8833</t>
  </si>
  <si>
    <t>BALON PTA POWER FLEX PRO OTW 7 MM X 8 CM X 135 CM REF. 4400708X (H8833)</t>
  </si>
  <si>
    <t>H2347</t>
  </si>
  <si>
    <t>BALON PTA POWER FLEX PRO OTW 8 MM X 2 CM X 135 CM REF. 4400802X (H2347)</t>
  </si>
  <si>
    <t>H8805</t>
  </si>
  <si>
    <t>BALON PTA POWER FLEX PRO OTW 8 MM X 6 CM X 135 CM REF. 4400806X (H8805)</t>
  </si>
  <si>
    <t>H8563</t>
  </si>
  <si>
    <t>BALON PTA SABER OTW 2.0 MM X 20 CM X 150 CM REF. 48002020X (H8563)</t>
  </si>
  <si>
    <t>H8464</t>
  </si>
  <si>
    <t>BALON PTA SABER OTW 2.5 MM X 2 CM X 150 CM REF. 48002502X (H8464)</t>
  </si>
  <si>
    <t>H8682</t>
  </si>
  <si>
    <t>BALON PTA SABER OTW 2.5 MM X 20 CM X 150 CM REF. 48002520X (H8682)</t>
  </si>
  <si>
    <t>H8687</t>
  </si>
  <si>
    <t>BALON PTA SABER OTW 2.5 MM X 25 CM X 150 CM REF. 48002525X (H8687)</t>
  </si>
  <si>
    <t>H8420</t>
  </si>
  <si>
    <t>BALON PTA SLEEK OTW 2.0 MM X 150 MM X 150 CM REF. 426-2015X (H8420)</t>
  </si>
  <si>
    <t>H8443</t>
  </si>
  <si>
    <t>BALON PTA SLEEK OTW 2.0 MM X 220 MM X 150 CM REF. 426-2022X (H8443)</t>
  </si>
  <si>
    <t>H8834</t>
  </si>
  <si>
    <t>BALON PTA SLEEK OTW 2.0 MM X 40 MM X 150 CM REF. 426-2004X (H8834)</t>
  </si>
  <si>
    <t>H8941</t>
  </si>
  <si>
    <t>BALON PTA SLEEK OTW 2.0 MM X 80 MM X 150 CM REF. 426-2008X (H8941)</t>
  </si>
  <si>
    <t>H8445</t>
  </si>
  <si>
    <t>BALON PTA SLEEK OTW 2.5 MM X 100 MM X 150 CM REF. 426-2510X (H8445)</t>
  </si>
  <si>
    <t>H8427</t>
  </si>
  <si>
    <t>BALON PTA SLEEK OTW 2.5 MM X 150 MM X 150 CM REF. 426-2515X (H8427)</t>
  </si>
  <si>
    <t>H8446</t>
  </si>
  <si>
    <t>BALON PTA SLEEK OTW 2.5 MM X 220 MM X 150 CM REF. 426-2522X (H8446)</t>
  </si>
  <si>
    <t>H8585</t>
  </si>
  <si>
    <t>BALON PTA SLEEK OTW 2.5 MM X 40 MM X 150 CM REF. 426-2504X (H8585)</t>
  </si>
  <si>
    <t>H8444</t>
  </si>
  <si>
    <t>BALON PTA SLEEK OTW 2.5 MM X 80 MM X 150 CM REF. 426-2508X (H8444)</t>
  </si>
  <si>
    <t>H8448</t>
  </si>
  <si>
    <t>BALON PTA SLEEK OTW 3.0 MM X 100 MM X 150 CM REF. 426-3010X (H8448)</t>
  </si>
  <si>
    <t>H8469</t>
  </si>
  <si>
    <t>BALON PTA SLEEK OTW 3.0 MM X 120 MM X 150 CM REF. 426-3012X (H8469)</t>
  </si>
  <si>
    <t>H8449</t>
  </si>
  <si>
    <t>BALON PTA SLEEK OTW 3.0 MM X 150 MM X 150 CM REF. 426-3015X (H8449)</t>
  </si>
  <si>
    <t>H8590</t>
  </si>
  <si>
    <t>BALON PTA SLEEK OTW 3.0 MM X 20 MM X 150 CM REF. 426-3002X (H8590)</t>
  </si>
  <si>
    <t>H8450</t>
  </si>
  <si>
    <t>BALON PTA SLEEK OTW 3.0 MM X 220 MM X 150 CM REF. 426-3022X (H8450)</t>
  </si>
  <si>
    <t>H8447</t>
  </si>
  <si>
    <t>BALON PTA SLEEK OTW 3.0 MM X 40 MM X 150 CM REF. 426-3004X (H8447)</t>
  </si>
  <si>
    <t>H8468</t>
  </si>
  <si>
    <t>BALON PTA SLEEK OTW 3.0 MM X 80 MM X 150 CM REF. 426-3008X (H8468)</t>
  </si>
  <si>
    <t>H1731</t>
  </si>
  <si>
    <t>BALON PTA SLEEK OTW 3.5 MM X 100 MM X 150 CM REF. 426-3510X (H1731)</t>
  </si>
  <si>
    <t>H8948</t>
  </si>
  <si>
    <t>BALON PTA SLEEK OTW 4.0 MM X 100 MM X 150 CM REF. 426-4010X (H8948)</t>
  </si>
  <si>
    <t>H8949</t>
  </si>
  <si>
    <t>BALON PTA SLEEK OTW 4.0 MM X 80 MM X 150 CM REF. 426-4008X (H8949)</t>
  </si>
  <si>
    <t>H8940</t>
  </si>
  <si>
    <t>BALON PTA SLEEK OTW 5.0 MM X 100 MM X 150 CM REF. 426-5010X (H8940)</t>
  </si>
  <si>
    <t>H8942</t>
  </si>
  <si>
    <t>BALON PTA SLEEK OTW 5.0 MM X 80 MM X 150 CM REF. 426-5008X (H8942)</t>
  </si>
  <si>
    <t>H3278</t>
  </si>
  <si>
    <t>BALON PTA STERLING 4.0 X 20 MM X 135 CM REF. 39031-40201 (H3278)</t>
  </si>
  <si>
    <t>H6259</t>
  </si>
  <si>
    <t>BALON PTA STERLING 5.0 X 20 MM X 135 CM REF 39031-50201 (H6259)</t>
  </si>
  <si>
    <t>H6893</t>
  </si>
  <si>
    <t>BALON PTA STERLING 5.0 X 40 MM X 135 CM REF. 39031-50401 (H6893)</t>
  </si>
  <si>
    <t>H6260</t>
  </si>
  <si>
    <t>BALON PTA STERLING 5.5 X 20 MM X 135 CM REF. 39031-55201 (H6260)</t>
  </si>
  <si>
    <t>H3271</t>
  </si>
  <si>
    <t>BALON PTA STERLING 6.0 X 20 MM X 135 CM REF. 39031-60201 (H3271)</t>
  </si>
  <si>
    <t>H9636</t>
  </si>
  <si>
    <t>BALON PTA STERLING 6.0 X 30 MM X 135 CM REF. 39031-60301 (H9636)</t>
  </si>
  <si>
    <t>H9720</t>
  </si>
  <si>
    <t>BALON PTA STERLING 6.5 X 20 MM X 135 CM REF. 39031-65201 (H9720)</t>
  </si>
  <si>
    <t>H3588</t>
  </si>
  <si>
    <t>BALON PTA STERLING 7.0 X 20 MM X 135 CM REF. 39031-70201 (H3588)</t>
  </si>
  <si>
    <t>H9972</t>
  </si>
  <si>
    <t>BALON PTA STERLING 7.0 X 30 MM X 135 CM REF. 39031-70301 (H9972)</t>
  </si>
  <si>
    <t>H7484</t>
  </si>
  <si>
    <t>BALON PTA STERLING 7.0 X 60 MM X 135 CM REF. 39031-70601 (H7484)</t>
  </si>
  <si>
    <t>H8571</t>
  </si>
  <si>
    <t>BALON PTA STERLING OTW 4.0 X 60 MM X 135 CM REF. 39032-406010 (H8571)</t>
  </si>
  <si>
    <t>H6949</t>
  </si>
  <si>
    <t>BALON PTA STERLING OTW 5.0 X 100 MM X 135 CM  REF. 39032-501010 (H6949)</t>
  </si>
  <si>
    <t>H3279</t>
  </si>
  <si>
    <t>BALON PTA STERLING OTW 5.0 X 20 MM X 135 CM REF. 39032-50201 (H3279)</t>
  </si>
  <si>
    <t>H8662</t>
  </si>
  <si>
    <t>BALON PTA STERLING OTW 5.0 X 80 MM X 135 CM REF. 39032-508010 (H8662)</t>
  </si>
  <si>
    <t>H9430</t>
  </si>
  <si>
    <t>BALON PTA STERLING OTW 6.0 X 20 MM X 135 CM REF. 39032-602010 (H9430)</t>
  </si>
  <si>
    <t>H8283</t>
  </si>
  <si>
    <t>BALON PTA STERLING OTW 6.0 X 40 MM X 135 CM REF. 39032-604010 (H8283)</t>
  </si>
  <si>
    <t>H8669</t>
  </si>
  <si>
    <t>BALON PTA STERLING OTW 6.0 X 80 MM X 135 CM REF. 39032-608010 (H8669)</t>
  </si>
  <si>
    <t>H9994</t>
  </si>
  <si>
    <t>BALON PTA STERLING OTW 7.0 X 100 MM X 135 CM  REF. 39032-701010 (H9994)</t>
  </si>
  <si>
    <t>H8284</t>
  </si>
  <si>
    <t>BALON PTA STERLING OTW 7.0 X 40 MM X 135 CM REF. 39032-704010 (H8284)</t>
  </si>
  <si>
    <t>H8917</t>
  </si>
  <si>
    <t>BALON PTA STERLING SL OTW 2.0 X 100 MM X 150 MM REF. 39148-201010 (H8917)</t>
  </si>
  <si>
    <t>H8667</t>
  </si>
  <si>
    <t>BALON PTA STERLING SL OTW 2.0 X 120 MM X 150 MM REF. 39148-201210 (H8667)</t>
  </si>
  <si>
    <t>H5982</t>
  </si>
  <si>
    <t>BALON PTA STERLING SL OTW 2.5 X 120 MM X 150 MM REF. 39148-251210 (H5982)</t>
  </si>
  <si>
    <t>H5984</t>
  </si>
  <si>
    <t>BALON PTA STERLING SL OTW 2.5 X 150 MM X 150 MM REF. 39148-251510 (H5984)</t>
  </si>
  <si>
    <t>H8315</t>
  </si>
  <si>
    <t>BALON PTA STERLING SL OTW 3.0 X 100 MM X 150 MM REF. 39148-301010 (H8315)</t>
  </si>
  <si>
    <t>H8320</t>
  </si>
  <si>
    <t>BALON PTA STERLING SL OTW 3.0 X 120 MM X 150 MM REF. 39148-301210 (H8320)</t>
  </si>
  <si>
    <t>H8316</t>
  </si>
  <si>
    <t>BALON PTA STERLING SL OTW 3.0 X 150 MM X 150 MM REF. 39148-301510 (H8316)</t>
  </si>
  <si>
    <t>H8665</t>
  </si>
  <si>
    <t>BALON PTA STERLING SL OTW 3.0 X 80 MM X 150 MM REF. 39148-308010 (H8665)</t>
  </si>
  <si>
    <t>H8317</t>
  </si>
  <si>
    <t>BALON PTA STERLING SL OTW 3.5 X 100 MM X 150 MM REF. 39148-351010 (H8317)</t>
  </si>
  <si>
    <t>H8318</t>
  </si>
  <si>
    <t>BALON PTA STERLING SL OTW 3.5 X 120 MM X 150 MM REF. 39148-351210 (H8318)</t>
  </si>
  <si>
    <t>H8319</t>
  </si>
  <si>
    <t>BALON PTA STERLING SL OTW 3.5 X 150 MM X 150 MM REF. 39148-351510 (H8319)</t>
  </si>
  <si>
    <t>H8167</t>
  </si>
  <si>
    <t>BALON PTA STERLING SL OTW 4.0 X 100 MM X 150 MM REF. 39148-401010 (H8167)</t>
  </si>
  <si>
    <t>H8918</t>
  </si>
  <si>
    <t>BALON PTA STERLING SL OTW 4.0 X 120 MM X 150 MM REF. 39148-401210 (H8918)</t>
  </si>
  <si>
    <t>H8168</t>
  </si>
  <si>
    <t>BALON PTA STERLING SL OTW 4.0 X 150 MM X 150 MM REF. 39148-401510 (H8168)</t>
  </si>
  <si>
    <t>H5723</t>
  </si>
  <si>
    <t>BALON PTA SUBMARINE RAPIDO 5.0 X 20 MM X 135 CMS REF. SBR 050 020 135 (H5723)</t>
  </si>
  <si>
    <t>H7457</t>
  </si>
  <si>
    <t>BALON PTA SUBMARINE RAPIDO 5.0 X 40 MM X 135 CMS REF. SBR 050 040 135 (H7457)</t>
  </si>
  <si>
    <t>H5536</t>
  </si>
  <si>
    <t>BALON PTA SUBMARINE RAPIDO 6.0 X 20 MM X 135 CMS REF. SBR 060 020 135 (H5536)</t>
  </si>
  <si>
    <t>H7423</t>
  </si>
  <si>
    <t>BALON PTA SUBMARINE RAPIDO 6.0 X 40 MM X 135 CMS REF. SBR 060 030 135 (H7423)</t>
  </si>
  <si>
    <t>H7388</t>
  </si>
  <si>
    <t>BALON PTA ULTRAVERSE 1.5 MM X 12 CM X 150 CM REF U41501H12-BR (H7388)</t>
  </si>
  <si>
    <t>H7387</t>
  </si>
  <si>
    <t>BALON PTA ULTRAVERSE 1.5 MM X 4 CM X 150 CM REF U41501H4-BR (H7387)</t>
  </si>
  <si>
    <t>H8770</t>
  </si>
  <si>
    <t>BALON PTA ULTRAVERSE 10 X 60 MM X 130 CM REF. U35130106 (H8770)</t>
  </si>
  <si>
    <t>H7111</t>
  </si>
  <si>
    <t>BALON PTA ULTRAVERSE 2.0 MM X 15 CM X 150 CM REF U4150215BR (H7110)</t>
  </si>
  <si>
    <t>H6064</t>
  </si>
  <si>
    <t>BALON PTA ULTRAVERSE 2.0 MM X 22 CM X 150CM REF U4150222BR (H6064)</t>
  </si>
  <si>
    <t>H7257</t>
  </si>
  <si>
    <t>BALON PTA ULTRAVERSE 2.0 MM X 30 CM X 150 CM REF. U4150230-BR (H7257)</t>
  </si>
  <si>
    <t>H7110</t>
  </si>
  <si>
    <t>BALON PTA ULTRAVERSE 2.0 MM X 8 CM X 150 CM REF U415028BR (H7110)</t>
  </si>
  <si>
    <t>H6065</t>
  </si>
  <si>
    <t>BALON PTA ULTRAVERSE 2.5 MM X 15 CM X 150CM REF U41502H15-BR (H6065)</t>
  </si>
  <si>
    <t>H6066</t>
  </si>
  <si>
    <t>BALON PTA ULTRAVERSE 2.5 MM X 22 CM X 150CM REF U41502H22-BR (H6066)</t>
  </si>
  <si>
    <t>H6034</t>
  </si>
  <si>
    <t>BALON PTA ULTRAVERSE 2.5 MM X 30 CM X 150CM REF U41502H30-BR (H6034)</t>
  </si>
  <si>
    <t>H7352</t>
  </si>
  <si>
    <t>BALON PTA ULTRAVERSE 2.5 MM X 8 CM X 150CM REF U41502H8-BR (H7352)</t>
  </si>
  <si>
    <t>H6827</t>
  </si>
  <si>
    <t>BALON PTA ULTRAVERSE 3 MM X 15 CM X 150 CM REF U4150315-BR (H6827)</t>
  </si>
  <si>
    <t>H6035</t>
  </si>
  <si>
    <t>BALON PTA ULTRAVERSE 3 MM X 22 CM X 150 CM REF U4150322-BR (H6035)</t>
  </si>
  <si>
    <t>H7389</t>
  </si>
  <si>
    <t>BALON PTA ULTRAVERSE 3 MM X 30 CM X 150 CM REF U4150330-BR (H7389)</t>
  </si>
  <si>
    <t>H7276</t>
  </si>
  <si>
    <t>BALON PTA ULTRAVERSE 3 MM X 8 CM X 150 CM REF. U415038-BR (H7276)</t>
  </si>
  <si>
    <t>H7390</t>
  </si>
  <si>
    <t>BALON PTA ULTRAVERSE 3.5 MM X 15 CM X 150 CM REF U41503H15-BR (H7390)</t>
  </si>
  <si>
    <t>H7391</t>
  </si>
  <si>
    <t>BALON PTA ULTRAVERSE 3.5 MM X 22 CM X 150 CM REF U41503H22-BR (H7391)</t>
  </si>
  <si>
    <t>H7054</t>
  </si>
  <si>
    <t>BALON PTA ULTRAVERSE 4 MM X 12 CM X 150 CM REF U4150412-BR (H7054)</t>
  </si>
  <si>
    <t>H6915</t>
  </si>
  <si>
    <t>BALON PTA ULTRAVERSE 4 MM X 15 CM X 150 CM REF U4150415-BR (H6915)</t>
  </si>
  <si>
    <t>H7392</t>
  </si>
  <si>
    <t>BALON PTA ULTRAVERSE 4 MM X 22 CM X 150 CM REF U4150422-BR (H7392)</t>
  </si>
  <si>
    <t>H7055</t>
  </si>
  <si>
    <t>BALON PTA ULTRAVERSE 4 MM X 30 CM X 150 CM REF U4150430-BR (H7055)</t>
  </si>
  <si>
    <t>H6999</t>
  </si>
  <si>
    <t>BALON PTA ULTRAVERSE 4 MM X 8 CM X 150 CM REF U4150408-BR (H6999)</t>
  </si>
  <si>
    <t>H8395</t>
  </si>
  <si>
    <t>BALON PTA ULTRAVERSE 4 X 100 MM X 130 CM REF. U35130410 (H8395)</t>
  </si>
  <si>
    <t>H8396</t>
  </si>
  <si>
    <t>BALON PTA ULTRAVERSE 4 X 80 MM X 130 CM REF. U3513048 (H8396)</t>
  </si>
  <si>
    <t>H8285</t>
  </si>
  <si>
    <t>BALON PTA ULTRAVERSE 5 MM X 15 CM X 150 CM REF. U4150515-BR (H8285)</t>
  </si>
  <si>
    <t>H8286</t>
  </si>
  <si>
    <t>BALON PTA ULTRAVERSE 5 MM X 30 CM X 150 CM REF. U4150530-BR (H8286)</t>
  </si>
  <si>
    <t>H7393</t>
  </si>
  <si>
    <t>BALON PTA ULTRAVERSE 5 MM X 8 CM X 150 CM REF U415058-BR (H7393)</t>
  </si>
  <si>
    <t>H8381</t>
  </si>
  <si>
    <t>BALON PTA ULTRAVERSE 5 X 100 MM X 130 CM REF. U35130510 (H8381)</t>
  </si>
  <si>
    <t>H8397</t>
  </si>
  <si>
    <t>BALON PTA ULTRAVERSE 5 X 150 MM X 130 CM REF. U35130515 (H8397)</t>
  </si>
  <si>
    <t>H8409</t>
  </si>
  <si>
    <t>BALON PTA ULTRAVERSE 5 X 200 MM X 130 CM REF. U35130520 (H8409)</t>
  </si>
  <si>
    <t>H7258</t>
  </si>
  <si>
    <t>BALON PTA ULTRAVERSE 5.0 X 12 CM X 150 CM REF. U4150512-BR (H7258)</t>
  </si>
  <si>
    <t>H8441</t>
  </si>
  <si>
    <t>BALON PTA ULTRAVERSE 6 X 100 MM X 130 CM REF. U35130610 (H8441)</t>
  </si>
  <si>
    <t>H1274</t>
  </si>
  <si>
    <t>BALON PTA ULTRAVERSE 6 X 120 MM X 130 CM REF. U35130612 (H1274)</t>
  </si>
  <si>
    <t>H8398</t>
  </si>
  <si>
    <t>BALON PTA ULTRAVERSE 6 X 150 MM X 130 CM REF. U35130615 (H8398)</t>
  </si>
  <si>
    <t>H8442</t>
  </si>
  <si>
    <t>BALON PTA ULTRAVERSE 6 X 200 MM X 130 CM REF. U35130620 (H8442)</t>
  </si>
  <si>
    <t>H8399</t>
  </si>
  <si>
    <t>BALON PTA ULTRAVERSE 7 X 60 MM X 130 CM REF. U3513076 (H8399)</t>
  </si>
  <si>
    <t>H8400</t>
  </si>
  <si>
    <t>BALON PTA ULTRAVERSE 8 X 60 MM X 130 CM REF. U3513086 (H8400)</t>
  </si>
  <si>
    <t>H1785</t>
  </si>
  <si>
    <t>BALON PTA ULTRAVERSE 9 X 40 MM X 130 CM REF. U3513094 (H1785)</t>
  </si>
  <si>
    <t>H9528</t>
  </si>
  <si>
    <t>BALON PTA VIATRAC 14 PLUS 5.0 X 15 MM X 135 CM REF. 1008193-15 (H9528)</t>
  </si>
  <si>
    <t>H9523</t>
  </si>
  <si>
    <t>BALON PTA VIATRAC 14 PLUS 5.0 X 20 MM X 135 CM REF. 1008193-20 (H9523)</t>
  </si>
  <si>
    <t>H9043</t>
  </si>
  <si>
    <t>BALON PTA VIATRAC 14 PLUS 6.0 X 20 MM X 135 CM REF. 1008197-20 (H9043)</t>
  </si>
  <si>
    <t>H9044</t>
  </si>
  <si>
    <t>BALON PTA VIATRAC 14 PLUS 6.0 X 30 MM X 135 CM REF. 1008197-30 (H9044)</t>
  </si>
  <si>
    <t>H8267</t>
  </si>
  <si>
    <t>BALON PTA XXL 14 MM X 4 X 75 CM REF. 14-514 (H8267)</t>
  </si>
  <si>
    <t>H5292</t>
  </si>
  <si>
    <t>BALON PTCA APEX FLEX 1.5 X 20 MM REF. 38959-2015 (5292)</t>
  </si>
  <si>
    <t>H3877</t>
  </si>
  <si>
    <t>BALON PTCA APEX FLEX 1.5 X 8 MM REF. 38959-0815 (H3877)</t>
  </si>
  <si>
    <t>H6898</t>
  </si>
  <si>
    <t>BALON PTCA APEX FLEX 2.0 X 15 MM REF. 38959-1520 (H6898)</t>
  </si>
  <si>
    <t>H3801</t>
  </si>
  <si>
    <t>BALON PTCA APEX FLEX 2.0 X 20 MM REF. 38959-2020 (H3801)</t>
  </si>
  <si>
    <t>H5515</t>
  </si>
  <si>
    <t>BALON PTCA APEX FLEX 2.0 X 30 MM REF. 38959-3020 (H5515)</t>
  </si>
  <si>
    <t>H6256</t>
  </si>
  <si>
    <t>BALON PTCA APEX FLEX 2.0 X 8 MM REF. 38959-0820 (H6256)</t>
  </si>
  <si>
    <t>H3803</t>
  </si>
  <si>
    <t>BALON PTCA APEX FLEX 2.5 X 20 MM REF. 38959-2025 (H3803)</t>
  </si>
  <si>
    <t>H3515</t>
  </si>
  <si>
    <t>BALON PTCA APEX FLEX 2.5 X 30 MM REF. 38959-3025 (H3515)</t>
  </si>
  <si>
    <t>H6084</t>
  </si>
  <si>
    <t>BALON PTCA APEX FLEX 2.5 X 8 MM REF. 38959-0825 (H6084)</t>
  </si>
  <si>
    <t>H6085</t>
  </si>
  <si>
    <t>BALON PTCA APEX FLEX 3.0 X 15 MM REF. 38959-1530 (H6085)</t>
  </si>
  <si>
    <t>H6990</t>
  </si>
  <si>
    <t>BALON PTCA APEX FLEX 3.5 X 20 MM REF. 38959-2035 (H6990)</t>
  </si>
  <si>
    <t>H6086</t>
  </si>
  <si>
    <t>BALON PTCA APEX FLEX 4.0 X 20 MM REF. 38959-2040 (H6086)</t>
  </si>
  <si>
    <t>H6849</t>
  </si>
  <si>
    <t>BALON PTCA APEX FLEX OTW 1.5 X 12 MM REF. 38958-1215 (H6849)</t>
  </si>
  <si>
    <t>H6850</t>
  </si>
  <si>
    <t>BALON PTCA APEX FLEX OTW 1.5 X 15 MM REF. 38958-1515 (H6850)</t>
  </si>
  <si>
    <t>H6899</t>
  </si>
  <si>
    <t>BALON PTCA APEX FLEX OTW 2.5 X 15 MM REF. 38958-1525 (H6899)</t>
  </si>
  <si>
    <t>H7305</t>
  </si>
  <si>
    <t>BALON PTCA APEX FLEX OTW 3.0 X 12 MM REF. 38958-1230 (H7305)</t>
  </si>
  <si>
    <t>H3811</t>
  </si>
  <si>
    <t>BALON PTCA APEX PUSH 1.5 X 20 MM REF. 38961-2015 (H3811)</t>
  </si>
  <si>
    <t>H6257</t>
  </si>
  <si>
    <t>BALON PTCA APEX PUSH 1.5 X 8 MM REF. 38961-0815 (H6257)</t>
  </si>
  <si>
    <t>H7727</t>
  </si>
  <si>
    <t>BALON PTCA ARTIMES 2.0 X 15 MM REF. 801-2015 (H7727)</t>
  </si>
  <si>
    <t>H7728</t>
  </si>
  <si>
    <t>BALON PTCA ARTIMES 2.5 X 15 MM REF. 801-2515 (H7728)</t>
  </si>
  <si>
    <t>H3365</t>
  </si>
  <si>
    <t>BALON PTCA BIZZARD 2.50 X 20 MM REF. REF 25600040 (H3365)</t>
  </si>
  <si>
    <t>H6389</t>
  </si>
  <si>
    <t>BALON PTCA EMERGE MONORAIL 1.20 X 12 MM REF. 391931212 (H6389)</t>
  </si>
  <si>
    <t>H6390</t>
  </si>
  <si>
    <t>BALON PTCA EMERGE MONORAIL 1.20 X 15 MM REF. 391931512 (H6390)</t>
  </si>
  <si>
    <t>H6391</t>
  </si>
  <si>
    <t>BALON PTCA EMERGE MONORAIL 1.20 X 20 MM REF. 391932012 (H6391)</t>
  </si>
  <si>
    <t>H6388</t>
  </si>
  <si>
    <t>BALON PTCA EMERGE MONORAIL 1.20 X 8 MM REF. 391930812 (H6388)</t>
  </si>
  <si>
    <t>H6393</t>
  </si>
  <si>
    <t>BALON PTCA EMERGE MONORAIL 1.50 X 12 MM REF. 391931215 (H6393)</t>
  </si>
  <si>
    <t>H6394</t>
  </si>
  <si>
    <t>BALON PTCA EMERGE MONORAIL 1.50 X 15 MM REF. 391931515 (H6394)</t>
  </si>
  <si>
    <t>H6395</t>
  </si>
  <si>
    <t>BALON PTCA EMERGE MONORAIL 1.50 X 20 MM REF. 391932015 (H6395)</t>
  </si>
  <si>
    <t>H6392</t>
  </si>
  <si>
    <t>BALON PTCA EMERGE MONORAIL 1.50 X 8 MM REF. 391930815 (H6392)</t>
  </si>
  <si>
    <t>H6397</t>
  </si>
  <si>
    <t>BALON PTCA EMERGE MONORAIL 2.00 X 12 MM REF. 391931220 (H6397)</t>
  </si>
  <si>
    <t>H6398</t>
  </si>
  <si>
    <t>BALON PTCA EMERGE MONORAIL 2.00 X 15 MM REF. 391931520 (H6398)</t>
  </si>
  <si>
    <t>H6399</t>
  </si>
  <si>
    <t>BALON PTCA EMERGE MONORAIL 2.00 X 20 MM REF. 391932020 (H6399)</t>
  </si>
  <si>
    <t>H6400</t>
  </si>
  <si>
    <t>BALON PTCA EMERGE MONORAIL 2.00 X 30 MM REF. 391933020 (H6400)</t>
  </si>
  <si>
    <t>H6396</t>
  </si>
  <si>
    <t>BALON PTCA EMERGE MONORAIL 2.00 X 8 MM REF. 391930820 (H6396)</t>
  </si>
  <si>
    <t>H6402</t>
  </si>
  <si>
    <t>BALON PTCA EMERGE MONORAIL 2.25 X 12 MM REF. 391931222 (H6402)</t>
  </si>
  <si>
    <t>H6403</t>
  </si>
  <si>
    <t>BALON PTCA EMERGE MONORAIL 2.25 X 15 MM REF. 391931522 (H6403)</t>
  </si>
  <si>
    <t>H6404</t>
  </si>
  <si>
    <t>BALON PTCA EMERGE MONORAIL 2.25 X 20 MM REF. 391932022 (H6404)</t>
  </si>
  <si>
    <t>H6405</t>
  </si>
  <si>
    <t>BALON PTCA EMERGE MONORAIL 2.25 X 30 MM REF. 391933022 (H6405)</t>
  </si>
  <si>
    <t>H6401</t>
  </si>
  <si>
    <t>BALON PTCA EMERGE MONORAIL 2.25 X 8 MM REF. 391930822 (H6401)</t>
  </si>
  <si>
    <t>H6407</t>
  </si>
  <si>
    <t>BALON PTCA EMERGE MONORAIL 2.50 X 12 MM REF. 391931225 (H6407)</t>
  </si>
  <si>
    <t>H6408</t>
  </si>
  <si>
    <t>BALON PTCA EMERGE MONORAIL 2.50 X 15 MM REF. 391931525 (H6408)</t>
  </si>
  <si>
    <t>H6409</t>
  </si>
  <si>
    <t>BALON PTCA EMERGE MONORAIL 2.50 X 20 MM REF. 391932025 (H6409)</t>
  </si>
  <si>
    <t>H6410</t>
  </si>
  <si>
    <t>BALON PTCA EMERGE MONORAIL 2.50 X 30 MM REF. 391933025 (H6410)</t>
  </si>
  <si>
    <t>H6406</t>
  </si>
  <si>
    <t>BALON PTCA EMERGE MONORAIL 2.50 X 8 MM REF. 391930825 (H6406)</t>
  </si>
  <si>
    <t>H6412</t>
  </si>
  <si>
    <t>BALON PTCA EMERGE MONORAIL 2.75 X 12 MM REF. 391931227 (H6412)</t>
  </si>
  <si>
    <t>H6413</t>
  </si>
  <si>
    <t>BALON PTCA EMERGE MONORAIL 2.75 X 15 MM REF. 391931527 (H6413)</t>
  </si>
  <si>
    <t>H6414</t>
  </si>
  <si>
    <t>BALON PTCA EMERGE MONORAIL 2.75 X 20 MM REF. 391932027 (H6414)</t>
  </si>
  <si>
    <t>H6415</t>
  </si>
  <si>
    <t>BALON PTCA EMERGE MONORAIL 2.75 X 30 MM REF. 391933027 (H6415)</t>
  </si>
  <si>
    <t>H6411</t>
  </si>
  <si>
    <t>BALON PTCA EMERGE MONORAIL 2.75 X 8 MM REF. 391930827 (H6411)</t>
  </si>
  <si>
    <t>H6417</t>
  </si>
  <si>
    <t>BALON PTCA EMERGE MONORAIL 3.00 X 12 MM REF. 391931230 (H6417)</t>
  </si>
  <si>
    <t>H6418</t>
  </si>
  <si>
    <t>BALON PTCA EMERGE MONORAIL 3.00 X 15 MM REF. 391931530 (H6418)</t>
  </si>
  <si>
    <t>H6419</t>
  </si>
  <si>
    <t>BALON PTCA EMERGE MONORAIL 3.00 X 20 MM REF. 391932030 (H6419)</t>
  </si>
  <si>
    <t>H6420</t>
  </si>
  <si>
    <t>BALON PTCA EMERGE MONORAIL 3.00 X 30 MM REF. 391933030 (H6420)</t>
  </si>
  <si>
    <t>H6416</t>
  </si>
  <si>
    <t>BALON PTCA EMERGE MONORAIL 3.00 X 8 MM REF. 391930830 (H6416)</t>
  </si>
  <si>
    <t>H6422</t>
  </si>
  <si>
    <t>BALON PTCA EMERGE MONORAIL 3.25 X 12 MM REF. 391931232 (H6422)</t>
  </si>
  <si>
    <t>H6423</t>
  </si>
  <si>
    <t>BALON PTCA EMERGE MONORAIL 3.25 X 15 MM REF. 391931532 (H6423)</t>
  </si>
  <si>
    <t>H6424</t>
  </si>
  <si>
    <t>BALON PTCA EMERGE MONORAIL 3.25 X 20 MM REF. 391932032 (H6424)</t>
  </si>
  <si>
    <t>H6425</t>
  </si>
  <si>
    <t>BALON PTCA EMERGE MONORAIL 3.25 X 30 MM REF. 391933032 (H6425)</t>
  </si>
  <si>
    <t>H6421</t>
  </si>
  <si>
    <t>BALON PTCA EMERGE MONORAIL 3.25 X 8 MM REF. 391930832 (H6421)</t>
  </si>
  <si>
    <t>H6427</t>
  </si>
  <si>
    <t>BALON PTCA EMERGE MONORAIL 3.50 X 12 MM REF. 391931235 (H6427)</t>
  </si>
  <si>
    <t>H6428</t>
  </si>
  <si>
    <t>BALON PTCA EMERGE MONORAIL 3.50 X 15 MM REF. 391931535 (H6428)</t>
  </si>
  <si>
    <t>H6429</t>
  </si>
  <si>
    <t>BALON PTCA EMERGE MONORAIL 3.50 X 20 MM REF. 391932035 (H6429)</t>
  </si>
  <si>
    <t>H6430</t>
  </si>
  <si>
    <t>BALON PTCA EMERGE MONORAIL 3.50 X 30 MM REF. 391933035 (H6430)</t>
  </si>
  <si>
    <t>H6426</t>
  </si>
  <si>
    <t>BALON PTCA EMERGE MONORAIL 3.50 X 8 MM REF. 391930835 (H6426)</t>
  </si>
  <si>
    <t>H6432</t>
  </si>
  <si>
    <t>BALON PTCA EMERGE MONORAIL 3.75 X 12 MM REF. 391931237 (H6432)</t>
  </si>
  <si>
    <t>H6433</t>
  </si>
  <si>
    <t>BALON PTCA EMERGE MONORAIL 3.75 X 15 MM REF. 391931537 (H6433)</t>
  </si>
  <si>
    <t>H6434</t>
  </si>
  <si>
    <t>BALON PTCA EMERGE MONORAIL 3.75 X 20 MM REF. 391932037 (H6434)</t>
  </si>
  <si>
    <t>H6435</t>
  </si>
  <si>
    <t>BALON PTCA EMERGE MONORAIL 3.75 X 30 MM REF. 391933037 (H6435)</t>
  </si>
  <si>
    <t>H6431</t>
  </si>
  <si>
    <t>BALON PTCA EMERGE MONORAIL 3.75 X 8 MM REF. 391930837 (H6431)</t>
  </si>
  <si>
    <t>H6437</t>
  </si>
  <si>
    <t>BALON PTCA EMERGE MONORAIL 4.00 X 12 MM REF. 391931240 (H6437)</t>
  </si>
  <si>
    <t>H6438</t>
  </si>
  <si>
    <t>BALON PTCA EMERGE MONORAIL 4.00 X 15 MM REF. 391931540 (H6438)</t>
  </si>
  <si>
    <t>H6439</t>
  </si>
  <si>
    <t>BALON PTCA EMERGE MONORAIL 4.00 X 20 MM REF. 391932040 (H6439)</t>
  </si>
  <si>
    <t>H6440</t>
  </si>
  <si>
    <t>BALON PTCA EMERGE MONORAIL 4.00 X 30 MM REF. 391933040 (H6440)</t>
  </si>
  <si>
    <t>H6436</t>
  </si>
  <si>
    <t>BALON PTCA EMERGE MONORAIL 4.00 X 8 MM REF. 391930840 (H6436)</t>
  </si>
  <si>
    <t>H6761</t>
  </si>
  <si>
    <t>BALON PTCA EMERGE PUSH 1.20 X 12 MM REF. 391941212 (H6761)</t>
  </si>
  <si>
    <t>H6760</t>
  </si>
  <si>
    <t>BALON PTCA EMERGE PUSH 1.20 X 15 MM REF. 391941512 (H6760)</t>
  </si>
  <si>
    <t>H6762</t>
  </si>
  <si>
    <t>BALON PTCA EMERGE PUSH 1.20 X 20 MM REF. 391942012 (H6762)</t>
  </si>
  <si>
    <t>H6806</t>
  </si>
  <si>
    <t>BALON PTCA EMERGE PUSH 1.20 X 8 MM REF. 391940812 (H6806)</t>
  </si>
  <si>
    <t>H6808</t>
  </si>
  <si>
    <t>BALON PTCA EMERGE PUSH 1.50 X 12 MM REF. 391941215 (H6808)</t>
  </si>
  <si>
    <t>H6809</t>
  </si>
  <si>
    <t>BALON PTCA EMERGE PUSH 1.50 X 15 MM REF. 391941515 (H6809)</t>
  </si>
  <si>
    <t>H6810</t>
  </si>
  <si>
    <t>BALON PTCA EMERGE PUSH 1.50 X 20 MM REF. 391942015 (H6810)</t>
  </si>
  <si>
    <t>H6807</t>
  </si>
  <si>
    <t>BALON PTCA EMERGE PUSH 1.50 X 8 MM REF. 391940815 (H6807)</t>
  </si>
  <si>
    <t>H8356</t>
  </si>
  <si>
    <t>BALON PTCA EMPIRA RX 1.5 X 15 MM REF. 85R15150S (H8356)</t>
  </si>
  <si>
    <t>H8357</t>
  </si>
  <si>
    <t>BALON PTCA EMPIRA RX 1.5 X 20 MM REF. 85R20150S (H8357)</t>
  </si>
  <si>
    <t>H8295</t>
  </si>
  <si>
    <t>BALON PTCA EMPIRA RX 2.0 X 12 MM REF. 85R12200S (H8295)</t>
  </si>
  <si>
    <t>H8296</t>
  </si>
  <si>
    <t>BALON PTCA EMPIRA RX 2.0 X 15 MM REF. 85R15200S (H8296)</t>
  </si>
  <si>
    <t>H8297</t>
  </si>
  <si>
    <t>BALON PTCA EMPIRA RX 2.0 X 20 MM REF. 85R20200S (H8297)</t>
  </si>
  <si>
    <t>H8298</t>
  </si>
  <si>
    <t>BALON PTCA EMPIRA RX 2.5 X 15 MM REF. 85R15250S (H8298)</t>
  </si>
  <si>
    <t>H8299</t>
  </si>
  <si>
    <t>BALON PTCA EMPIRA RX 2.5 X 20 MM REF. 85R20250S (H8299)</t>
  </si>
  <si>
    <t>H8300</t>
  </si>
  <si>
    <t>BALON PTCA EMPIRA RX 2.5 X 30 MM REF. 85R30250S (H8300)</t>
  </si>
  <si>
    <t>H6658</t>
  </si>
  <si>
    <t>BALON PTCA EUPHORA 1.5 X 06 MM REF. EUP1506X (H6658)</t>
  </si>
  <si>
    <t>H6666</t>
  </si>
  <si>
    <t>BALON PTCA EUPHORA 1.5 X 10 MM REF. EUP1510X (H6666)</t>
  </si>
  <si>
    <t>H6667</t>
  </si>
  <si>
    <t>BALON PTCA EUPHORA 1.5 X 12 MM REF. EUP1512X (H6667)</t>
  </si>
  <si>
    <t>H6659</t>
  </si>
  <si>
    <t>BALON PTCA EUPHORA 1.5 X 15 MM REF. EUP1515X (H6659)</t>
  </si>
  <si>
    <t>H6660</t>
  </si>
  <si>
    <t>BALON PTCA EUPHORA 1.5 X 20 MM REF. EUP1520X (H6660)</t>
  </si>
  <si>
    <t>H6668</t>
  </si>
  <si>
    <t>BALON PTCA EUPHORA 2.0 X 06 MM REF. EUP2006X (H6668)</t>
  </si>
  <si>
    <t>H6669</t>
  </si>
  <si>
    <t>BALON PTCA EUPHORA 2.0 X 10 MM REF. EUP2010X (H6669)</t>
  </si>
  <si>
    <t>H6670</t>
  </si>
  <si>
    <t>BALON PTCA EUPHORA 2.0 X 12 MM REF. EUP2012X (H6670)</t>
  </si>
  <si>
    <t>H6661</t>
  </si>
  <si>
    <t>BALON PTCA EUPHORA 2.0 X 15 MM REF. EUP2015X (H6661)</t>
  </si>
  <si>
    <t>H6664</t>
  </si>
  <si>
    <t>BALON PTCA EUPHORA 2.0 X 20 MM REF. EUP2020X (H6664)</t>
  </si>
  <si>
    <t>H6671</t>
  </si>
  <si>
    <t>BALON PTCA EUPHORA 2.0 X 25 MM REF. EUP2025X (H6671)</t>
  </si>
  <si>
    <t>H6672</t>
  </si>
  <si>
    <t>BALON PTCA EUPHORA 2.0 X 30 MM REF. EUP2030X (H6672)</t>
  </si>
  <si>
    <t>H6673</t>
  </si>
  <si>
    <t>BALON PTCA EUPHORA 2.25 X 06 MM REF. EUP22506X (H6673)</t>
  </si>
  <si>
    <t>H6674</t>
  </si>
  <si>
    <t>BALON PTCA EUPHORA 2.25 X 10 MM REF. EUP22510X (H6674)</t>
  </si>
  <si>
    <t>H6675</t>
  </si>
  <si>
    <t>BALON PTCA EUPHORA 2.25 X 12 MM REF. EUP22512X (H6675)</t>
  </si>
  <si>
    <t>H6676</t>
  </si>
  <si>
    <t>BALON PTCA EUPHORA 2.25 X 15 MM REF. EUP22515X (H6676)</t>
  </si>
  <si>
    <t>H6677</t>
  </si>
  <si>
    <t>BALON PTCA EUPHORA 2.25 X 20 MM REF. EUP22520X (H6677)</t>
  </si>
  <si>
    <t>H6678</t>
  </si>
  <si>
    <t>BALON PTCA EUPHORA 2.25 X 25 MM REF. EUP22525X (H6678)</t>
  </si>
  <si>
    <t>H6662</t>
  </si>
  <si>
    <t>BALON PTCA EUPHORA 2.5 X 06 MM REF. EUP2506X (H6662)</t>
  </si>
  <si>
    <t>H6679</t>
  </si>
  <si>
    <t>BALON PTCA EUPHORA 2.5 X 10 MM REF. EUP2510X (H6679)</t>
  </si>
  <si>
    <t>H6680</t>
  </si>
  <si>
    <t>BALON PTCA EUPHORA 2.5 X 12 MM REF. EUP2512X (H6680)</t>
  </si>
  <si>
    <t>H6663</t>
  </si>
  <si>
    <t>BALON PTCA EUPHORA 2.5 X 15 MM REF. EUP2515X (H6663)</t>
  </si>
  <si>
    <t>H6681</t>
  </si>
  <si>
    <t>BALON PTCA EUPHORA 2.5 X 20 MM REF. EUP2520X (H6681)</t>
  </si>
  <si>
    <t>H6682</t>
  </si>
  <si>
    <t>BALON PTCA EUPHORA 2.5 X 25 MM REF. EUP2525X (H6682)</t>
  </si>
  <si>
    <t>H6683</t>
  </si>
  <si>
    <t>BALON PTCA EUPHORA 2.5 X 30 MM REF. EUP2530X (H6683)</t>
  </si>
  <si>
    <t>H6684</t>
  </si>
  <si>
    <t>BALON PTCA EUPHORA 2.75 X 06 MM REF. EUP27506X (H6684)</t>
  </si>
  <si>
    <t>H6685</t>
  </si>
  <si>
    <t>BALON PTCA EUPHORA 2.75 X 10 MM REF. EUP27510X (H6685)</t>
  </si>
  <si>
    <t>H6686</t>
  </si>
  <si>
    <t>BALON PTCA EUPHORA 2.75 X 12 MM REF. EUP27512X (H6686)</t>
  </si>
  <si>
    <t>H6687</t>
  </si>
  <si>
    <t>BALON PTCA EUPHORA 2.75 X 15 MM REF. EUP27515X (H6687)</t>
  </si>
  <si>
    <t>H6688</t>
  </si>
  <si>
    <t>BALON PTCA EUPHORA 2.75 X 20 MM REF. EUP27520X (H6688)</t>
  </si>
  <si>
    <t>H6689</t>
  </si>
  <si>
    <t>BALON PTCA EUPHORA 2.75 X 25 MM REF. EUP27525X (H6689)</t>
  </si>
  <si>
    <t>H6690</t>
  </si>
  <si>
    <t>BALON PTCA EUPHORA 3.0 X 06 MM REF. EUP3006X (H6690)</t>
  </si>
  <si>
    <t>H6691</t>
  </si>
  <si>
    <t>BALON PTCA EUPHORA 3.0 X 10 MM REF. EUP3010X (H6691)</t>
  </si>
  <si>
    <t>H6692</t>
  </si>
  <si>
    <t>BALON PTCA EUPHORA 3.0 X 12 MM REF. EUP3012X (H6692)</t>
  </si>
  <si>
    <t>H6693</t>
  </si>
  <si>
    <t>BALON PTCA EUPHORA 3.0 X 15 MM REF. EUP3015X (H6693)</t>
  </si>
  <si>
    <t>H6694</t>
  </si>
  <si>
    <t>BALON PTCA EUPHORA 3.0 X 20 MM REF. EUP3020X (H6694)</t>
  </si>
  <si>
    <t>H6695</t>
  </si>
  <si>
    <t>BALON PTCA EUPHORA 3.0 X 25 MM REF. EUP3025X (H6695)</t>
  </si>
  <si>
    <t>H6696</t>
  </si>
  <si>
    <t>BALON PTCA EUPHORA 3.0 X 30 MM REF. EUP3030X (H6696)</t>
  </si>
  <si>
    <t>H6697</t>
  </si>
  <si>
    <t>BALON PTCA EUPHORA 3.25 X 06 MM REF. EUP32506X (H6697)</t>
  </si>
  <si>
    <t>H6698</t>
  </si>
  <si>
    <t>BALON PTCA EUPHORA 3.25 X 10 MM REF. EUP32510X (H6698)</t>
  </si>
  <si>
    <t>H6699</t>
  </si>
  <si>
    <t>BALON PTCA EUPHORA 3.25 X 12 MM REF. EUP32512X (H6699)</t>
  </si>
  <si>
    <t>H6700</t>
  </si>
  <si>
    <t>BALON PTCA EUPHORA 3.25 X 15 MM REF. EUP32515X (H6700)</t>
  </si>
  <si>
    <t>H6701</t>
  </si>
  <si>
    <t>BALON PTCA EUPHORA 3.25 X 20 MM REF. EUP32520X (H6701)</t>
  </si>
  <si>
    <t>H6702</t>
  </si>
  <si>
    <t>BALON PTCA EUPHORA 3.25 X 25 MM REF. EUP32525X (H6702)</t>
  </si>
  <si>
    <t>H6703</t>
  </si>
  <si>
    <t>BALON PTCA EUPHORA 3.5 X 06 MM REF. EUP3506X (H6703)</t>
  </si>
  <si>
    <t>H6704</t>
  </si>
  <si>
    <t>BALON PTCA EUPHORA 3.5 X 10 MM REF. EUP3510X (H6704)</t>
  </si>
  <si>
    <t>H6705</t>
  </si>
  <si>
    <t>BALON PTCA EUPHORA 3.5 X 12 MM REF. EUP3512X (H6705)</t>
  </si>
  <si>
    <t>H6706</t>
  </si>
  <si>
    <t>BALON PTCA EUPHORA 3.5 X 15 MM REF. EUP3515X (H6706)</t>
  </si>
  <si>
    <t>H6707</t>
  </si>
  <si>
    <t>BALON PTCA EUPHORA 3.5 X 20 MM REF. EUP3520X (H6707)</t>
  </si>
  <si>
    <t>H6708</t>
  </si>
  <si>
    <t>BALON PTCA EUPHORA 3.5 X 25 MM REF. EUP3525X (H6708)</t>
  </si>
  <si>
    <t>H6709</t>
  </si>
  <si>
    <t>BALON PTCA EUPHORA 3.5 X 30 MM REF. EUP3530X (H6709)</t>
  </si>
  <si>
    <t>H6710</t>
  </si>
  <si>
    <t>BALON PTCA EUPHORA 3.75 X 06 MM REF. EUP37506X (H6710)</t>
  </si>
  <si>
    <t>H6711</t>
  </si>
  <si>
    <t>BALON PTCA EUPHORA 3.75 X 10 MM REF. EUP37510X (H6711)</t>
  </si>
  <si>
    <t>H6712</t>
  </si>
  <si>
    <t>BALON PTCA EUPHORA 3.75 X 12 MM REF. EUP37512X (H6712)</t>
  </si>
  <si>
    <t>H6713</t>
  </si>
  <si>
    <t>BALON PTCA EUPHORA 3.75 X 15 MM REF. EUP37515X (H6713)</t>
  </si>
  <si>
    <t>H6714</t>
  </si>
  <si>
    <t>BALON PTCA EUPHORA 3.75 X 20 MM REF. EUP37520X (H6714)</t>
  </si>
  <si>
    <t>H6715</t>
  </si>
  <si>
    <t>BALON PTCA EUPHORA 3.75 X 25 MM REF. EUP37525X (H6715)</t>
  </si>
  <si>
    <t>H6716</t>
  </si>
  <si>
    <t>BALON PTCA EUPHORA 4.0 X 06 MM REF. EUP4006X (H6716)</t>
  </si>
  <si>
    <t>H6717</t>
  </si>
  <si>
    <t>BALON PTCA EUPHORA 4.0 X 10 MM REF. EUP4010X (H6717)</t>
  </si>
  <si>
    <t>H6718</t>
  </si>
  <si>
    <t>BALON PTCA EUPHORA 4.0 X 12 MM REF. EUP4012X (H6718)</t>
  </si>
  <si>
    <t>H6719</t>
  </si>
  <si>
    <t>BALON PTCA EUPHORA 4.0 X 15 MM REF. EUP4015X (H6719)</t>
  </si>
  <si>
    <t>H6720</t>
  </si>
  <si>
    <t>BALON PTCA EUPHORA 4.0 X 20 MM REF. EUP4020X (H6720)</t>
  </si>
  <si>
    <t>H6721</t>
  </si>
  <si>
    <t>BALON PTCA EUPHORA 4.0 X 25 MM REF. EUP4025X (H6721)</t>
  </si>
  <si>
    <t>H6722</t>
  </si>
  <si>
    <t>BALON PTCA EUPHORA 4.0 X 30 MM REF. EUP4030X (H6722)</t>
  </si>
  <si>
    <t>H1381</t>
  </si>
  <si>
    <t>BALON PTCA FIREFIGHTER 1.0 X 10 MM REF. RF1010 (H1381)</t>
  </si>
  <si>
    <t>H1382</t>
  </si>
  <si>
    <t>BALON PTCA FIREFIGHTER 1.0 X 15 MM REF. RF1015 (H1382)</t>
  </si>
  <si>
    <t>H1346</t>
  </si>
  <si>
    <t>BALON PTCA FIREFIGHTER 1.0 X 20 MM REF. RF1020 (H1346)</t>
  </si>
  <si>
    <t>H1380</t>
  </si>
  <si>
    <t>BALON PTCA FIREFIGHTER 1.0 X 6 MM REF. RF1006 (H1380)</t>
  </si>
  <si>
    <t>H1384</t>
  </si>
  <si>
    <t>BALON PTCA FIREFIGHTER 1.25 X 10 MM REF. RF1210 (H1384)</t>
  </si>
  <si>
    <t>H1385</t>
  </si>
  <si>
    <t>BALON PTCA FIREFIGHTER 1.25 X 15 MM REF. RF1215 (H1385)</t>
  </si>
  <si>
    <t>H1386</t>
  </si>
  <si>
    <t>BALON PTCA FIREFIGHTER 1.25 X 20 MM REF. RF1220 (H1386)</t>
  </si>
  <si>
    <t>H1383</t>
  </si>
  <si>
    <t>BALON PTCA FIREFIGHTER 1.25 X 6 MM REF. RF1206 (H1383)</t>
  </si>
  <si>
    <t>H1388</t>
  </si>
  <si>
    <t>BALON PTCA FIREFIGHTER 1.5 X 10 MM REF. RF1510 (H1388)</t>
  </si>
  <si>
    <t>H1389</t>
  </si>
  <si>
    <t>BALON PTCA FIREFIGHTER 1.5 X 15 MM REF. RF1515 (H1389)</t>
  </si>
  <si>
    <t>H1390</t>
  </si>
  <si>
    <t>BALON PTCA FIREFIGHTER 1.5 X 20 MM REF. RF1520 (H1390)</t>
  </si>
  <si>
    <t>H1387</t>
  </si>
  <si>
    <t>BALON PTCA FIREFIGHTER 1.5 X 6 MM REF. RF1506 (H1387)</t>
  </si>
  <si>
    <t>H1392</t>
  </si>
  <si>
    <t>BALON PTCA FIREFIGHTER 2.0 X 10 MM REF. RF2010 (H1392)</t>
  </si>
  <si>
    <t>H1217</t>
  </si>
  <si>
    <t>BALON PTCA FIREFIGHTER 2.0 X 15 MM REF. RF2015 (H1217)</t>
  </si>
  <si>
    <t>H3331</t>
  </si>
  <si>
    <t>BALON PTCA FIREFIGHTER 2.0 X 20 MM REF. RF2020 (H3331)</t>
  </si>
  <si>
    <t>H1391</t>
  </si>
  <si>
    <t>BALON PTCA FIREFIGHTER 2.0 X 6 MM REF. RF2006 (H1391)</t>
  </si>
  <si>
    <t>H1396</t>
  </si>
  <si>
    <t>BALON PTCA FIREFIGHTER 2.25 X 10 MM REF. RF2210 (H1396)</t>
  </si>
  <si>
    <t>H1397</t>
  </si>
  <si>
    <t>BALON PTCA FIREFIGHTER 2.25 X 15 MM REF. RF2215 (H1397)</t>
  </si>
  <si>
    <t>H1398</t>
  </si>
  <si>
    <t>BALON PTCA FIREFIGHTER 2.25 X 20 MM REF. RF2220 (H1398)</t>
  </si>
  <si>
    <t>H1395</t>
  </si>
  <si>
    <t>BALON PTCA FIREFIGHTER 2.25 X 6 MM REF. RF2206 (H1395)</t>
  </si>
  <si>
    <t>H1394</t>
  </si>
  <si>
    <t>BALON PTCA FIREFIGHTER 2.5 X 10 MM REF. RF2510 (H1394)</t>
  </si>
  <si>
    <t>H1331</t>
  </si>
  <si>
    <t>BALON PTCA FIREFIGHTER 2.5 X 15 MM REF. RF2515 (H1331)</t>
  </si>
  <si>
    <t>H1214</t>
  </si>
  <si>
    <t>BALON PTCA FIREFIGHTER 2.5 X 20 MM REF. RF2520 (H1214)</t>
  </si>
  <si>
    <t>H1393</t>
  </si>
  <si>
    <t>BALON PTCA FIREFIGHTER 2.5 X 6 MM REF. RF2506 (H1393)</t>
  </si>
  <si>
    <t>H1400</t>
  </si>
  <si>
    <t>BALON PTCA FIREFIGHTER 2.75 X 10 MM REF. RF2710 (H1400)</t>
  </si>
  <si>
    <t>H1401</t>
  </si>
  <si>
    <t>BALON PTCA FIREFIGHTER 2.75 X 15 MM REF. RF2715 (H1401)</t>
  </si>
  <si>
    <t>H1275</t>
  </si>
  <si>
    <t>BALON PTCA FIREFIGHTER 2.75 X 20 MM REF. RF2720 (H1275)</t>
  </si>
  <si>
    <t>H1399</t>
  </si>
  <si>
    <t>BALON PTCA FIREFIGHTER 2.75 X 6 MM REF. RF2706 (H1399)</t>
  </si>
  <si>
    <t>H1402</t>
  </si>
  <si>
    <t>BALON PTCA FIREFIGHTER 3.0 X 10 MM REF. RF3010 (H1402)</t>
  </si>
  <si>
    <t>H1403</t>
  </si>
  <si>
    <t>BALON PTCA FIREFIGHTER 3.0 X 15 MM REF. RF3015 (H1403)</t>
  </si>
  <si>
    <t>H1288</t>
  </si>
  <si>
    <t>BALON PTCA FIREFIGHTER 3.0 X 20 MM REF. RF3020 (H1288)</t>
  </si>
  <si>
    <t>H1404</t>
  </si>
  <si>
    <t>BALON PTCA FIREFIGHTER 3.25 X 10 MM REF. RF3210 (H1404)</t>
  </si>
  <si>
    <t>H1405</t>
  </si>
  <si>
    <t>BALON PTCA FIREFIGHTER 3.25 X 15 MM REF. RF3215 (H1405)</t>
  </si>
  <si>
    <t>H1406</t>
  </si>
  <si>
    <t>BALON PTCA FIREFIGHTER 3.25 X 20 MM REF. RF3220 (H1406)</t>
  </si>
  <si>
    <t>H1407</t>
  </si>
  <si>
    <t>BALON PTCA FIREFIGHTER 3.5 X 10 MM REF. RF3510 (H1407)</t>
  </si>
  <si>
    <t>H1365</t>
  </si>
  <si>
    <t>BALON PTCA FIREFIGHTER 3.5 X 15 MM REF. RF3515 (H1365)</t>
  </si>
  <si>
    <t>H1289</t>
  </si>
  <si>
    <t>BALON PTCA FIREFIGHTER 3.5 X 20 MM REF. RF3520 (H1289)</t>
  </si>
  <si>
    <t>H1408</t>
  </si>
  <si>
    <t>BALON PTCA FIREFIGHTER 3.75 X 10 MM REF. RF3710 (H1408)</t>
  </si>
  <si>
    <t>H1409</t>
  </si>
  <si>
    <t>BALON PTCA FIREFIGHTER 3.75 X 15 MM REF. RF3715 (H1409)</t>
  </si>
  <si>
    <t>H1410</t>
  </si>
  <si>
    <t>BALON PTCA FIREFIGHTER 3.75 X 20 MM REF. RF3720 (H1410)</t>
  </si>
  <si>
    <t>H1411</t>
  </si>
  <si>
    <t>BALON PTCA FIREFIGHTER 4.0 X 10 MM REF. RF4010 (H1411)</t>
  </si>
  <si>
    <t>H1412</t>
  </si>
  <si>
    <t>BALON PTCA FIREFIGHTER 4.0 X 15 MM REF. RF4015 (H1412)</t>
  </si>
  <si>
    <t>H1413</t>
  </si>
  <si>
    <t>BALON PTCA FIREFIGHTER 4.0 X 20 MM REF. RF4020 (H1413)</t>
  </si>
  <si>
    <t>H9827</t>
  </si>
  <si>
    <t>BALON PTCA IKAZUCHI ZERO 1.0 X 6 MM REF. ZE-6-100P (H9827)</t>
  </si>
  <si>
    <t>H8716</t>
  </si>
  <si>
    <t>BALON PTCA IKAZUCHI ZERO 1.0 X 8 MM REF. ZE-8-100P (H8716)</t>
  </si>
  <si>
    <t>H9438</t>
  </si>
  <si>
    <t>BALON PTCA IKAZUCHI ZERO 1.2 X 6 MM REF. ZE-6-120P (H9438)</t>
  </si>
  <si>
    <t>H9439</t>
  </si>
  <si>
    <t>BALON PTCA IKAZUCHI ZERO 1.2 X 8 MM REF. ZE-8-120P (H9439)</t>
  </si>
  <si>
    <t>H8775</t>
  </si>
  <si>
    <t>BALON PTCA IKAZUCHI ZERO 1.5 X 10 MM REF. ZE-10-150P (H8775)</t>
  </si>
  <si>
    <t>H8781</t>
  </si>
  <si>
    <t>BALON PTCA IKAZUCHI ZERO 1.5 X 12 MM REF. ZE-12-150P (H8781)</t>
  </si>
  <si>
    <t>H9706</t>
  </si>
  <si>
    <t>BALON PTCA IKAZUCHI ZERO 1.5 X 15 MM REF. ZE-15-150P (H9706)</t>
  </si>
  <si>
    <t>H8909</t>
  </si>
  <si>
    <t>BALON PTCA IKAZUCHI ZERO 2.0 X 10 MM REF. ZE-10-200P (H8909)</t>
  </si>
  <si>
    <t>H8782</t>
  </si>
  <si>
    <t>BALON PTCA IKAZUCHI ZERO 2.0 X 12 MM REF. ZE-12-200P (H8782)</t>
  </si>
  <si>
    <t>H8906</t>
  </si>
  <si>
    <t>BALON PTCA IKAZUCHI ZERO 2.0 X 15 MM REF. ZE-15-200P (H8906)</t>
  </si>
  <si>
    <t>H8900</t>
  </si>
  <si>
    <t>BALON PTCA IKAZUCHI ZERO 2.0 X 20 MM REF. ZE-20-200P (H8900)</t>
  </si>
  <si>
    <t>H9980</t>
  </si>
  <si>
    <t>BALON PTCA IKAZUCHI ZERO 2.0 X 30 MM REF. ZE-30-200P (H9980)</t>
  </si>
  <si>
    <t>H8776</t>
  </si>
  <si>
    <t>BALON PTCA IKAZUCHI ZERO 2.25 X 10 MM REF. ZE-10-225P (H8776)</t>
  </si>
  <si>
    <t>H8783</t>
  </si>
  <si>
    <t>BALON PTCA IKAZUCHI ZERO 2.25 X 12 MM REF. ZE-12-225P (H8783)</t>
  </si>
  <si>
    <t>H9565</t>
  </si>
  <si>
    <t>BALON PTCA IKAZUCHI ZERO 2.25 X 15 MM REF. ZE-15-225P (H9565)</t>
  </si>
  <si>
    <t>H9566</t>
  </si>
  <si>
    <t>BALON PTCA IKAZUCHI ZERO 2.25 X 20 MM REF. ZE-20-225P (H9566)</t>
  </si>
  <si>
    <t>H8905</t>
  </si>
  <si>
    <t>BALON PTCA IKAZUCHI ZERO 2.5 X 10 MM REF. ZE-10-250P (H8905)</t>
  </si>
  <si>
    <t>H8903</t>
  </si>
  <si>
    <t>BALON PTCA IKAZUCHI ZERO 2.5 X 12 MM REF. ZE-12-250P (H8903)</t>
  </si>
  <si>
    <t>H8904</t>
  </si>
  <si>
    <t>BALON PTCA IKAZUCHI ZERO 2.5 X 15 MM REF. ZE-15-250P (H8904)</t>
  </si>
  <si>
    <t>H8902</t>
  </si>
  <si>
    <t>BALON PTCA IKAZUCHI ZERO 2.5 X 20 MM REF. ZE-20-250P (H8902)</t>
  </si>
  <si>
    <t>H9700</t>
  </si>
  <si>
    <t>BALON PTCA IKAZUCHI ZERO 2.5 X 30 MM REF. ZE-30-250P (H9700)</t>
  </si>
  <si>
    <t>H8777</t>
  </si>
  <si>
    <t>BALON PTCA IKAZUCHI ZERO 2.75 X 10 MM REF. ZE-10-275P (H8777)</t>
  </si>
  <si>
    <t>H8784</t>
  </si>
  <si>
    <t>BALON PTCA IKAZUCHI ZERO 2.75 X 12 MM REF. ZE-12-275P (H8784)</t>
  </si>
  <si>
    <t>H8913</t>
  </si>
  <si>
    <t>BALON PTCA IKAZUCHI ZERO 2.75 X 15 MM REF. ZE-15-275P (H8913)</t>
  </si>
  <si>
    <t>H9564</t>
  </si>
  <si>
    <t>BALON PTCA IKAZUCHI ZERO 2.75 X 20 MM REF. ZE-20-275P (H9564)</t>
  </si>
  <si>
    <t>H8778</t>
  </si>
  <si>
    <t>BALON PTCA IKAZUCHI ZERO 3.0 X 10 MM REF. ZE-10-300P (H8778)</t>
  </si>
  <si>
    <t>H8785</t>
  </si>
  <si>
    <t>BALON PTCA IKAZUCHI ZERO 3.0 X 12 MM REF. ZE-12-300P (H8785)</t>
  </si>
  <si>
    <t>H8907</t>
  </si>
  <si>
    <t>BALON PTCA IKAZUCHI ZERO 3.0 X 15 MM REF. ZE-15-300P (H8907)</t>
  </si>
  <si>
    <t>H8908</t>
  </si>
  <si>
    <t>BALON PTCA IKAZUCHI ZERO 3.0 X 20 MM REF. ZE-20-300P (H8908)</t>
  </si>
  <si>
    <t>H8914</t>
  </si>
  <si>
    <t>BALON PTCA IKAZUCHI ZERO 3.0 X 30 MM REF. ZE-30-300P (H8914)</t>
  </si>
  <si>
    <t>H8779</t>
  </si>
  <si>
    <t>BALON PTCA IKAZUCHI ZERO 3.5 X 10 MM REF. ZE-10-350P (H8779)</t>
  </si>
  <si>
    <t>H8786</t>
  </si>
  <si>
    <t>BALON PTCA IKAZUCHI ZERO 3.5 X 12 MM REF. ZE-12-350P (H8786)</t>
  </si>
  <si>
    <t>H9707</t>
  </si>
  <si>
    <t>BALON PTCA IKAZUCHI ZERO 3.5 X 20 MM REF. ZE-20-350P (H9707)</t>
  </si>
  <si>
    <t>H8780</t>
  </si>
  <si>
    <t>BALON PTCA IKAZUCHI ZERO 4.0 X 10 MM REF. ZE-10-400P (H8780)</t>
  </si>
  <si>
    <t>H8787</t>
  </si>
  <si>
    <t>BALON PTCA IKAZUCHI ZERO 4.0 X 12 MM REF. ZE-12-400P (H8787)</t>
  </si>
  <si>
    <t>H8915</t>
  </si>
  <si>
    <t>BALON PTCA IKAZUCHI ZERO 4.0 X 15 MM REF. ZE-15-400P (H8915)</t>
  </si>
  <si>
    <t>H9070</t>
  </si>
  <si>
    <t>BALON PTCA IKAZUCHI ZERO 4.0 X 20 MM REF. ZE-20-400P (H9070)</t>
  </si>
  <si>
    <t>H3265</t>
  </si>
  <si>
    <t>BALON PTCA MAVERICK II 1.5 X 15 MM REF. 38928-1515 (H3265)</t>
  </si>
  <si>
    <t>H1697</t>
  </si>
  <si>
    <t>BALON PTCA MAVERICK II 1.5 X 20 MM REF. 38928-2015 (H1697)</t>
  </si>
  <si>
    <t>H3268</t>
  </si>
  <si>
    <t>BALON PTCA MAVERICK II 1.5 X 25 MM REF. 38928-2515 (H3268)</t>
  </si>
  <si>
    <t>H6195</t>
  </si>
  <si>
    <t>BALON PTCA MAVERICK II 2.0 X 12 MM REF. 38928-1220 (H6195)</t>
  </si>
  <si>
    <t>H3266</t>
  </si>
  <si>
    <t>BALON PTCA MAVERICK II 2.0 X 15 MM REF. 38928-1520 (H3266)</t>
  </si>
  <si>
    <t>H3375</t>
  </si>
  <si>
    <t>BALON PTCA MAVERICK II 2.0 X 20 MM REF. 38928-2020 (H3375)</t>
  </si>
  <si>
    <t>H3269</t>
  </si>
  <si>
    <t>BALON PTCA MAVERICK II 2.0 X 25 MM REF. 38928-2520 (H3269)</t>
  </si>
  <si>
    <t>H3890</t>
  </si>
  <si>
    <t>BALON PTCA MAVERICK II 2.0 X 30 MM REF. 38928-3020 (H3890)</t>
  </si>
  <si>
    <t>H6196</t>
  </si>
  <si>
    <t>BALON PTCA MAVERICK II 2.5 X 10 MM REF. 38928-1025 (H6196)</t>
  </si>
  <si>
    <t>H6162</t>
  </si>
  <si>
    <t>BALON PTCA MAVERICK II 2.5 X 12 MM REF. 38928-1225 (H6162)</t>
  </si>
  <si>
    <t>H3267</t>
  </si>
  <si>
    <t>BALON PTCA MAVERICK II 2.5 X 15 MM REF. 38928-1525 (H3267)</t>
  </si>
  <si>
    <t>H2655</t>
  </si>
  <si>
    <t>BALON PTCA MAVERICK II 2.5 X 20 MM REF. 38928-2025 (H2655)</t>
  </si>
  <si>
    <t>H3520</t>
  </si>
  <si>
    <t>BALON PTCA MAVERICK II 2.5 X 25 MM REF. 38928-2525 (H3520)</t>
  </si>
  <si>
    <t>H3675</t>
  </si>
  <si>
    <t>BALON PTCA MAVERICK II 2.5 X 30 MM REF. 38928-3025 (H3675)</t>
  </si>
  <si>
    <t>H6098</t>
  </si>
  <si>
    <t>BALON PTCA MAVERICK II 2.5 X 9 MM REF. 38928-0925 (H6098)</t>
  </si>
  <si>
    <t>H5460</t>
  </si>
  <si>
    <t>BALON PTCA MAVERICK II 2.75 X 15 MM REF. 38928-1527 (H5460)</t>
  </si>
  <si>
    <t>H6095</t>
  </si>
  <si>
    <t>BALON PTCA MAVERICK II 2.75 X 20 MM REF. 38928-2027 (H6095)</t>
  </si>
  <si>
    <t>H6163</t>
  </si>
  <si>
    <t>BALON PTCA MAVERICK II 3.0 X 12 MM REF. 38928-1230 (H6163)</t>
  </si>
  <si>
    <t>H3672</t>
  </si>
  <si>
    <t>BALON PTCA MAVERICK II 3.0 X 15 MM REF. 38928-1530 (H3672)</t>
  </si>
  <si>
    <t>H3276</t>
  </si>
  <si>
    <t>BALON PTCA MAVERICK II 3.0 X 20 MM REF. 38928-2030 (H3276)</t>
  </si>
  <si>
    <t>H3594</t>
  </si>
  <si>
    <t>BALON PTCA MAVERICK II 3.0 X 25 MM REF. 38928-2530 (H3594)</t>
  </si>
  <si>
    <t>H5462</t>
  </si>
  <si>
    <t>BALON PTCA MAVERICK II 3.0 X 30 MM REF. 38928-3030 (H5462)</t>
  </si>
  <si>
    <t>H6164</t>
  </si>
  <si>
    <t>BALON PTCA MAVERICK II 3.0 X 9 MM REF. 38928-0930 (H6164)</t>
  </si>
  <si>
    <t>H6165</t>
  </si>
  <si>
    <t>BALON PTCA MAVERICK II 3.5 X 12 MM REF. 38928-1235 (H6165)</t>
  </si>
  <si>
    <t>H3512</t>
  </si>
  <si>
    <t>BALON PTCA MAVERICK II 3.5 X 15 MM REF. 38928-1535 (H3512)</t>
  </si>
  <si>
    <t>H3513</t>
  </si>
  <si>
    <t>BALON PTCA MAVERICK II 3.5 X 20 MM REF. 38928-2035 (H3513)</t>
  </si>
  <si>
    <t>H3595</t>
  </si>
  <si>
    <t>BALON PTCA MAVERICK II 3.5 X 25 MM REF. 38928-2535 (H3595)</t>
  </si>
  <si>
    <t>H5463</t>
  </si>
  <si>
    <t>BALON PTCA MAVERICK II 3.5 X 30 MM REF. 38928-3035 (H5463)</t>
  </si>
  <si>
    <t>H5461</t>
  </si>
  <si>
    <t>BALON PTCA MAVERICK II 3.75 X 20 MM REF. 38928-2037 (H5461)</t>
  </si>
  <si>
    <t>H3514</t>
  </si>
  <si>
    <t>BALON PTCA MAVERICK II 4.0 X 15 MM REF. 38928-1540 (H3514)</t>
  </si>
  <si>
    <t>H3898</t>
  </si>
  <si>
    <t>BALON PTCA MAVERICK II 4.0 X 20 MM REF. 38928-2040 (H3898)</t>
  </si>
  <si>
    <t>H3596</t>
  </si>
  <si>
    <t>BALON PTCA MAVERICK II 4.0 X 25 MM REF. 38928-2540 (H3596)</t>
  </si>
  <si>
    <t>H5464</t>
  </si>
  <si>
    <t>BALON PTCA MAVERICK II 4.0 X 30 MM REF. 38928-3040 (H5464)</t>
  </si>
  <si>
    <t>H6096</t>
  </si>
  <si>
    <t>BALON PTCA MAVERICK II 4.0X 12 MM REF. 38928-1240 (H6096)</t>
  </si>
  <si>
    <t>H6097</t>
  </si>
  <si>
    <t>BALON PTCA MAVERICK II 4.5 X 12 MM REF. 38928-1245 (H6097)</t>
  </si>
  <si>
    <t>H8965</t>
  </si>
  <si>
    <t>BALON PTCA MEDICADO AGENT 2.0 X 15 MM REF. H74939222201510 (H8965)</t>
  </si>
  <si>
    <t>H8968</t>
  </si>
  <si>
    <t>BALON PTCA MEDICADO AGENT 2.0 X 20 MM REF. H74939222202010 (H8968)</t>
  </si>
  <si>
    <t>H9009</t>
  </si>
  <si>
    <t>BALON PTCA MEDICADO AGENT 2.0 X 30 MM REF. H74939222203010 (H9009)</t>
  </si>
  <si>
    <t>H1753</t>
  </si>
  <si>
    <t>BALON PTCA MEDICADO AGENT 2.25 X 12 MM REF. H74939222221210 (H1753)</t>
  </si>
  <si>
    <t>H1722</t>
  </si>
  <si>
    <t>BALON PTCA MEDICADO AGENT 2.25 X 30 MM REF. H74939222223010 (H1722)</t>
  </si>
  <si>
    <t>H1481</t>
  </si>
  <si>
    <t>BALON PTCA MEDICADO AGENT 2.5 X 12 MM REF. H74939222251210 (H1481)</t>
  </si>
  <si>
    <t>H8969</t>
  </si>
  <si>
    <t>BALON PTCA MEDICADO AGENT 2.5 X 15 MM REF. H74939222251510 (H8969)</t>
  </si>
  <si>
    <t>H8970</t>
  </si>
  <si>
    <t>BALON PTCA MEDICADO AGENT 2.5 X 20 MM REF. H74939222252010 (H8970)</t>
  </si>
  <si>
    <t>H1473</t>
  </si>
  <si>
    <t>BALON PTCA MEDICADO AGENT 2.5 X 30 MM REF. H74939222253010 (H1473)</t>
  </si>
  <si>
    <t>H1754</t>
  </si>
  <si>
    <t>BALON PTCA MEDICADO AGENT 2.75 X 12 MM REF. H74939222271210 (H1754)</t>
  </si>
  <si>
    <t>H9010</t>
  </si>
  <si>
    <t>BALON PTCA MEDICADO AGENT 2.75 X 15 MM REF. H74939222271510 (H9010)</t>
  </si>
  <si>
    <t>H9011</t>
  </si>
  <si>
    <t>BALON PTCA MEDICADO AGENT 2.75 X 20 MM REF. H74939222272010 (H9011)</t>
  </si>
  <si>
    <t>H1443</t>
  </si>
  <si>
    <t>BALON PTCA MEDICADO AGENT 2.75 X 30 MM REF. H74939222273010 (H1443)</t>
  </si>
  <si>
    <t>H1755</t>
  </si>
  <si>
    <t>BALON PTCA MEDICADO AGENT 3.0 X 12 MM REF. H74939222301210 (H1755)</t>
  </si>
  <si>
    <t>H9012</t>
  </si>
  <si>
    <t>BALON PTCA MEDICADO AGENT 3.0 X 15 MM REF. H74939222301510 (H9012)</t>
  </si>
  <si>
    <t>H8966</t>
  </si>
  <si>
    <t>BALON PTCA MEDICADO AGENT 3.0 X 20 MM REF. H74939222302010 (H8966)</t>
  </si>
  <si>
    <t>H1326</t>
  </si>
  <si>
    <t>BALON PTCA MEDICADO AGENT 3.0 X 30 MM REF. H74939222303010 (H1326)</t>
  </si>
  <si>
    <t>H9094</t>
  </si>
  <si>
    <t>BALON PTCA MEDICADO AGENT 3.5 X 15 MM REF. H74939222351510 (H9094)</t>
  </si>
  <si>
    <t>H9095</t>
  </si>
  <si>
    <t>BALON PTCA MEDICADO AGENT 3.5 X 20 MM REF. H74939222352010 (H9095)</t>
  </si>
  <si>
    <t>H9903</t>
  </si>
  <si>
    <t>BALON PTCA MEDICADO AGENT 3.5 X 30 MM REF. H74939222353010 (H9903)</t>
  </si>
  <si>
    <t>H1315</t>
  </si>
  <si>
    <t>BALON PTCA MEDICADO AGENT 4.0 X 12 MM REF. H74939222401210 (H1315)</t>
  </si>
  <si>
    <t>H8967</t>
  </si>
  <si>
    <t>BALON PTCA MEDICADO AGENT 4.0 X 20 MM REF. H74939222402010 (H8967)</t>
  </si>
  <si>
    <t>H9904</t>
  </si>
  <si>
    <t>BALON PTCA MEDICADO AGENT 4.0 X 30 MM REF. H74939222403010 (H9904)</t>
  </si>
  <si>
    <t>H6458</t>
  </si>
  <si>
    <t>BALON PTCA MEDICADO DIOR 2.0 X 15 MM REF. DIOR 2,0-15 (H6458)</t>
  </si>
  <si>
    <t>H5475</t>
  </si>
  <si>
    <t>BALON PTCA MEDICADO DIOR 2.0 X 20 MM REF. DIOR 2,0-20 (H5475)</t>
  </si>
  <si>
    <t>H6459</t>
  </si>
  <si>
    <t>BALON PTCA MEDICADO DIOR 2.0 X 25 MM REF. DIOR 2,0-25 (H6459)</t>
  </si>
  <si>
    <t>H5453</t>
  </si>
  <si>
    <t>BALON PTCA MEDICADO DIOR 2.0 X 30 MM REF. DIOR 2,0-30 (H5453)</t>
  </si>
  <si>
    <t>H6752</t>
  </si>
  <si>
    <t>BALON PTCA MEDICADO DIOR 2.25 X 15 MM REF. DIOR 2,25-15 (H6752)</t>
  </si>
  <si>
    <t>H5294</t>
  </si>
  <si>
    <t>BALON PTCA MEDICADO DIOR 2.25 X 20 MM REF. DIOR 2,25-20 (H5294)</t>
  </si>
  <si>
    <t>H5295</t>
  </si>
  <si>
    <t>BALON PTCA MEDICADO DIOR 2.25 X 25 MM REF. DIOR 2,25-25 (H5295)</t>
  </si>
  <si>
    <t>H5248</t>
  </si>
  <si>
    <t>BALON PTCA MEDICADO DIOR 2.25 X 30 MM REF. DIOR 2,25-30 (H5248)</t>
  </si>
  <si>
    <t>H3654</t>
  </si>
  <si>
    <t>BALON PTCA MEDICADO DIOR 2.5 X 15 MM REF. DIOR 2.5-15 (H3654)</t>
  </si>
  <si>
    <t>H3564</t>
  </si>
  <si>
    <t>BALON PTCA MEDICADO DIOR 2.5 X 20 MM REF. DIOR 2,5-20 (H3564)</t>
  </si>
  <si>
    <t>H6460</t>
  </si>
  <si>
    <t>BALON PTCA MEDICADO DIOR 2.5 X 20 MM REF. DIOR 2,5-20 (H6460)</t>
  </si>
  <si>
    <t>H3467</t>
  </si>
  <si>
    <t>BALON PTCA MEDICADO DIOR 2.5 X 25 MM REF. DIOR 2.5-25 (H3467)</t>
  </si>
  <si>
    <t>H3565</t>
  </si>
  <si>
    <t>BALON PTCA MEDICADO DIOR 2.5 X 30 MM REF. DIOR 2,5-30 (H3565)</t>
  </si>
  <si>
    <t>H5300</t>
  </si>
  <si>
    <t>BALON PTCA MEDICADO DIOR 2.75 X 15 MM REF. DIOR 2,75-15 (H5300)</t>
  </si>
  <si>
    <t>H3676</t>
  </si>
  <si>
    <t>BALON PTCA MEDICADO DIOR 2.75 X 20 MM REF. DIOR 2.75-20 (H3676)</t>
  </si>
  <si>
    <t>H3468</t>
  </si>
  <si>
    <t>BALON PTCA MEDICADO DIOR 2.75 X 25 MM REF. DIOR 2.75-25 (H3468)</t>
  </si>
  <si>
    <t>H3780</t>
  </si>
  <si>
    <t>BALON PTCA MEDICADO DIOR 2.75 X 30 MM REF. DIOR 2.75-30 (H3780)</t>
  </si>
  <si>
    <t>H2644</t>
  </si>
  <si>
    <t>BALON PTCA MEDICADO DIOR 3,0 X 15 MM REF. DIOR 3,0-15 (H2644)</t>
  </si>
  <si>
    <t>H3677</t>
  </si>
  <si>
    <t>BALON PTCA MEDICADO DIOR 3,0 X 20 MM REF. DIOR 3,0-20 (H3677)</t>
  </si>
  <si>
    <t>H3566</t>
  </si>
  <si>
    <t>BALON PTCA MEDICADO DIOR 3,0 X 25 MM REF. DIOR 3,0-25 (H3566)</t>
  </si>
  <si>
    <t>H3567</t>
  </si>
  <si>
    <t>BALON PTCA MEDICADO DIOR 3,0 X 30 MM REF. DIOR 3,0-30 (H3567)</t>
  </si>
  <si>
    <t>H7593</t>
  </si>
  <si>
    <t>BALON PTCA MEDICADO DIOR 3.5 X 25 MM REF. DIOR 3,5-25 (H7593)</t>
  </si>
  <si>
    <t>H3568</t>
  </si>
  <si>
    <t>BALON PTCA MEDICADO DIOR 3.5 X 30 MM REF. DIOR 3,5-30 (H3568)</t>
  </si>
  <si>
    <t>H2575</t>
  </si>
  <si>
    <t>BALON PTCA MEDICADO DIOR 4,0 X 20 MM REF. DIOR 4,0-20 (H2575)</t>
  </si>
  <si>
    <t>H5272</t>
  </si>
  <si>
    <t>BALON PTCA MEDICADO IN.PACT FALCON 2.0 X 14 MM REF. FLC P20 014 B12 (H5272)</t>
  </si>
  <si>
    <t>H5273</t>
  </si>
  <si>
    <t>BALON PTCA MEDICADO IN.PACT FALCON 2.0 X 20 MM REF. FLC P20 020 B12 (H5273)</t>
  </si>
  <si>
    <t>H5274</t>
  </si>
  <si>
    <t>BALON PTCA MEDICADO IN.PACT FALCON 2.0 X 30 MM REF. FLC P20 030 B12 (H5274)</t>
  </si>
  <si>
    <t>H5275</t>
  </si>
  <si>
    <t>BALON PTCA MEDICADO IN.PACT FALCON 2.25 X 14 MM REF. FLC P22 014 B12 (H5275)</t>
  </si>
  <si>
    <t>H5276</t>
  </si>
  <si>
    <t>BALON PTCA MEDICADO IN.PACT FALCON 2.25 X 20 MM REF. FLC P22 020 B12 (H5276)</t>
  </si>
  <si>
    <t>H5250</t>
  </si>
  <si>
    <t>BALON PTCA MEDICADO IN.PACT FALCON 2.25 X 30 MM REF. FLC P22 030 B12 (H5250)</t>
  </si>
  <si>
    <t>H5277</t>
  </si>
  <si>
    <t>BALON PTCA MEDICADO IN.PACT FALCON 2.5 X 14 MM REF. FLC P25 014 B12 (H5277)</t>
  </si>
  <si>
    <t>H5278</t>
  </si>
  <si>
    <t>BALON PTCA MEDICADO IN.PACT FALCON 2.5 X 20 MM REF. FLC P25 020 B12 (H5278)</t>
  </si>
  <si>
    <t>H5279</t>
  </si>
  <si>
    <t>BALON PTCA MEDICADO IN.PACT FALCON 2.5 X 30 MM REF. FLC P25 030 B12 (H5279)</t>
  </si>
  <si>
    <t>H5280</t>
  </si>
  <si>
    <t>BALON PTCA MEDICADO IN.PACT FALCON 2.5 X 40 MM REF. FLC P25 040 B12 (H5280)</t>
  </si>
  <si>
    <t>H5281</t>
  </si>
  <si>
    <t>BALON PTCA MEDICADO IN.PACT FALCON 2.75 X 14 MM REF. FLC P27 014 B12 (H5281)</t>
  </si>
  <si>
    <t>H5282</t>
  </si>
  <si>
    <t>BALON PTCA MEDICADO IN.PACT FALCON 2.75 X 20 MM REF. FLC P27 020 B12 (H5282)</t>
  </si>
  <si>
    <t>H5283</t>
  </si>
  <si>
    <t>BALON PTCA MEDICADO IN.PACT FALCON 2.75 X 30 MM REF. FLC P27 030 B12 (H5283)</t>
  </si>
  <si>
    <t>H5284</t>
  </si>
  <si>
    <t>BALON PTCA MEDICADO IN.PACT FALCON 3.0 X 14 MM REF. FLC P30 014 B12 (H5284)</t>
  </si>
  <si>
    <t>H5285</t>
  </si>
  <si>
    <t>BALON PTCA MEDICADO IN.PACT FALCON 3.0 X 20 MM REF. FLC P30 020 B12 (H5285)</t>
  </si>
  <si>
    <t>H5286</t>
  </si>
  <si>
    <t>BALON PTCA MEDICADO IN.PACT FALCON 3.0 X 30 MM REF. FLC P30 030 B12 (H5286)</t>
  </si>
  <si>
    <t>H5287</t>
  </si>
  <si>
    <t>BALON PTCA MEDICADO IN.PACT FALCON 3.0 X 40 MM REF. FLC P30 040 B12 (H5287)</t>
  </si>
  <si>
    <t>H7778</t>
  </si>
  <si>
    <t>BALON PTCA MEDICADO IN.PACT FALCON 3.25 X 20 MM REF. FLC P32 020 B12 (H7778)</t>
  </si>
  <si>
    <t>H6166</t>
  </si>
  <si>
    <t>BALON PTCA MEDICADO IN.PACT FALCON 3.5 X 14 MM REF. FLC P35 014 B12 (H6166)</t>
  </si>
  <si>
    <t>H7594</t>
  </si>
  <si>
    <t>BALON PTCA MEDICADO IN.PACT FALCON 3.5 X 20 MM REF. FLC P35 020 B12 (H7594)</t>
  </si>
  <si>
    <t>H6956</t>
  </si>
  <si>
    <t>BALON PTCA MEDICADO IN.PACT FALCON 3.5 X 30 MM REF. FLC P35 030 B12 (H6956)</t>
  </si>
  <si>
    <t>H6955</t>
  </si>
  <si>
    <t>BALON PTCA MEDICADO IN.PACT FALCON 3.5 X 40 MM REF. FLC P35 040 B12 (H6955)</t>
  </si>
  <si>
    <t>H6167</t>
  </si>
  <si>
    <t>BALON PTCA MEDICADO IN.PACT FALCON 4.0 X 14 MM REF. FLC P40 014 B12 (H6167)</t>
  </si>
  <si>
    <t>H6957</t>
  </si>
  <si>
    <t>BALON PTCA MEDICADO IN.PACT FALCON 4.0 X 20 MM REF. FLC P40 020 B12 (H6957)</t>
  </si>
  <si>
    <t>H1865</t>
  </si>
  <si>
    <t>BALON PTCA MEDICADO MOZEC SEB 2.0 X 12 MM REF. MOZS20012 (H1865)</t>
  </si>
  <si>
    <t>H1867</t>
  </si>
  <si>
    <t>BALON PTCA MEDICADO MOZEC SEB 2.0 X 15 MM REF. MOZS20015 (H1867)</t>
  </si>
  <si>
    <t>H1869</t>
  </si>
  <si>
    <t>BALON PTCA MEDICADO MOZEC SEB 2.0 X 20 MM REF. MOZS20020 (H1869)</t>
  </si>
  <si>
    <t>H1870</t>
  </si>
  <si>
    <t>BALON PTCA MEDICADO MOZEC SEB 2.0 X 25 MM REF. MOZS20025 (H1870)</t>
  </si>
  <si>
    <t>H1873</t>
  </si>
  <si>
    <t>BALON PTCA MEDICADO MOZEC SEB 2.25 X 14 MM REF. MOZS22514 (H1873)</t>
  </si>
  <si>
    <t>H1875</t>
  </si>
  <si>
    <t>BALON PTCA MEDICADO MOZEC SEB 2.25 X 20 MM REF. MOZS22520 (H1875)</t>
  </si>
  <si>
    <t>H1882</t>
  </si>
  <si>
    <t>BALON PTCA MEDICADO MOZEC SEB 2.5 X 25 MM REF. MOZS25025 (H1882)</t>
  </si>
  <si>
    <t>H1891</t>
  </si>
  <si>
    <t>BALON PTCA MEDICADO MOZEC SEB 3.0 X 14 MM REF. MOZS30014 (H1891)</t>
  </si>
  <si>
    <t>H1893</t>
  </si>
  <si>
    <t>BALON PTCA MEDICADO MOZEC SEB 3.0 X 20 MM REF. MOZS30020 (H1893)</t>
  </si>
  <si>
    <t>H1894</t>
  </si>
  <si>
    <t>BALON PTCA MEDICADO MOZEC SEB 3.0 X 25 MM REF. MOZS30025 (H1894)</t>
  </si>
  <si>
    <t>H1895</t>
  </si>
  <si>
    <t>BALON PTCA MEDICADO MOZEC SEB 3.0 X 30 MM REF. MOZS30030 (H1895)</t>
  </si>
  <si>
    <t>H1899</t>
  </si>
  <si>
    <t>BALON PTCA MEDICADO MOZEC SEB 3.5 X 20 MM REF. MOZS35020 (H1899)</t>
  </si>
  <si>
    <t>H1900</t>
  </si>
  <si>
    <t>BALON PTCA MEDICADO MOZEC SEB 3.5 X 25 MM REF. MOZS35025 (H1900)</t>
  </si>
  <si>
    <t>H1901</t>
  </si>
  <si>
    <t>BALON PTCA MEDICADO MOZEC SEB 3.5 X 30 MM REF. MOZS35030 (H1901)</t>
  </si>
  <si>
    <t>H1756</t>
  </si>
  <si>
    <t>BALON PTCA MEDICADO PREVAIL DCB 2.0 X 10 MM REF. PFR020010RX (H1756)</t>
  </si>
  <si>
    <t>H9863</t>
  </si>
  <si>
    <t>BALON PTCA MEDICADO PREVAIL DCB 2.0 X 15 MM REF. PFR020015RX (H9863)</t>
  </si>
  <si>
    <t>H9864</t>
  </si>
  <si>
    <t>BALON PTCA MEDICADO PREVAIL DCB 2.0 X 20 MM REF. PRV020020RX (H9864)</t>
  </si>
  <si>
    <t>H9865</t>
  </si>
  <si>
    <t>BALON PTCA MEDICADO PREVAIL DCB 2.0 X 25 MM REF. PRV020025RX (H9865)</t>
  </si>
  <si>
    <t>H9866</t>
  </si>
  <si>
    <t>BALON PTCA MEDICADO PREVAIL DCB 2.0 X 30 MM REF. PRV020030RX (H9866)</t>
  </si>
  <si>
    <t>H1757</t>
  </si>
  <si>
    <t>BALON PTCA MEDICADO PREVAIL DCB 2.25 X 10 MM REF. PFR022510RX (H1757)</t>
  </si>
  <si>
    <t>H9321</t>
  </si>
  <si>
    <t>BALON PTCA MEDICADO PREVAIL DCB 2.25 X 15 MM REF. PFR022515RX (H9321)</t>
  </si>
  <si>
    <t>H9867</t>
  </si>
  <si>
    <t>BALON PTCA MEDICADO PREVAIL DCB 2.25 X 25 MM REF. PRV022525RX (H9867)</t>
  </si>
  <si>
    <t>H9511</t>
  </si>
  <si>
    <t>BALON PTCA MEDICADO PREVAIL DCB 2.5 X 10 MM REF. PRV025010RX (H9511)</t>
  </si>
  <si>
    <t>H9322</t>
  </si>
  <si>
    <t>BALON PTCA MEDICADO PREVAIL DCB 2.5 X 15 MM REF. PFR025015RX (H9322)</t>
  </si>
  <si>
    <t>H1784</t>
  </si>
  <si>
    <t>BALON PTCA MEDICADO PREVAIL DCB 2.5 X 20 MM REF. PFR025020RX (H1784)</t>
  </si>
  <si>
    <t>H9512</t>
  </si>
  <si>
    <t>BALON PTCA MEDICADO PREVAIL DCB 2.5 X 25 MM REF. PRV025025RX (H9512)</t>
  </si>
  <si>
    <t>H9513</t>
  </si>
  <si>
    <t>BALON PTCA MEDICADO PREVAIL DCB 2.5 X 30 MM REF. PRV025030RX (H9513)</t>
  </si>
  <si>
    <t>H1758</t>
  </si>
  <si>
    <t>BALON PTCA MEDICADO PREVAIL DCB 2.75 X 10 MM REF. PRV027510RX (H1758)</t>
  </si>
  <si>
    <t>H1759</t>
  </si>
  <si>
    <t>BALON PTCA MEDICADO PREVAIL DCB 2.75 X 15 MM REF. PRV027515RX (H1759)</t>
  </si>
  <si>
    <t>H1760</t>
  </si>
  <si>
    <t>BALON PTCA MEDICADO PREVAIL DCB 2.75 X 20 MM REF. PFR027520RX (H1760)</t>
  </si>
  <si>
    <t>H9323</t>
  </si>
  <si>
    <t>BALON PTCA MEDICADO PREVAIL DCB 2.75 X 25 MM REF. PRV027525RX (H9323)</t>
  </si>
  <si>
    <t>H1761</t>
  </si>
  <si>
    <t>BALON PTCA MEDICADO PREVAIL DCB 2.75 X 30 MM REF. PFR027530RX (H1761)</t>
  </si>
  <si>
    <t>H1762</t>
  </si>
  <si>
    <t>BALON PTCA MEDICADO PREVAIL DCB 3.0 X 10 MM REF. PFR030010RX (H1762)</t>
  </si>
  <si>
    <t>H9868</t>
  </si>
  <si>
    <t>BALON PTCA MEDICADO PREVAIL DCB 3.0 X 15 MM REF. PRV030015RX (H9868)</t>
  </si>
  <si>
    <t>H9324</t>
  </si>
  <si>
    <t>BALON PTCA MEDICADO PREVAIL DCB 3.0 X 20 MM REF. PRV030020RX (H9324)</t>
  </si>
  <si>
    <t>H1763</t>
  </si>
  <si>
    <t>BALON PTCA MEDICADO PREVAIL DCB 3.0 X 25 MM REF. PFR030025RX (H1763)</t>
  </si>
  <si>
    <t>H9862</t>
  </si>
  <si>
    <t>BALON PTCA MEDICADO PREVAIL DCB 3.0 X 30 MM REF. PRV030030RX (H9862)</t>
  </si>
  <si>
    <t>H1764</t>
  </si>
  <si>
    <t>BALON PTCA MEDICADO PREVAIL DCB 3.5 X 10 MM REF. PFR035010RX (H1764)</t>
  </si>
  <si>
    <t>H1765</t>
  </si>
  <si>
    <t>BALON PTCA MEDICADO PREVAIL DCB 3.5 X 15 MM REF. PRV035015RX (H1765)</t>
  </si>
  <si>
    <t>H9339</t>
  </si>
  <si>
    <t>BALON PTCA MEDICADO PREVAIL DCB 3.5 X 20 MM REF. PRV035020RX (H9339)</t>
  </si>
  <si>
    <t>H1766</t>
  </si>
  <si>
    <t>BALON PTCA MEDICADO PREVAIL DCB 3.5 X 25 MM REF. PFR035025RX (H1766)</t>
  </si>
  <si>
    <t>H9340</t>
  </si>
  <si>
    <t>BALON PTCA MEDICADO PREVAIL DCB 3.5 X 30 MM REF. PRV035030RX (H9340)</t>
  </si>
  <si>
    <t>H9869</t>
  </si>
  <si>
    <t>BALON PTCA MEDICADO PREVAIL DCB 4.0 X 10 MM REF. PRV040010RX (H9869)</t>
  </si>
  <si>
    <t>H1341</t>
  </si>
  <si>
    <t>BALON PTCA MEDICADO PREVAIL DCB 4.0 X 15 MM REF. PRV040015RX (H1341)</t>
  </si>
  <si>
    <t>H9341</t>
  </si>
  <si>
    <t>BALON PTCA MEDICADO PREVAIL DCB 4.0 X 20 MM REF. PRV040020RX (H9341)</t>
  </si>
  <si>
    <t>H9870</t>
  </si>
  <si>
    <t>BALON PTCA MEDICADO PREVAIL DCB 4.0 X 25 MM REF. PRV040025RX (H9870)</t>
  </si>
  <si>
    <t>H9871</t>
  </si>
  <si>
    <t>BALON PTCA MEDICADO PREVAIL DCB 4.0 X 30 MM REF. PRV040030RX (H9871)</t>
  </si>
  <si>
    <t>H8502</t>
  </si>
  <si>
    <t>BALON PTCA MINI TREK 1.2 X 15 MM REF. 1012268-15 (H8502)</t>
  </si>
  <si>
    <t>H8503</t>
  </si>
  <si>
    <t>BALON PTCA MINI TREK 1.2 X 20 MM REF. 1012268-20 (H8503)</t>
  </si>
  <si>
    <t>H8504</t>
  </si>
  <si>
    <t>BALON PTCA MINI TREK 1.5 X 08 MM REF. 1012269-08 (H8504)</t>
  </si>
  <si>
    <t>H8505</t>
  </si>
  <si>
    <t>BALON PTCA MINI TREK 1.5 X 12 MM REF. 1012269-12 (H8505)</t>
  </si>
  <si>
    <t>H8500</t>
  </si>
  <si>
    <t>BALON PTCA MINI TREK 1.5 X 15 MM REF. 1012269-15 (H8500)</t>
  </si>
  <si>
    <t>H5516</t>
  </si>
  <si>
    <t>BALON PTCA MINI TREK 1.5 X 20 MM REF. 1012269-20 (H5516)</t>
  </si>
  <si>
    <t>H8501</t>
  </si>
  <si>
    <t>BALON PTCA MINI TREK 2.0 X 08 MM REF. 1012270-08 (H8501)</t>
  </si>
  <si>
    <t>H8506</t>
  </si>
  <si>
    <t>BALON PTCA MINI TREK 2.0 X 12 MM REF. 1012270-12 (H8506)</t>
  </si>
  <si>
    <t>H8045</t>
  </si>
  <si>
    <t>BALON PTCA MINI TREK 2.0 X 15 MM REF. 1012270-15 (H8045)</t>
  </si>
  <si>
    <t>H5524</t>
  </si>
  <si>
    <t>BALON PTCA MINI TREK 2.0 X 20 MM REF. 1012270-20 (H5524)</t>
  </si>
  <si>
    <t>H8507</t>
  </si>
  <si>
    <t>BALON PTCA MINI TREK 2.0 X 30 MM REF. 1012270-30 (H8507)</t>
  </si>
  <si>
    <t>H7668</t>
  </si>
  <si>
    <t>BALON PTCA MOZEC 1.25 X 06 MM REF. MOZ12506 (H7668)</t>
  </si>
  <si>
    <t>H7669</t>
  </si>
  <si>
    <t>BALON PTCA MOZEC 1.25 X 09 MM REF. MOZ12509 (H7669)</t>
  </si>
  <si>
    <t>H7670</t>
  </si>
  <si>
    <t>BALON PTCA MOZEC 1.25 X 12 MM REF. MOZ12512 (H7670)</t>
  </si>
  <si>
    <t>H7617</t>
  </si>
  <si>
    <t>BALON PTCA MOZEC 1.25 X 15 MM REF. MOZ12515 (H7617)</t>
  </si>
  <si>
    <t>H7671</t>
  </si>
  <si>
    <t>BALON PTCA MOZEC 1.5 X 09 MM REF. MOZ15009 (H7671)</t>
  </si>
  <si>
    <t>H7672</t>
  </si>
  <si>
    <t>BALON PTCA MOZEC 1.5 X 12 MM REF. MOZ15012 (H7672)</t>
  </si>
  <si>
    <t>H7618</t>
  </si>
  <si>
    <t>BALON PTCA MOZEC 1.5 X 15 MM REF. MOZ15015 (H7618)</t>
  </si>
  <si>
    <t>H7595</t>
  </si>
  <si>
    <t>BALON PTCA MOZEC 1.5 X 20 MM REF. MOZ15020 (H7595)</t>
  </si>
  <si>
    <t>H7674</t>
  </si>
  <si>
    <t>BALON PTCA MOZEC 2.0 X 09 MM REF. MOZ20009 (H7674)</t>
  </si>
  <si>
    <t>H7619</t>
  </si>
  <si>
    <t>BALON PTCA MOZEC 2.0 X 12 MM REF. MOZ20012 (H7619)</t>
  </si>
  <si>
    <t>H2348</t>
  </si>
  <si>
    <t>BALON PTCA MOZEC 2.0 X 14 MM REF. MOZ20014 (H2348)</t>
  </si>
  <si>
    <t>H7620</t>
  </si>
  <si>
    <t>BALON PTCA MOZEC 2.0 X 15 MM REF. MOZ20015 (H7620)</t>
  </si>
  <si>
    <t>H2323</t>
  </si>
  <si>
    <t>BALON PTCA MOZEC 2.0 X 17 MM REF. MOZ20017 (H2323)</t>
  </si>
  <si>
    <t>H7596</t>
  </si>
  <si>
    <t>BALON PTCA MOZEC 2.0 X 20 MM REF. MOZ20020 (H7596)</t>
  </si>
  <si>
    <t>H1836</t>
  </si>
  <si>
    <t>BALON PTCA MOZEC 2.0 X 25 MM REF. MOZ20025 (H1836)</t>
  </si>
  <si>
    <t>H1837</t>
  </si>
  <si>
    <t>BALON PTCA MOZEC 2.0 X 30 MM REF. MOZ20030 (H1837)</t>
  </si>
  <si>
    <t>H7675</t>
  </si>
  <si>
    <t>BALON PTCA MOZEC 2.25 X 09 MM REF. MOZ22509 (H7675)</t>
  </si>
  <si>
    <t>H7676</t>
  </si>
  <si>
    <t>BALON PTCA MOZEC 2.25 X 14 MM REF. MOZ22514 (H7676)</t>
  </si>
  <si>
    <t>H7677</t>
  </si>
  <si>
    <t>BALON PTCA MOZEC 2.25 X 17 MM REF. MOZ22517 (H7677)</t>
  </si>
  <si>
    <t>H7696</t>
  </si>
  <si>
    <t>BALON PTCA MOZEC 2.25 X 20 MM REF. MOZ22520 (H7696)</t>
  </si>
  <si>
    <t>H7678</t>
  </si>
  <si>
    <t>BALON PTCA MOZEC 2.25 X 25 MM REF. MOZ22525 (H7678)</t>
  </si>
  <si>
    <t>H7673</t>
  </si>
  <si>
    <t>BALON PTCA MOZEC 2.25 X 30 MM REF. MOZ22530 (H7673)</t>
  </si>
  <si>
    <t>H1838</t>
  </si>
  <si>
    <t>BALON PTCA MOZEC 2.25 X 33 MM REF. MOZ22533 (H1838)</t>
  </si>
  <si>
    <t>H1839</t>
  </si>
  <si>
    <t>BALON PTCA MOZEC 2.25 X 38 MM REF. MOZ22538 (H1839)</t>
  </si>
  <si>
    <t>H1840</t>
  </si>
  <si>
    <t>BALON PTCA MOZEC 2.25 X 41 MM REF. MOZ22541 (H1840)</t>
  </si>
  <si>
    <t>H7679</t>
  </si>
  <si>
    <t>BALON PTCA MOZEC 2.5 X 09 MM REF. MOZ25009 (H7679)</t>
  </si>
  <si>
    <t>H7621</t>
  </si>
  <si>
    <t>BALON PTCA MOZEC 2.5 X 14 MM REF. MOZ25014 (H7621)</t>
  </si>
  <si>
    <t>H7622</t>
  </si>
  <si>
    <t>BALON PTCA MOZEC 2.5 X 17 MM REF. MOZ25017 (H7622)</t>
  </si>
  <si>
    <t>H7623</t>
  </si>
  <si>
    <t>BALON PTCA MOZEC 2.5 X 20 MM REF. MOZ25020 (H7623)</t>
  </si>
  <si>
    <t>H7682</t>
  </si>
  <si>
    <t>BALON PTCA MOZEC 2.5 X 25 MM REF. MOZ25025 (H7682)</t>
  </si>
  <si>
    <t>H7916</t>
  </si>
  <si>
    <t>BALON PTCA MOZEC 2.5 X 30 MM REF. MOZ25030 (H7916)</t>
  </si>
  <si>
    <t>H1841</t>
  </si>
  <si>
    <t>BALON PTCA MOZEC 2.5 X 33 MM REF. MOZ25033 (H1841)</t>
  </si>
  <si>
    <t>H1842</t>
  </si>
  <si>
    <t>BALON PTCA MOZEC 2.5 X 38 MM REF. MOZ25038 (H1842)</t>
  </si>
  <si>
    <t>H1843</t>
  </si>
  <si>
    <t>BALON PTCA MOZEC 2.5 X 41 MM REF. MOZ25041 (H1843)</t>
  </si>
  <si>
    <t>H7683</t>
  </si>
  <si>
    <t>BALON PTCA MOZEC 2.75 X 09 MM REF. MOZ27509 (H7683)</t>
  </si>
  <si>
    <t>H7684</t>
  </si>
  <si>
    <t>BALON PTCA MOZEC 2.75 X 14 MM REF. MOZ27514 (H7684)</t>
  </si>
  <si>
    <t>H7685</t>
  </si>
  <si>
    <t>BALON PTCA MOZEC 2.75 X 17 MM REF. MOZ27517 (H7685)</t>
  </si>
  <si>
    <t>H7686</t>
  </si>
  <si>
    <t>BALON PTCA MOZEC 2.75 X 20 MM REF. MOZ27520 (H7686)</t>
  </si>
  <si>
    <t>H7917</t>
  </si>
  <si>
    <t>BALON PTCA MOZEC 2.75 X 25 MM REF. MOZ27525 (H7917)</t>
  </si>
  <si>
    <t>H7687</t>
  </si>
  <si>
    <t>BALON PTCA MOZEC 2.75 X 30 MM REF. MOZ27530 (H7687)</t>
  </si>
  <si>
    <t>H1844</t>
  </si>
  <si>
    <t>BALON PTCA MOZEC 2.75 X 33 MM REF. MOZ27533 (H1844)</t>
  </si>
  <si>
    <t>H1845</t>
  </si>
  <si>
    <t>BALON PTCA MOZEC 2.75 X 38 MM REF. MOZ27538 (H1845)</t>
  </si>
  <si>
    <t>H1846</t>
  </si>
  <si>
    <t>BALON PTCA MOZEC 2.75 X 41 MM REF. MOZ27541 (H1846)</t>
  </si>
  <si>
    <t>H7693</t>
  </si>
  <si>
    <t>BALON PTCA MOZEC 3.0 X 09 MM REF. MOZ30009 (H7693)</t>
  </si>
  <si>
    <t>H2336</t>
  </si>
  <si>
    <t>BALON PTCA MOZEC 3.0 X 12 MM REF. MOZ30012 (H2336)</t>
  </si>
  <si>
    <t>H7694</t>
  </si>
  <si>
    <t>BALON PTCA MOZEC 3.0 X 14 MM REF. MOZ30014 (H7694)</t>
  </si>
  <si>
    <t>H7624</t>
  </si>
  <si>
    <t>BALON PTCA MOZEC 3.0 X 17 MM REF. MOZ30017 (H7624)</t>
  </si>
  <si>
    <t>H7625</t>
  </si>
  <si>
    <t>BALON PTCA MOZEC 3.0 X 20 MM REF. MOZ30020 (H7625)</t>
  </si>
  <si>
    <t>H7918</t>
  </si>
  <si>
    <t>BALON PTCA MOZEC 3.0 X 25 MM REF. MOZ30025 (H7918)</t>
  </si>
  <si>
    <t>H7695</t>
  </si>
  <si>
    <t>BALON PTCA MOZEC 3.0 X 30 MM REF. MOZ30030 (H7695)</t>
  </si>
  <si>
    <t>H1847</t>
  </si>
  <si>
    <t>BALON PTCA MOZEC 3.0 X 33 MM REF. MOZ30033 (H1847)</t>
  </si>
  <si>
    <t>H1848</t>
  </si>
  <si>
    <t>BALON PTCA MOZEC 3.0 X 38 MM REF. MOZ30038 (H1848)</t>
  </si>
  <si>
    <t>H1849</t>
  </si>
  <si>
    <t>BALON PTCA MOZEC 3.0 X 41 MM REF. MOZ30041 (H1849)</t>
  </si>
  <si>
    <t>H7919</t>
  </si>
  <si>
    <t>BALON PTCA MOZEC 3.5 X 09 MM REF. MOZ35009 (H7919)</t>
  </si>
  <si>
    <t>H7688</t>
  </si>
  <si>
    <t>BALON PTCA MOZEC 3.5 X 14 MM REF. MOZ35014 (H7688)</t>
  </si>
  <si>
    <t>H7689</t>
  </si>
  <si>
    <t>BALON PTCA MOZEC 3.5 X 17 MM REF. MOZ35017 (H7689)</t>
  </si>
  <si>
    <t>H7690</t>
  </si>
  <si>
    <t>BALON PTCA MOZEC 3.5 X 20 MM REF. MOZ35020 (H7690)</t>
  </si>
  <si>
    <t>H7626</t>
  </si>
  <si>
    <t>BALON PTCA MOZEC 3.5 X 25 MM REF. MOZ35025 (H7626)</t>
  </si>
  <si>
    <t>H7692</t>
  </si>
  <si>
    <t>BALON PTCA MOZEC 3.5 X 30 MM REF. MOZ35030 (H7692)</t>
  </si>
  <si>
    <t>H1850</t>
  </si>
  <si>
    <t>BALON PTCA MOZEC 3.5 X 33 MM REF. MOZ35033 (H1850)</t>
  </si>
  <si>
    <t>H1851</t>
  </si>
  <si>
    <t>BALON PTCA MOZEC 3.5 X 38 MM REF. MOZ35038 (H1851)</t>
  </si>
  <si>
    <t>H1852</t>
  </si>
  <si>
    <t>BALON PTCA MOZEC 3.5 X 41 MM REF. MOZ35041 (H1852)</t>
  </si>
  <si>
    <t>H7920</t>
  </si>
  <si>
    <t>BALON PTCA MOZEC 4.0 X 09 MM REF. MOZ40009 (H7920)</t>
  </si>
  <si>
    <t>H7921</t>
  </si>
  <si>
    <t>BALON PTCA MOZEC 4.0 X 14 MM REF. MOZ40014 (H7921)</t>
  </si>
  <si>
    <t>H7922</t>
  </si>
  <si>
    <t>BALON PTCA MOZEC 4.0 X 17 MM REF. MOZ40017 (H7922)</t>
  </si>
  <si>
    <t>H7923</t>
  </si>
  <si>
    <t>BALON PTCA MOZEC 4.0 X 20 MM REF. MOZ40020 (H7923)</t>
  </si>
  <si>
    <t>H7924</t>
  </si>
  <si>
    <t>BALON PTCA MOZEC 4.0 X 25 MM REF. MOZ40025 (H7924)</t>
  </si>
  <si>
    <t>H7925</t>
  </si>
  <si>
    <t>BALON PTCA MOZEC 4.0 X 30 MM REF. MOZ40030 (H7925)</t>
  </si>
  <si>
    <t>H1853</t>
  </si>
  <si>
    <t>BALON PTCA MOZEC 4.0 X 33 MM REF. MOZ40033 (H1853)</t>
  </si>
  <si>
    <t>H1854</t>
  </si>
  <si>
    <t>BALON PTCA MOZEC 4.0 X 38 MM REF. MOZ40038 (H1854)</t>
  </si>
  <si>
    <t>H1855</t>
  </si>
  <si>
    <t>BALON PTCA MOZEC 4.0 X 41 MM REF. MOZ40041 (H1855)</t>
  </si>
  <si>
    <t>H1864</t>
  </si>
  <si>
    <t>BALON PTCA MOZEC 4.5 X 09 MM REF. MOZ45009 (H1864)</t>
  </si>
  <si>
    <t>H1856</t>
  </si>
  <si>
    <t>BALON PTCA MOZEC 4.5 X 14 MM REF. MOZ45014 (H1856)</t>
  </si>
  <si>
    <t>H1857</t>
  </si>
  <si>
    <t>BALON PTCA MOZEC 4.5 X 17 MM REF. MOZ45017 (H1857)</t>
  </si>
  <si>
    <t>H1858</t>
  </si>
  <si>
    <t>BALON PTCA MOZEC 4.5 X 20 MM REF. MOZ45020 (H1858)</t>
  </si>
  <si>
    <t>H1859</t>
  </si>
  <si>
    <t>BALON PTCA MOZEC 4.5 X 25 MM REF. MOZ45025 (H1859)</t>
  </si>
  <si>
    <t>H1860</t>
  </si>
  <si>
    <t>BALON PTCA MOZEC 4.5 X 30 MM REF. MOZ45030 (H1860)</t>
  </si>
  <si>
    <t>H1861</t>
  </si>
  <si>
    <t>BALON PTCA MOZEC 4.5 X 33 MM REF. MOZ45033 (H1861)</t>
  </si>
  <si>
    <t>H1862</t>
  </si>
  <si>
    <t>BALON PTCA MOZEC 4.5 X 38 MM REF. MOZ45038 (H1862)</t>
  </si>
  <si>
    <t>H1863</t>
  </si>
  <si>
    <t>BALON PTCA MOZEC 4.5 X 41 MM REF. MOZ45041 (H1863)</t>
  </si>
  <si>
    <t>H7927</t>
  </si>
  <si>
    <t>BALON PTCA NC ACCUFORCE 2.0 X 12 MM REF. DC-RM2012HHW (H7927)</t>
  </si>
  <si>
    <t>H7928</t>
  </si>
  <si>
    <t>BALON PTCA NC ACCUFORCE 2.0 X 15 MM REF. DC-RM2015HHW (H7928)</t>
  </si>
  <si>
    <t>H7929</t>
  </si>
  <si>
    <t>BALON PTCA NC ACCUFORCE 2.0 X 20 MM REF. DC-RM2020HHW (H7929)</t>
  </si>
  <si>
    <t>H7926</t>
  </si>
  <si>
    <t>BALON PTCA NC ACCUFORCE 2.0 X 8 MM REF. DC-RM2008HHW (H7926)</t>
  </si>
  <si>
    <t>H8739</t>
  </si>
  <si>
    <t>BALON PTCA NC ACCUFORCE 2.25 X 15 MM REF. DC-RM2215HHW (H8739)</t>
  </si>
  <si>
    <t>H8740</t>
  </si>
  <si>
    <t>BALON PTCA NC ACCUFORCE 2.25 X 20 MM REF. DC-RM2220HHW (H8740)</t>
  </si>
  <si>
    <t>H8737</t>
  </si>
  <si>
    <t>BALON PTCA NC ACCUFORCE 2.25 X 6 MM REF. DC-RM2206HSW (H8737)</t>
  </si>
  <si>
    <t>H8738</t>
  </si>
  <si>
    <t>BALON PTCA NC ACCUFORCE 2.25 X 8 MM REF. DC-RM2208HSW (H8738)</t>
  </si>
  <si>
    <t>H7931</t>
  </si>
  <si>
    <t>BALON PTCA NC ACCUFORCE 2.5 X 12 MM REF. DC-RM2512HHW (H7931)</t>
  </si>
  <si>
    <t>H7583</t>
  </si>
  <si>
    <t>BALON PTCA NC ACCUFORCE 2.5 X 15 MM REF. DC-RM2515HHW (H7583)</t>
  </si>
  <si>
    <t>H7932</t>
  </si>
  <si>
    <t>BALON PTCA NC ACCUFORCE 2.5 X 20 MM REF. DC-RM2520HHW (H7932)</t>
  </si>
  <si>
    <t>H8741</t>
  </si>
  <si>
    <t>BALON PTCA NC ACCUFORCE 2.5 X 6 MM REF. DC-RM2506HSW (H8741)</t>
  </si>
  <si>
    <t>H7930</t>
  </si>
  <si>
    <t>BALON PTCA NC ACCUFORCE 2.5 X 8 MM REF. DC-RM2508HHW (H7930)</t>
  </si>
  <si>
    <t>H8814</t>
  </si>
  <si>
    <t>BALON PTCA NC ACCUFORCE 2.75 X 12 MM REF. DC-RM2712HHW (H8814)</t>
  </si>
  <si>
    <t>H8359</t>
  </si>
  <si>
    <t>BALON PTCA NC ACCUFORCE 2.75 X 15 MM REF. DC-RM2715HHW (H8359)</t>
  </si>
  <si>
    <t>H8430</t>
  </si>
  <si>
    <t>BALON PTCA NC ACCUFORCE 2.75 X 20 MM REF. DC-RM2720HHW (H8430)</t>
  </si>
  <si>
    <t>H8742</t>
  </si>
  <si>
    <t>BALON PTCA NC ACCUFORCE 2.75 X 6 MM REF. DC-RM2706HSW (H8742)</t>
  </si>
  <si>
    <t>H8743</t>
  </si>
  <si>
    <t>BALON PTCA NC ACCUFORCE 2.75 X 8 MM REF. DC-RM2708HSW (H8743)</t>
  </si>
  <si>
    <t>H7934</t>
  </si>
  <si>
    <t>BALON PTCA NC ACCUFORCE 3.0 X 12 MM REF. DC-RM3012HHW (H7934)</t>
  </si>
  <si>
    <t>H7584</t>
  </si>
  <si>
    <t>BALON PTCA NC ACCUFORCE 3.0 X 15 MM REF. DC-RM3015HHW (H7584)</t>
  </si>
  <si>
    <t>H7935</t>
  </si>
  <si>
    <t>BALON PTCA NC ACCUFORCE 3.0 X 20 MM REF. DC-RM3020HHW (H7935)</t>
  </si>
  <si>
    <t>H8744</t>
  </si>
  <si>
    <t>BALON PTCA NC ACCUFORCE 3.0 X 6 MM REF. DC-RM3006HSW (H8744)</t>
  </si>
  <si>
    <t>H7933</t>
  </si>
  <si>
    <t>BALON PTCA NC ACCUFORCE 3.0 X 8 MM REF. DC-RM3008HHW (H7933)</t>
  </si>
  <si>
    <t>H8767</t>
  </si>
  <si>
    <t>BALON PTCA NC ACCUFORCE 3.25 X 15 MM REF. DC-RM3215HHW (H8767)</t>
  </si>
  <si>
    <t>H7937</t>
  </si>
  <si>
    <t>BALON PTCA NC ACCUFORCE 3.5 X 12 MM REF. DC-RM3512HHW (H7937)</t>
  </si>
  <si>
    <t>H7938</t>
  </si>
  <si>
    <t>BALON PTCA NC ACCUFORCE 3.5 X 15 MM REF. DC-RM3515HHW (H7938)</t>
  </si>
  <si>
    <t>H7939</t>
  </si>
  <si>
    <t>BALON PTCA NC ACCUFORCE 3.5 X 20 MM REF. DC-RM3520HHW (H7939)</t>
  </si>
  <si>
    <t>H8406</t>
  </si>
  <si>
    <t>BALON PTCA NC ACCUFORCE 3.5 X 6 MM REF. DC-RM3506HSW (H8406)</t>
  </si>
  <si>
    <t>H7936</t>
  </si>
  <si>
    <t>BALON PTCA NC ACCUFORCE 3.5 X 8 MM REF. DC-RM3508HHW (H7936)</t>
  </si>
  <si>
    <t>H7941</t>
  </si>
  <si>
    <t>BALON PTCA NC ACCUFORCE 4.0 X 12 MM REF. DC-RM4012HHW (H7941)</t>
  </si>
  <si>
    <t>H7585</t>
  </si>
  <si>
    <t>BALON PTCA NC ACCUFORCE 4.0 X 15 MM REF. DC-RM4015HHW (H7585)</t>
  </si>
  <si>
    <t>H7942</t>
  </si>
  <si>
    <t>BALON PTCA NC ACCUFORCE 4.0 X 20 MM REF. DC-RM4020HHW (H7942)</t>
  </si>
  <si>
    <t>H8639</t>
  </si>
  <si>
    <t>BALON PTCA NC ACCUFORCE 4.0 X 6 MM REF. DC-RM4006HSW (H8639)</t>
  </si>
  <si>
    <t>H7940</t>
  </si>
  <si>
    <t>BALON PTCA NC ACCUFORCE 4.0 X 8 MM REF. DC-RM4008HHW (H7940)</t>
  </si>
  <si>
    <t>H7944</t>
  </si>
  <si>
    <t>BALON PTCA NC ACCUFORCE 4.5 X 12 MM REF. DC-RM4512HSW (H7944)</t>
  </si>
  <si>
    <t>H7945</t>
  </si>
  <si>
    <t>BALON PTCA NC ACCUFORCE 4.5 X 15 MM REF. DC-RM4515HSW (H7945)</t>
  </si>
  <si>
    <t>H7943</t>
  </si>
  <si>
    <t>BALON PTCA NC ACCUFORCE 4.5 X 8 MM REF. DC-RM4508HSW (H7943)</t>
  </si>
  <si>
    <t>H9034</t>
  </si>
  <si>
    <t>BALON PTCA NC ACCUFORCE 5.0 X 12 MM REF. DC-RM5012HSW (H9034)</t>
  </si>
  <si>
    <t>H9035</t>
  </si>
  <si>
    <t>BALON PTCA NC ACCUFORCE 5.0 X 15 MM REF. DC-RM5015HSW (H9035)</t>
  </si>
  <si>
    <t>H1142</t>
  </si>
  <si>
    <t>BALON PTCA NC ACCUFORCE 5.0 X 6 MM REF. DC-RM5006HSW (H1142)</t>
  </si>
  <si>
    <t>H9033</t>
  </si>
  <si>
    <t>BALON PTCA NC ACCUFORCE 5.0 X 8 MM REF. DC-RM5008HSW (H9033)</t>
  </si>
  <si>
    <t>H7729</t>
  </si>
  <si>
    <t>BALON PTCA NC APOLLO 3.0 X 15 MM REF. 802-3015 (H7729)</t>
  </si>
  <si>
    <t>H9568</t>
  </si>
  <si>
    <t>BALON PTCA NC EMERGE MONORAIL 2.25 X 15 MM REF. H7493927615220 (H9568)</t>
  </si>
  <si>
    <t>H9975</t>
  </si>
  <si>
    <t>BALON PTCA NC EMERGE MONORAIL 2.5 X 12 MM REF. H7493927612250 (H9975)</t>
  </si>
  <si>
    <t>H9569</t>
  </si>
  <si>
    <t>BALON PTCA NC EMERGE MONORAIL 2.5 X 15 MM REF. H7493927615250 (H9569)</t>
  </si>
  <si>
    <t>H1251</t>
  </si>
  <si>
    <t>BALON PTCA NC EMERGE MONORAIL 2.5 X 20 MM REF. H7493927620250 (H1251)</t>
  </si>
  <si>
    <t>H9567</t>
  </si>
  <si>
    <t>BALON PTCA NC EMERGE MONORAIL 2.75 X 15 MM REF. H7493927615270 (H9567)</t>
  </si>
  <si>
    <t>H1320</t>
  </si>
  <si>
    <t>BALON PTCA NC EMERGE MONORAIL 3.0 X 12 MM REF. H7493927612300 (H1320)</t>
  </si>
  <si>
    <t>H9570</t>
  </si>
  <si>
    <t>BALON PTCA NC EMERGE MONORAIL 3.0 X 15 MM REF. H7493927615300 (H9570)</t>
  </si>
  <si>
    <t>H9915</t>
  </si>
  <si>
    <t>BALON PTCA NC EMERGE MONORAIL 3.0 X 20 MM REF. H7493927620300 (H9915)</t>
  </si>
  <si>
    <t>H1250</t>
  </si>
  <si>
    <t>BALON PTCA NC EMERGE MONORAIL 3.5 X 15 MM REF. H7493927615350 (H1250)</t>
  </si>
  <si>
    <t>H9571</t>
  </si>
  <si>
    <t>BALON PTCA NC EMERGE MONORAIL 4.0 X 12 MM REF. H7493927612400 (H9571)</t>
  </si>
  <si>
    <t>H9562</t>
  </si>
  <si>
    <t>BALON PTCA NC EMERGE MONORAIL 4.0 X 15 MM REF. H7493927615400 (H9562)</t>
  </si>
  <si>
    <t>H1153</t>
  </si>
  <si>
    <t>BALON PTCA NC EMERGE MONORAIL 4.5 X 12 MM REF. H7493927612450 (H1153)</t>
  </si>
  <si>
    <t>H9563</t>
  </si>
  <si>
    <t>BALON PTCA NC EMERGE MONORAIL 4.5 X 15 MM REF. H7493927615450 (H9563)</t>
  </si>
  <si>
    <t>H9902</t>
  </si>
  <si>
    <t>BALON PTCA NC EMERGE MONORAIL 4.5 X 8 MM REF. H7493927608450 (H9902)</t>
  </si>
  <si>
    <t>H9578</t>
  </si>
  <si>
    <t>BALON PTCA NC EMERGE MONORAIL 5.0 X 12 MM REF. H7493927612500 (H9578)</t>
  </si>
  <si>
    <t>H1154</t>
  </si>
  <si>
    <t>BALON PTCA NC EMERGE MONORAIL 5.0 X 15 MM REF. H7493927615500 (H1154)</t>
  </si>
  <si>
    <t>H9941</t>
  </si>
  <si>
    <t>BALON PTCA NC EMERGE MONORAIL 5.0 X 8 MM REF. H7493927608500 (H9941)</t>
  </si>
  <si>
    <t>H1788</t>
  </si>
  <si>
    <t>BALON PTCA NC EMERGE MONORAIL 5.5 X 8 MM REF. H7493927608550 (H1788)</t>
  </si>
  <si>
    <t>H1789</t>
  </si>
  <si>
    <t>BALON PTCA NC EMERGE MONORAIL 6.0 X 8 MM REF. H7493927608600 (H1789)</t>
  </si>
  <si>
    <t>H8301</t>
  </si>
  <si>
    <t>BALON PTCA NC EMPIRA RX 3.0 X 20 MM REF. 75R20300N (H8301)</t>
  </si>
  <si>
    <t>H6598</t>
  </si>
  <si>
    <t>BALON PTCA NC EUPHORA 2.0 X 06 MM REF. NCEUP2006X (H6598)</t>
  </si>
  <si>
    <t>H6599</t>
  </si>
  <si>
    <t>BALON PTCA NC EUPHORA 2.0 X 08 MM REF. NCEUP2008X (H6599)</t>
  </si>
  <si>
    <t>H6600</t>
  </si>
  <si>
    <t>BALON PTCA NC EUPHORA 2.0 X 12 MM REF. NCEUP2012X (H6600)</t>
  </si>
  <si>
    <t>H6073</t>
  </si>
  <si>
    <t>BALON PTCA NC EUPHORA 2.0 X 15 MM REF. NCEUP2015X (H6073)</t>
  </si>
  <si>
    <t>H6601</t>
  </si>
  <si>
    <t>BALON PTCA NC EUPHORA 2.0 X 20 MM REF. NCEUP2020X (H6601)</t>
  </si>
  <si>
    <t>H6602</t>
  </si>
  <si>
    <t>BALON PTCA NC EUPHORA 2.25 X 06 MM REF. NCEUP22506X (H6602)</t>
  </si>
  <si>
    <t>H6603</t>
  </si>
  <si>
    <t>BALON PTCA NC EUPHORA 2.25 X 08 MM REF. NCEUP22508X (H6603)</t>
  </si>
  <si>
    <t>H6604</t>
  </si>
  <si>
    <t>BALON PTCA NC EUPHORA 2.25 X 12 MM REF. NCEUP22512X (H6604)</t>
  </si>
  <si>
    <t>H6605</t>
  </si>
  <si>
    <t>BALON PTCA NC EUPHORA 2.25 X 15 MM REF. NCEUP22515X (H6605)</t>
  </si>
  <si>
    <t>H6606</t>
  </si>
  <si>
    <t>BALON PTCA NC EUPHORA 2.25 X 20 MM REF. NCEUP22520X (H6606)</t>
  </si>
  <si>
    <t>H6607</t>
  </si>
  <si>
    <t>BALON PTCA NC EUPHORA 2.5 X 06 MM REF. NCEUP2506X (H6607)</t>
  </si>
  <si>
    <t>H6608</t>
  </si>
  <si>
    <t>BALON PTCA NC EUPHORA 2.5 X 08 MM REF. NCEUP2508X (H6608)</t>
  </si>
  <si>
    <t>H6609</t>
  </si>
  <si>
    <t>BALON PTCA NC EUPHORA 2.5 X 12 MM REF. NCEUP2512X (H6609)</t>
  </si>
  <si>
    <t>H6610</t>
  </si>
  <si>
    <t>BALON PTCA NC EUPHORA 2.5 X 15 MM REF. NCEUP2515X (H6610)</t>
  </si>
  <si>
    <t>H6611</t>
  </si>
  <si>
    <t>BALON PTCA NC EUPHORA 2.5 X 20 MM REF. NCEUP2520X (H6611)</t>
  </si>
  <si>
    <t>H6612</t>
  </si>
  <si>
    <t>BALON PTCA NC EUPHORA 2.5 X 27 MM REF. NCEUP2527X (H6612)</t>
  </si>
  <si>
    <t>H6613</t>
  </si>
  <si>
    <t>BALON PTCA NC EUPHORA 2.75 X 06 MM REF. NCEUP27506X (H6613)</t>
  </si>
  <si>
    <t>H6614</t>
  </si>
  <si>
    <t>BALON PTCA NC EUPHORA 2.75 X 08 MM REF. NCEUP27508X (H6614)</t>
  </si>
  <si>
    <t>H6615</t>
  </si>
  <si>
    <t>BALON PTCA NC EUPHORA 2.75 X 12 MM REF. NCEUP27512X (H6615)</t>
  </si>
  <si>
    <t>H6616</t>
  </si>
  <si>
    <t>BALON PTCA NC EUPHORA 2.75 X 15 MM REF. NCEUP27515X (H6616)</t>
  </si>
  <si>
    <t>H6617</t>
  </si>
  <si>
    <t>BALON PTCA NC EUPHORA 2.75 X 20 MM REF. NCEUP27520X (H6617)</t>
  </si>
  <si>
    <t>H6618</t>
  </si>
  <si>
    <t>BALON PTCA NC EUPHORA 2.75 X 27 MM REF. NCEUP27527X (H6618)</t>
  </si>
  <si>
    <t>H6619</t>
  </si>
  <si>
    <t>BALON PTCA NC EUPHORA 3.0 X 06 MM REF. NCEUP3006X (H6619)</t>
  </si>
  <si>
    <t>H6620</t>
  </si>
  <si>
    <t>BALON PTCA NC EUPHORA 3.0 X 08 MM REF. NCEUP3008X (H6620)</t>
  </si>
  <si>
    <t>H6621</t>
  </si>
  <si>
    <t>BALON PTCA NC EUPHORA 3.0 X 12 MM REF. NCEUP3012X (H6621)</t>
  </si>
  <si>
    <t>H6622</t>
  </si>
  <si>
    <t>BALON PTCA NC EUPHORA 3.0 X 15 MM REF. NCEUP3015X (H6622)</t>
  </si>
  <si>
    <t>H6623</t>
  </si>
  <si>
    <t>BALON PTCA NC EUPHORA 3.0 X 20 MM REF. NCEUP3020X (H6623)</t>
  </si>
  <si>
    <t>H6624</t>
  </si>
  <si>
    <t>BALON PTCA NC EUPHORA 3.0 X 27 MM REF. NCEUP3027X (H6624)</t>
  </si>
  <si>
    <t>H6625</t>
  </si>
  <si>
    <t>BALON PTCA NC EUPHORA 3.25 X 06 MM REF. NCEUP32506X (H6625)</t>
  </si>
  <si>
    <t>H6626</t>
  </si>
  <si>
    <t>BALON PTCA NC EUPHORA 3.25 X 08 MM REF. NCEUP32508X (H6626)</t>
  </si>
  <si>
    <t>H6627</t>
  </si>
  <si>
    <t>BALON PTCA NC EUPHORA 3.25 X 12 MM REF. NCEUP32512X (H6627)</t>
  </si>
  <si>
    <t>H6628</t>
  </si>
  <si>
    <t>BALON PTCA NC EUPHORA 3.25 X 15 MM REF. NCEUP32515X (H6628)</t>
  </si>
  <si>
    <t>H6629</t>
  </si>
  <si>
    <t>BALON PTCA NC EUPHORA 3.25 X 20 MM REF. NCEUP32520X (H6629)</t>
  </si>
  <si>
    <t>H6630</t>
  </si>
  <si>
    <t>BALON PTCA NC EUPHORA 3.25 X 27 MM REF. NCEUP32527X (H6630)</t>
  </si>
  <si>
    <t>H6631</t>
  </si>
  <si>
    <t>BALON PTCA NC EUPHORA 3.5 X 06 MM REF. NCEUP3506X (H6631)</t>
  </si>
  <si>
    <t>H6632</t>
  </si>
  <si>
    <t>BALON PTCA NC EUPHORA 3.5 X 08 MM REF. NCEUP3508X (H6632)</t>
  </si>
  <si>
    <t>H6633</t>
  </si>
  <si>
    <t>BALON PTCA NC EUPHORA 3.5 X 12 MM REF. NCEUP3512X (H6633)</t>
  </si>
  <si>
    <t>H6634</t>
  </si>
  <si>
    <t>BALON PTCA NC EUPHORA 3.5 X 15 MM REF. NCEUP3515X (H6634)</t>
  </si>
  <si>
    <t>H6635</t>
  </si>
  <si>
    <t>BALON PTCA NC EUPHORA 3.5 X 20 MM REF. NCEUP3520X (H6635)</t>
  </si>
  <si>
    <t>H6636</t>
  </si>
  <si>
    <t>BALON PTCA NC EUPHORA 3.5 X 27 MM REF. NCEUP3527X (H6636)</t>
  </si>
  <si>
    <t>H6637</t>
  </si>
  <si>
    <t>BALON PTCA NC EUPHORA 3.75 X 06 MM REF. NCEUP37506X (H6637)</t>
  </si>
  <si>
    <t>H6638</t>
  </si>
  <si>
    <t>BALON PTCA NC EUPHORA 3.75 X 08 MM REF. NCEUP37508X (H6638)</t>
  </si>
  <si>
    <t>H6639</t>
  </si>
  <si>
    <t>BALON PTCA NC EUPHORA 3.75 X 12 MM REF. NCEUP37512X (H6639)</t>
  </si>
  <si>
    <t>H6640</t>
  </si>
  <si>
    <t>BALON PTCA NC EUPHORA 3.75 X 15 MM REF. NCEUP37515X (H6640)</t>
  </si>
  <si>
    <t>H6641</t>
  </si>
  <si>
    <t>BALON PTCA NC EUPHORA 3.75 X 20 MM REF. NCEUP37520X (H6641)</t>
  </si>
  <si>
    <t>H6642</t>
  </si>
  <si>
    <t>BALON PTCA NC EUPHORA 3.75 X 27 MM REF. NCEUP37527X (H6642)</t>
  </si>
  <si>
    <t>H6643</t>
  </si>
  <si>
    <t>BALON PTCA NC EUPHORA 4.0 X 06 MM REF. NCEUP4006X (H6643)</t>
  </si>
  <si>
    <t>H6644</t>
  </si>
  <si>
    <t>BALON PTCA NC EUPHORA 4.0 X 08 MM REF. NCEUP4008X (H6644)</t>
  </si>
  <si>
    <t>H6645</t>
  </si>
  <si>
    <t>BALON PTCA NC EUPHORA 4.0 X 12 MM REF. NCEUP4012X (H6645)</t>
  </si>
  <si>
    <t>H6646</t>
  </si>
  <si>
    <t>BALON PTCA NC EUPHORA 4.0 X 15 MM REF. NCEUP4015X (H6646)</t>
  </si>
  <si>
    <t>H7469</t>
  </si>
  <si>
    <t>BALON PTCA NC EUPHORA 4.0 X 20 MM REF. NCEUP4020X (H7409)</t>
  </si>
  <si>
    <t>H6648</t>
  </si>
  <si>
    <t>BALON PTCA NC EUPHORA 4.0 X 27 MM REF. NCEUP4027X (H6648)</t>
  </si>
  <si>
    <t>H6647</t>
  </si>
  <si>
    <t>BALON PTCA NC EUPHORA 4.5 X 08 MM REF. NCEUP4508X (H6647)</t>
  </si>
  <si>
    <t>H7467</t>
  </si>
  <si>
    <t>BALON PTCA NC EUPHORA 4.5 X 12 MM REF. NCEUP4512X (H7467)</t>
  </si>
  <si>
    <t>H7468</t>
  </si>
  <si>
    <t>BALON PTCA NC EUPHORA 4.5 X 15 MM REF. NCEUP4515X (H7468)</t>
  </si>
  <si>
    <t>H7409</t>
  </si>
  <si>
    <t>BALON PTCA NC EUPHORA 4.5 X 20 MM REF. NCEUP4520X (H7409)</t>
  </si>
  <si>
    <t>H3419</t>
  </si>
  <si>
    <t>BALON PTCA NC EUPHORA 5.0 X 15 MM REF. NCEUP5015X (H3419)</t>
  </si>
  <si>
    <t>H1311</t>
  </si>
  <si>
    <t>BALON PTCA NC FIREFIGHTER 2.25 X 10 MM REF. FNC2210 (H1311)</t>
  </si>
  <si>
    <t>H1415</t>
  </si>
  <si>
    <t>BALON PTCA NC FIREFIGHTER 2.25 X 15 MM REF. FNC2215 (H1415)</t>
  </si>
  <si>
    <t>H1414</t>
  </si>
  <si>
    <t>BALON PTCA NC FIREFIGHTER 2.25 X 6 MM REF. FNC2206 (H1414)</t>
  </si>
  <si>
    <t>H1417</t>
  </si>
  <si>
    <t>BALON PTCA NC FIREFIGHTER 2.5 X 10 MM REF. FNC2510 (H1417)</t>
  </si>
  <si>
    <t>H1418</t>
  </si>
  <si>
    <t>BALON PTCA NC FIREFIGHTER 2.5 X 15 MM REF. FNC2515 (H1418)</t>
  </si>
  <si>
    <t>H3343</t>
  </si>
  <si>
    <t>BALON PTCA NC FIREFIGHTER 2.5 X 20 MM REF. FNC2520 (H3343)</t>
  </si>
  <si>
    <t>H1416</t>
  </si>
  <si>
    <t>BALON PTCA NC FIREFIGHTER 2.5 X 6 MM REF. FNC2506 (H1416)</t>
  </si>
  <si>
    <t>H1420</t>
  </si>
  <si>
    <t>BALON PTCA NC FIREFIGHTER 2.75 X 10 MM REF. FNC2710 (H1420)</t>
  </si>
  <si>
    <t>H1421</t>
  </si>
  <si>
    <t>BALON PTCA NC FIREFIGHTER 2.75 X 15 MM REF. FNC2715 (H1421)</t>
  </si>
  <si>
    <t>H1277</t>
  </si>
  <si>
    <t>BALON PTCA NC FIREFIGHTER 2.75 X 20 MM REF. FNC2720 (H1277)</t>
  </si>
  <si>
    <t>H1419</t>
  </si>
  <si>
    <t>BALON PTCA NC FIREFIGHTER 2.75 X 6 MM REF. FNC2706 (H1419)</t>
  </si>
  <si>
    <t>H1340</t>
  </si>
  <si>
    <t>BALON PTCA NC FIREFIGHTER 3.0 X 10 MM REF. FNC3010 (H1340)</t>
  </si>
  <si>
    <t>H1343</t>
  </si>
  <si>
    <t>BALON PTCA NC FIREFIGHTER 3.0 X 15 MM REF. FNC3015 (H1343)</t>
  </si>
  <si>
    <t>H1366</t>
  </si>
  <si>
    <t>BALON PTCA NC FIREFIGHTER 3.0 X 20 MM REF. FNC3020 (H1366)</t>
  </si>
  <si>
    <t>H1422</t>
  </si>
  <si>
    <t>BALON PTCA NC FIREFIGHTER 3.0 X 6 MM REF. FNC3006 (H1422)</t>
  </si>
  <si>
    <t>H1423</t>
  </si>
  <si>
    <t>BALON PTCA NC FIREFIGHTER 3.25 X 10 MM REF. FNC3210 (H1423)</t>
  </si>
  <si>
    <t>H1424</t>
  </si>
  <si>
    <t>BALON PTCA NC FIREFIGHTER 3.25 X 15 MM REF. FNC3215 (H1424)</t>
  </si>
  <si>
    <t>H1425</t>
  </si>
  <si>
    <t>BALON PTCA NC FIREFIGHTER 3.25 X 20 MM REF. FNC3220 (H1425)</t>
  </si>
  <si>
    <t>H1426</t>
  </si>
  <si>
    <t>BALON PTCA NC FIREFIGHTER 3.5 X 10 MM REF. FNC3510 (H1426)</t>
  </si>
  <si>
    <t>H1427</t>
  </si>
  <si>
    <t>BALON PTCA NC FIREFIGHTER 3.5 X 15 MM REF. FNC3515 (H1427)</t>
  </si>
  <si>
    <t>H1428</t>
  </si>
  <si>
    <t>BALON PTCA NC FIREFIGHTER 3.5 X 20 MM REF. FNC3520 (H1428)</t>
  </si>
  <si>
    <t>H1429</t>
  </si>
  <si>
    <t>BALON PTCA NC FIREFIGHTER 3.75 X 10 MM REF. FNC3710 (H1429)</t>
  </si>
  <si>
    <t>H1430</t>
  </si>
  <si>
    <t>BALON PTCA NC FIREFIGHTER 3.75 X 15 MM REF. FNC3715 (H1430)</t>
  </si>
  <si>
    <t>H1431</t>
  </si>
  <si>
    <t>BALON PTCA NC FIREFIGHTER 3.75 X 20 MM REF. FNC3720 (H1431)</t>
  </si>
  <si>
    <t>H1432</t>
  </si>
  <si>
    <t>BALON PTCA NC FIREFIGHTER 4.0 X 10 MM REF. FNC4010 (H1432)</t>
  </si>
  <si>
    <t>H1433</t>
  </si>
  <si>
    <t>BALON PTCA NC FIREFIGHTER 4.0 X 15 MM REF. FNC4015 (H1433)</t>
  </si>
  <si>
    <t>H1434</t>
  </si>
  <si>
    <t>BALON PTCA NC FIREFIGHTER 4.0 X 20 MM REF. FNC4020 (H1434)</t>
  </si>
  <si>
    <t>H1435</t>
  </si>
  <si>
    <t>BALON PTCA NC FIREFIGHTER 4.5 X 10 MM REF. FNC4510 (H1435)</t>
  </si>
  <si>
    <t>H1436</t>
  </si>
  <si>
    <t>BALON PTCA NC FIREFIGHTER 4.5 X 15 MM REF. FNC4515 (H1436)</t>
  </si>
  <si>
    <t>H1437</t>
  </si>
  <si>
    <t>BALON PTCA NC FIREFIGHTER 4.5 X 20 MM REF. FNC4520 (H1437)</t>
  </si>
  <si>
    <t>H7434</t>
  </si>
  <si>
    <t>BALON PTCA NC HIRYU 2.5 X 10 MM REF. DC-RJ2510EBW (H7434)</t>
  </si>
  <si>
    <t>H6219</t>
  </si>
  <si>
    <t>BALON PTCA NC HIRYU 2.5 X 15 MM REF. DC-RJ2515EBW (H6219)</t>
  </si>
  <si>
    <t>H6220</t>
  </si>
  <si>
    <t>BALON PTCA NC HIRYU 2.5 X 20 MM REF. DC-RJ2520EBW (H6220)</t>
  </si>
  <si>
    <t>H8096</t>
  </si>
  <si>
    <t>BALON PTCA NC HIRYU 2.75 X 10 MM REF. DC-RJ2710EBW (H8096)</t>
  </si>
  <si>
    <t>H6221</t>
  </si>
  <si>
    <t>BALON PTCA NC HIRYU 2.75 X 15 MM REF. DC-RJ2715EBW (H6221)</t>
  </si>
  <si>
    <t>H6222</t>
  </si>
  <si>
    <t>BALON PTCA NC HIRYU 2.75 X 20 MM REF. DC-RJ2720EBW (H6222)</t>
  </si>
  <si>
    <t>H7435</t>
  </si>
  <si>
    <t>BALON PTCA NC HIRYU 3.0 X 10 MM REF. DC-RJ3010EBW (H7435)</t>
  </si>
  <si>
    <t>H6223</t>
  </si>
  <si>
    <t>BALON PTCA NC HIRYU 3.0 X 15 MM REF. DC-RJ3015EBW (H6223)</t>
  </si>
  <si>
    <t>H6224</t>
  </si>
  <si>
    <t>BALON PTCA NC HIRYU 3.0 X 20 MM REF. DC-RJ3020EBW (H6224)</t>
  </si>
  <si>
    <t>H8098</t>
  </si>
  <si>
    <t>BALON PTCA NC HIRYU 3.0 X 6 MM REF. DC-RJ3006EBW (H8098)</t>
  </si>
  <si>
    <t>H8135</t>
  </si>
  <si>
    <t>BALON PTCA NC HIRYU 3.25 X 15 MM REF. DC-RJ3215EBW (H8135)</t>
  </si>
  <si>
    <t>H6082</t>
  </si>
  <si>
    <t>BALON PTCA NC HIRYU 3.5 X 10 MM REF. DC-RJ3510EBW (H6082)</t>
  </si>
  <si>
    <t>H6083</t>
  </si>
  <si>
    <t>BALON PTCA NC HIRYU 3.5 X 15 MM REF. DC-RJ3515EBW (H6083)</t>
  </si>
  <si>
    <t>H6225</t>
  </si>
  <si>
    <t>BALON PTCA NC HIRYU 3.5 X 20 MM REF. DC-RJ3520EBW (H6225)</t>
  </si>
  <si>
    <t>H8097</t>
  </si>
  <si>
    <t>BALON PTCA NC HIRYU 3.5 X 6 MM REF. DC-RJ3506EBW (H8097)</t>
  </si>
  <si>
    <t>H8095</t>
  </si>
  <si>
    <t>BALON PTCA NC HIRYU 3.75 X 10 MM REF. DC-RJ3710EBW (H8095)</t>
  </si>
  <si>
    <t>H7436</t>
  </si>
  <si>
    <t>BALON PTCA NC HIRYU 4.0 X 10 MM REF. DC-RJ4010EBW (H7436)</t>
  </si>
  <si>
    <t>H6226</t>
  </si>
  <si>
    <t>BALON PTCA NC HIRYU 4.0 X 15 MM REF. DC-RJ4015EBW (H6226)</t>
  </si>
  <si>
    <t>H6227</t>
  </si>
  <si>
    <t>BALON PTCA NC HIRYU 4.0 X 20 MM REF. DC-RJ4020EBW (H6227)</t>
  </si>
  <si>
    <t>H8099</t>
  </si>
  <si>
    <t>BALON PTCA NC HIRYU 4.0 X 6 MM REF. DC-RJ4006EBW (H8099)</t>
  </si>
  <si>
    <t>H7437</t>
  </si>
  <si>
    <t>BALON PTCA NC HIRYU 4.5 X 10 MM REF. DC-RJ4510EBW (H7437)</t>
  </si>
  <si>
    <t>H7707</t>
  </si>
  <si>
    <t>BALON PTCA NC MOZEC 2.0 X 08 MM REF. MNC20008 (H7707)</t>
  </si>
  <si>
    <t>H7708</t>
  </si>
  <si>
    <t>BALON PTCA NC MOZEC 2.0 X 13 MM REF. MNC20013 (H7708)</t>
  </si>
  <si>
    <t>H7709</t>
  </si>
  <si>
    <t>BALON PTCA NC MOZEC 2.0 X 15 MM REF. MNC20015 (H7709)</t>
  </si>
  <si>
    <t>H7697</t>
  </si>
  <si>
    <t>BALON PTCA NC MOZEC 2.0 X 18 MM REF. MNC20018 (H7697)</t>
  </si>
  <si>
    <t>H7710</t>
  </si>
  <si>
    <t>BALON PTCA NC MOZEC 2.0 X 23 MM REF. MNC20023 (H7710)</t>
  </si>
  <si>
    <t>H1802</t>
  </si>
  <si>
    <t>BALON PTCA NC MOZEC 2.25 X 23 MM REF. MNC22523 (H1802)</t>
  </si>
  <si>
    <t>H1803</t>
  </si>
  <si>
    <t>BALON PTCA NC MOZEC 2.25 X 28 MM REF. MNC22528 (H1803)</t>
  </si>
  <si>
    <t>H1804</t>
  </si>
  <si>
    <t>BALON PTCA NC MOZEC 2.25 X 30 MM REF. MNC22530 (H1804)</t>
  </si>
  <si>
    <t>H7698</t>
  </si>
  <si>
    <t>BALON PTCA NC MOZEC 2.5 X 08 MM REF. MNC25008 (H7698)</t>
  </si>
  <si>
    <t>H1809</t>
  </si>
  <si>
    <t>BALON PTCA NC MOZEC 2.5 X 10 MM REF. MNC25010 (H1809)</t>
  </si>
  <si>
    <t>H7699</t>
  </si>
  <si>
    <t>BALON PTCA NC MOZEC 2.5 X 13 MM REF. MNC25013 (H7699)</t>
  </si>
  <si>
    <t>H7629</t>
  </si>
  <si>
    <t>BALON PTCA NC MOZEC 2.5 X 15 MM REF. MNC25015 (H7629)</t>
  </si>
  <si>
    <t>H7700</t>
  </si>
  <si>
    <t>BALON PTCA NC MOZEC 2.5 X 18 MM REF. MNC25018 (H7700)</t>
  </si>
  <si>
    <t>H7701</t>
  </si>
  <si>
    <t>BALON PTCA NC MOZEC 2.5 X 23 MM REF. MNC25023 (H7701)</t>
  </si>
  <si>
    <t>H7702</t>
  </si>
  <si>
    <t>BALON PTCA NC MOZEC 2.75 X 08 MM REF. MNC27508 (H7702)</t>
  </si>
  <si>
    <t>H7703</t>
  </si>
  <si>
    <t>BALON PTCA NC MOZEC 2.75 X 13 MM REF. MNC27513 (H7703)</t>
  </si>
  <si>
    <t>H7704</t>
  </si>
  <si>
    <t>BALON PTCA NC MOZEC 2.75 X 15 MM REF. MNC27515 (H7704)</t>
  </si>
  <si>
    <t>H7705</t>
  </si>
  <si>
    <t>BALON PTCA NC MOZEC 2.75 X 18 MM REF. MNC27518 (H7705)</t>
  </si>
  <si>
    <t>H7706</t>
  </si>
  <si>
    <t>BALON PTCA NC MOZEC 2.75 X 23 MM REF. MNC27523 (H7706)</t>
  </si>
  <si>
    <t>H7716</t>
  </si>
  <si>
    <t>BALON PTCA NC MOZEC 3.0 X 08 MM REF. MNC30008 (H7716)</t>
  </si>
  <si>
    <t>H1814</t>
  </si>
  <si>
    <t>BALON PTCA NC MOZEC 3.0 X 10 MM REF. MNC30010 (H1814)</t>
  </si>
  <si>
    <t>H7717</t>
  </si>
  <si>
    <t>BALON PTCA NC MOZEC 3.0 X 13 MM REF. MNC30013 (H7717)</t>
  </si>
  <si>
    <t>H7718</t>
  </si>
  <si>
    <t>BALON PTCA NC MOZEC 3.0 X 15 MM REF. MNC30015 (H7718)</t>
  </si>
  <si>
    <t>H7719</t>
  </si>
  <si>
    <t>BALON PTCA NC MOZEC 3.0 X 18 MM REF. MNC30018 (H7719)</t>
  </si>
  <si>
    <t>H7720</t>
  </si>
  <si>
    <t>BALON PTCA NC MOZEC 3.0 X 23 MM REF. MNC30023 (H7720)</t>
  </si>
  <si>
    <t>H1815</t>
  </si>
  <si>
    <t>BALON PTCA NC MOZEC 3.0 X 28 MM REF. MNC30028 (H1815)</t>
  </si>
  <si>
    <t>H1816</t>
  </si>
  <si>
    <t>BALON PTCA NC MOZEC 3.0 X 30 MM REF. MNC30030 (H1816)</t>
  </si>
  <si>
    <t>H7711</t>
  </si>
  <si>
    <t>BALON PTCA NC MOZEC 3.5 X 08 MM REF. MNC35008 (H7711)</t>
  </si>
  <si>
    <t>H1819</t>
  </si>
  <si>
    <t>BALON PTCA NC MOZEC 3.5 X 10 MM REF. MNC35010 (H1819)</t>
  </si>
  <si>
    <t>H7712</t>
  </si>
  <si>
    <t>BALON PTCA NC MOZEC 3.5 X 13 MM REF. MNC35013 (H7712)</t>
  </si>
  <si>
    <t>H7713</t>
  </si>
  <si>
    <t>BALON PTCA NC MOZEC 3.5 X 15 MM REF. MNC35015 (H7713)</t>
  </si>
  <si>
    <t>H7714</t>
  </si>
  <si>
    <t>BALON PTCA NC MOZEC 3.5 X 18 MM REF. MNC35018 (H7714)</t>
  </si>
  <si>
    <t>H7715</t>
  </si>
  <si>
    <t>BALON PTCA NC MOZEC 3.5 X 23 MM REF. MNC35023 (H7715)</t>
  </si>
  <si>
    <t>H1821</t>
  </si>
  <si>
    <t>BALON PTCA NC MOZEC 3.5 X 30 MM REF. MNC35030 (H1821)</t>
  </si>
  <si>
    <t>H1827</t>
  </si>
  <si>
    <t>BALON PTCA NC MOZEC 4.0 X 08 MM REF. MNC40008 (H1827)</t>
  </si>
  <si>
    <t>H1823</t>
  </si>
  <si>
    <t>BALON PTCA NC MOZEC 4.0 X 10 MM REF. MNC40010 (H1823)</t>
  </si>
  <si>
    <t>H7721</t>
  </si>
  <si>
    <t>BALON PTCA NC MOZEC 4.0 X 13 MM REF. MNC40013 (H7721)</t>
  </si>
  <si>
    <t>H7722</t>
  </si>
  <si>
    <t>BALON PTCA NC MOZEC 4.0 X 15 MM REF. MNC40015 (H7722)</t>
  </si>
  <si>
    <t>H7723</t>
  </si>
  <si>
    <t>BALON PTCA NC MOZEC 4.0 X 18 MM REF. MNC40018 (H7723)</t>
  </si>
  <si>
    <t>H7724</t>
  </si>
  <si>
    <t>BALON PTCA NC MOZEC 4.0 X 23 MM REF. MNC40023 (H7724)</t>
  </si>
  <si>
    <t>H1829</t>
  </si>
  <si>
    <t>BALON PTCA NC MOZEC 4.5 X 13 MM REF. MNC45013 (H1829)</t>
  </si>
  <si>
    <t>H7256</t>
  </si>
  <si>
    <t>BALON PTCA NC QUANTUM APEX 2.0 X 20 MM REF. 39124-2020 (H7256)</t>
  </si>
  <si>
    <t>H1558</t>
  </si>
  <si>
    <t>BALON PTCA NC QUANTUM APEX 2.0 X 8 MM REF. 39124-0820 (H1558)</t>
  </si>
  <si>
    <t>H9071</t>
  </si>
  <si>
    <t>BALON PTCA NC QUANTUM APEX 3.25 X 20 MM REF. 39124-2032 (H9071)</t>
  </si>
  <si>
    <t>H9874</t>
  </si>
  <si>
    <t>BALON PTCA NC QUANTUM APEX 4.5 X 8 MM REF. 39124-0845 (H9874)</t>
  </si>
  <si>
    <t>H1234</t>
  </si>
  <si>
    <t>BALON PTCA NC QUANTUM APEX 5.0 X 8 MM REF. 39124-0850 (H1234)</t>
  </si>
  <si>
    <t>H8844</t>
  </si>
  <si>
    <t>BALON PTCA NC RAIDEN3 1.5 X 8 MM REF. RD3-8-150 (H8844)</t>
  </si>
  <si>
    <t>H8845</t>
  </si>
  <si>
    <t>BALON PTCA NC RAIDEN3 1.75 X 8 MM REF. RD3-8-175 (H8845)</t>
  </si>
  <si>
    <t>H8847</t>
  </si>
  <si>
    <t>BALON PTCA NC RAIDEN3 2.0 X 10 MM REF. RD3-10-200 (H8847)</t>
  </si>
  <si>
    <t>H8848</t>
  </si>
  <si>
    <t>BALON PTCA NC RAIDEN3 2.0 X 13 MM REF. RD3-13-200 (H8848)</t>
  </si>
  <si>
    <t>H8849</t>
  </si>
  <si>
    <t>BALON PTCA NC RAIDEN3 2.0 X 15 MM REF. RD3-15-200 (H8849)</t>
  </si>
  <si>
    <t>H8850</t>
  </si>
  <si>
    <t>BALON PTCA NC RAIDEN3 2.0 X 20 MM REF. RD3-20-200 (H8850)</t>
  </si>
  <si>
    <t>H8846</t>
  </si>
  <si>
    <t>BALON PTCA NC RAIDEN3 2.0 X 8 MM REF. RD3-8-200 (H8846)</t>
  </si>
  <si>
    <t>H8851</t>
  </si>
  <si>
    <t>BALON PTCA NC RAIDEN3 2.25 X 10 MM REF. RD3-10-225 (H8851)</t>
  </si>
  <si>
    <t>H8852</t>
  </si>
  <si>
    <t>BALON PTCA NC RAIDEN3 2.25 X 13 MM REF. RD3-13-225 (H8852)</t>
  </si>
  <si>
    <t>H8853</t>
  </si>
  <si>
    <t>BALON PTCA NC RAIDEN3 2.25 X 15 MM REF. RD3-15-225 (H8853)</t>
  </si>
  <si>
    <t>H8854</t>
  </si>
  <si>
    <t>BALON PTCA NC RAIDEN3 2.25 X 20 MM REF. RD3-20-225 (H8854)</t>
  </si>
  <si>
    <t>H8856</t>
  </si>
  <si>
    <t>BALON PTCA NC RAIDEN3 2.5 X 10 MM REF. RD3-10-250 (H8856)</t>
  </si>
  <si>
    <t>H8857</t>
  </si>
  <si>
    <t>BALON PTCA NC RAIDEN3 2.5 X 13 MM REF. RD3-13-250 (H8857)</t>
  </si>
  <si>
    <t>H8858</t>
  </si>
  <si>
    <t>BALON PTCA NC RAIDEN3 2.5 X 15 MM REF. RD3-15-250 (H8858)</t>
  </si>
  <si>
    <t>H8859</t>
  </si>
  <si>
    <t>BALON PTCA NC RAIDEN3 2.5 X 20 MM REF. RD3-20-250 (H8859)</t>
  </si>
  <si>
    <t>H8860</t>
  </si>
  <si>
    <t>BALON PTCA NC RAIDEN3 2.5 X 30 MM REF. RD3-30-250 (H8860)</t>
  </si>
  <si>
    <t>H8855</t>
  </si>
  <si>
    <t>BALON PTCA NC RAIDEN3 2.5 X 8 MM REF. RD3-8-250 (H8855)</t>
  </si>
  <si>
    <t>H8861</t>
  </si>
  <si>
    <t>BALON PTCA NC RAIDEN3 2.75 X 10 MM REF. RD3-10-275 (H8861)</t>
  </si>
  <si>
    <t>H8862</t>
  </si>
  <si>
    <t>BALON PTCA NC RAIDEN3 2.75 X 13 MM REF. RD3-13-275 (H8862)</t>
  </si>
  <si>
    <t>H8863</t>
  </si>
  <si>
    <t>BALON PTCA NC RAIDEN3 2.75 X 15 MM REF. RD3-15-275 (H8863)</t>
  </si>
  <si>
    <t>H8864</t>
  </si>
  <si>
    <t>BALON PTCA NC RAIDEN3 2.75 X 20 MM REF. RD3-20-275 (H8864)</t>
  </si>
  <si>
    <t>H8866</t>
  </si>
  <si>
    <t>BALON PTCA NC RAIDEN3 3.0 X 10 MM REF. RD3-10-300 (H8866)</t>
  </si>
  <si>
    <t>H8867</t>
  </si>
  <si>
    <t>BALON PTCA NC RAIDEN3 3.0 X 13 MM REF. RD3-13-300 (H8867)</t>
  </si>
  <si>
    <t>H8868</t>
  </si>
  <si>
    <t>BALON PTCA NC RAIDEN3 3.0 X 15 MM REF. RD3-15-300 (H8868)</t>
  </si>
  <si>
    <t>H8869</t>
  </si>
  <si>
    <t>BALON PTCA NC RAIDEN3 3.0 X 20 MM REF. RD3-20-300 (H8869)</t>
  </si>
  <si>
    <t>H8870</t>
  </si>
  <si>
    <t>BALON PTCA NC RAIDEN3 3.0 X 30 MM REF. RD3-30-300 (H8870)</t>
  </si>
  <si>
    <t>H8865</t>
  </si>
  <si>
    <t>BALON PTCA NC RAIDEN3 3.0 X 8 MM REF. RD3-8-300 (H8865)</t>
  </si>
  <si>
    <t>H8871</t>
  </si>
  <si>
    <t>BALON PTCA NC RAIDEN3 3.25 X 10 MM REF. RD3-10-325 (H8871)</t>
  </si>
  <si>
    <t>H8872</t>
  </si>
  <si>
    <t>BALON PTCA NC RAIDEN3 3.25 X 13 MM REF. RD3-13-325 (H8872)</t>
  </si>
  <si>
    <t>H8873</t>
  </si>
  <si>
    <t>BALON PTCA NC RAIDEN3 3.25 X 15 MM REF. RD3-15-325 (H8873)</t>
  </si>
  <si>
    <t>H8874</t>
  </si>
  <si>
    <t>BALON PTCA NC RAIDEN3 3.25 X 20 MM REF. RD3-20-325 (H8874)</t>
  </si>
  <si>
    <t>H8876</t>
  </si>
  <si>
    <t>BALON PTCA NC RAIDEN3 3.5 X 10 MM REF. RD3-10-350 (H8876)</t>
  </si>
  <si>
    <t>H8877</t>
  </si>
  <si>
    <t>BALON PTCA NC RAIDEN3 3.5 X 13 MM REF. RD3-13-350 (H8877)</t>
  </si>
  <si>
    <t>H8878</t>
  </si>
  <si>
    <t>BALON PTCA NC RAIDEN3 3.5 X 15 MM REF. RD3-15-350 (H8878)</t>
  </si>
  <si>
    <t>H8879</t>
  </si>
  <si>
    <t>BALON PTCA NC RAIDEN3 3.5 X 20 MM REF. RD3-20-350 (H8879)</t>
  </si>
  <si>
    <t>H8880</t>
  </si>
  <si>
    <t>BALON PTCA NC RAIDEN3 3.5 X 30 MM REF. RD3-30-350 (H8880)</t>
  </si>
  <si>
    <t>H8875</t>
  </si>
  <si>
    <t>BALON PTCA NC RAIDEN3 3.5 X 8 MM REF. RD3-8-350 (H8875)</t>
  </si>
  <si>
    <t>H8881</t>
  </si>
  <si>
    <t>BALON PTCA NC RAIDEN3 3.75 X 10 MM REF. RD3-10-375 (H8881)</t>
  </si>
  <si>
    <t>H8882</t>
  </si>
  <si>
    <t>BALON PTCA NC RAIDEN3 3.75 X 13 MM REF. RD3-13-375 (H8882)</t>
  </si>
  <si>
    <t>H8883</t>
  </si>
  <si>
    <t>BALON PTCA NC RAIDEN3 3.75 X 15 MM REF. RD3-15-375 (H8883)</t>
  </si>
  <si>
    <t>H8884</t>
  </si>
  <si>
    <t>BALON PTCA NC RAIDEN3 3.75 X 20 MM REF. RD3-20-375 (H8884)</t>
  </si>
  <si>
    <t>H8886</t>
  </si>
  <si>
    <t>BALON PTCA NC RAIDEN3 4.0 X 10 MM REF. RD3-10-400 (H8886)</t>
  </si>
  <si>
    <t>H8887</t>
  </si>
  <si>
    <t>BALON PTCA NC RAIDEN3 4.0 X 13 MM REF. RD3-13-400 (H8887)</t>
  </si>
  <si>
    <t>H8888</t>
  </si>
  <si>
    <t>BALON PTCA NC RAIDEN3 4.0 X 15 MM REF. RD3-15-400 (H8888)</t>
  </si>
  <si>
    <t>H8889</t>
  </si>
  <si>
    <t>BALON PTCA NC RAIDEN3 4.0 X 20 MM REF. RD3-20-400 (H8889)</t>
  </si>
  <si>
    <t>H8890</t>
  </si>
  <si>
    <t>BALON PTCA NC RAIDEN3 4.0 X 30 MM REF. RD3-30-400 (H8890)</t>
  </si>
  <si>
    <t>H8885</t>
  </si>
  <si>
    <t>BALON PTCA NC RAIDEN3 4.0 X 8 MM REF. RD3-8-400 (H8885)</t>
  </si>
  <si>
    <t>H8891</t>
  </si>
  <si>
    <t>BALON PTCA NC RAIDEN3 4.25 X 10 MM REF. RD3-10-425 (H8891)</t>
  </si>
  <si>
    <t>H8892</t>
  </si>
  <si>
    <t>BALON PTCA NC RAIDEN3 4.25 X 15 MM REF. RD3-15-425 (H8892)</t>
  </si>
  <si>
    <t>H8893</t>
  </si>
  <si>
    <t>BALON PTCA NC RAIDEN3 4.5 X 10 MM REF. RD3-10-450 (H8893)</t>
  </si>
  <si>
    <t>H8894</t>
  </si>
  <si>
    <t>BALON PTCA NC RAIDEN3 4.5 X 13 MM REF. RD3-13-450 (H8894)</t>
  </si>
  <si>
    <t>H8895</t>
  </si>
  <si>
    <t>BALON PTCA NC RAIDEN3 4.5 X 15 MM REF. RD3-15-450 (H8895)</t>
  </si>
  <si>
    <t>H8896</t>
  </si>
  <si>
    <t>BALON PTCA NC RAIDEN3 4.5 X 20 MM REF. RD3-20-450 (H8896)</t>
  </si>
  <si>
    <t>H7598</t>
  </si>
  <si>
    <t>BALON PTCA NC SPRINTER RX 2.25 X 21 MM REF. NCSP22521X (H7598)</t>
  </si>
  <si>
    <t>H7600</t>
  </si>
  <si>
    <t>BALON PTCA NC SPRINTER RX 2.5 X 21 MM REF. NCSP2521X (H7600)</t>
  </si>
  <si>
    <t>H7601</t>
  </si>
  <si>
    <t>BALON PTCA NC SPRINTER RX 2.5 X 27 MM REF. NCSP2527X (H7601)</t>
  </si>
  <si>
    <t>H7602</t>
  </si>
  <si>
    <t>BALON PTCA NC SPRINTER RX 2.75 X 12 MM REF. NCSP27512X (H7602)</t>
  </si>
  <si>
    <t>H7603</t>
  </si>
  <si>
    <t>BALON PTCA NC SPRINTER RX 2.75 X 15 MM REF. NCSP27515X (H7603)</t>
  </si>
  <si>
    <t>H7604</t>
  </si>
  <si>
    <t>BALON PTCA NC SPRINTER RX 2.75 X 21 MM REF. NCSP27521X (H7604)</t>
  </si>
  <si>
    <t>H7607</t>
  </si>
  <si>
    <t>BALON PTCA NC SPRINTER RX 3.0 X 21 MM REF. NCSP3021X (H7607)</t>
  </si>
  <si>
    <t>H7608</t>
  </si>
  <si>
    <t>BALON PTCA NC SPRINTER RX 3.0 X 9 MM REF. NCSP3009X (H7608)</t>
  </si>
  <si>
    <t>H7609</t>
  </si>
  <si>
    <t>BALON PTCA NC SPRINTER RX 3.25 X 15 MM REF. NCSP32515X (H7609)</t>
  </si>
  <si>
    <t>H7611</t>
  </si>
  <si>
    <t>BALON PTCA NC SPRINTER RX 3.5 X 21 MM REF. NCSP3521X (H7611)</t>
  </si>
  <si>
    <t>H7612</t>
  </si>
  <si>
    <t>BALON PTCA NC SPRINTER RX 3.75 X 12 MM REF. NCSP37512X (H7612)</t>
  </si>
  <si>
    <t>H7613</t>
  </si>
  <si>
    <t>BALON PTCA NC SPRINTER RX 3.75 X 15 MM REF. NCSP37515X (H7613)</t>
  </si>
  <si>
    <t>H8524</t>
  </si>
  <si>
    <t>BALON PTCA NC TREK RX 2.0 X 12 MM REF. 1012445-12 (H8524)</t>
  </si>
  <si>
    <t>H8525</t>
  </si>
  <si>
    <t>BALON PTCA NC TREK RX 2.0 X 15 MM REF. 1012445-15 (H8525)</t>
  </si>
  <si>
    <t>H8526</t>
  </si>
  <si>
    <t>BALON PTCA NC TREK RX 2.0 X 20 MM REF. 1012445-20 (H8526)</t>
  </si>
  <si>
    <t>H8527</t>
  </si>
  <si>
    <t>BALON PTCA NC TREK RX 2.25 X 15 MM REF. 1012446-15 (H8527)</t>
  </si>
  <si>
    <t>H8528</t>
  </si>
  <si>
    <t>BALON PTCA NC TREK RX 2.25 X 20 MM REF. 1012446-20 (H8528)</t>
  </si>
  <si>
    <t>H8529</t>
  </si>
  <si>
    <t>BALON PTCA NC TREK RX 2.5 X 08 MM REF. 1012447-08 (H8529)</t>
  </si>
  <si>
    <t>H8530</t>
  </si>
  <si>
    <t>BALON PTCA NC TREK RX 2.5 X 12 MM REF. 1012447-12 (H8530)</t>
  </si>
  <si>
    <t>H8531</t>
  </si>
  <si>
    <t>BALON PTCA NC TREK RX 2.5 X 15 MM REF. 1012447-15 (H8531)</t>
  </si>
  <si>
    <t>H8532</t>
  </si>
  <si>
    <t>BALON PTCA NC TREK RX 2.5 X 20 MM REF. 1012447-20 (H8532)</t>
  </si>
  <si>
    <t>H8533</t>
  </si>
  <si>
    <t>BALON PTCA NC TREK RX 2.5 X 25 MM REF. 1012447-25 (H8533)</t>
  </si>
  <si>
    <t>H8534</t>
  </si>
  <si>
    <t>BALON PTCA NC TREK RX 2.75 X 12 MM REF. 1012448-12 (H8534)</t>
  </si>
  <si>
    <t>H8535</t>
  </si>
  <si>
    <t>BALON PTCA NC TREK RX 2.75 X 15 MM REF. 1012448-15 (H8535)</t>
  </si>
  <si>
    <t>H8536</t>
  </si>
  <si>
    <t>BALON PTCA NC TREK RX 2.75 X 20 MM REF. 1012448-20 (H8536)</t>
  </si>
  <si>
    <t>H8537</t>
  </si>
  <si>
    <t>BALON PTCA NC TREK RX 3.0 X 08 MM REF. 1012449-08 (H8537)</t>
  </si>
  <si>
    <t>H8538</t>
  </si>
  <si>
    <t>BALON PTCA NC TREK RX 3.0 X 12 MM REF. 1012449-12 (H8538)</t>
  </si>
  <si>
    <t>H8539</t>
  </si>
  <si>
    <t>BALON PTCA NC TREK RX 3.0 X 15 MM REF. 1012449-15 (H8539)</t>
  </si>
  <si>
    <t>H8540</t>
  </si>
  <si>
    <t>BALON PTCA NC TREK RX 3.0 X 20 MM REF. 1012449-20 (H8540)</t>
  </si>
  <si>
    <t>H8541</t>
  </si>
  <si>
    <t>BALON PTCA NC TREK RX 3.0 X 25 MM REF. 1012449-25 (H8541)</t>
  </si>
  <si>
    <t>H8542</t>
  </si>
  <si>
    <t>BALON PTCA NC TREK RX 3.25 X 12 MM REF. 1012450-12 (H8542)</t>
  </si>
  <si>
    <t>H8543</t>
  </si>
  <si>
    <t>BALON PTCA NC TREK RX 3.25 X 15 MM REF. 1012450-15 (H8543)</t>
  </si>
  <si>
    <t>H8544</t>
  </si>
  <si>
    <t>BALON PTCA NC TREK RX 3.25 X 20 MM REF. 1012450-20 (H8544)</t>
  </si>
  <si>
    <t>H8545</t>
  </si>
  <si>
    <t>BALON PTCA NC TREK RX 3.5 X 08 MM REF. 1012451-08 (H8545)</t>
  </si>
  <si>
    <t>H8546</t>
  </si>
  <si>
    <t>BALON PTCA NC TREK RX 3.5 X 12 MM REF. 1012451-12 (H8546)</t>
  </si>
  <si>
    <t>H8547</t>
  </si>
  <si>
    <t>BALON PTCA NC TREK RX 3.5 X 15 MM REF. 1012451-15 (H8547)</t>
  </si>
  <si>
    <t>H8548</t>
  </si>
  <si>
    <t>BALON PTCA NC TREK RX 3.5 X 20 MM REF. 1012451-20 (H8548)</t>
  </si>
  <si>
    <t>H8549</t>
  </si>
  <si>
    <t>BALON PTCA NC TREK RX 3.5 X 25 MM REF. 1012451-25 (H8549)</t>
  </si>
  <si>
    <t>H8550</t>
  </si>
  <si>
    <t>BALON PTCA NC TREK RX 3.75 X 20 MM REF. 1012452-20 (H8550)</t>
  </si>
  <si>
    <t>H8551</t>
  </si>
  <si>
    <t>BALON PTCA NC TREK RX 4.0 X 08 MM REF. 1012453-08 (H8551)</t>
  </si>
  <si>
    <t>H8552</t>
  </si>
  <si>
    <t>BALON PTCA NC TREK RX 4.0 X 12 MM REF. 1012453-12 (H8552)</t>
  </si>
  <si>
    <t>H8553</t>
  </si>
  <si>
    <t>BALON PTCA NC TREK RX 4.0 X 15 MM REF. 1012453-15 (H8553)</t>
  </si>
  <si>
    <t>H8554</t>
  </si>
  <si>
    <t>BALON PTCA NC TREK RX 4.0 X 20 MM REF. 1012453-20 (H8554)</t>
  </si>
  <si>
    <t>H8555</t>
  </si>
  <si>
    <t>BALON PTCA NC TREK RX 4.5 X 20 MM REF. 1012454-20 (H8555)</t>
  </si>
  <si>
    <t>H8556</t>
  </si>
  <si>
    <t>BALON PTCA NC TREK RX 5.0 X 15 MM REF. 1012455-15 (H8556)</t>
  </si>
  <si>
    <t>H8557</t>
  </si>
  <si>
    <t>BALON PTCA NC TREK RX 5.0 X 20 MM REF. 1012455-20 (H8557)</t>
  </si>
  <si>
    <t>H5228</t>
  </si>
  <si>
    <t>BALON PTCA NIC 1.1 X 10 MM REF. 110-010-005 (H5228)</t>
  </si>
  <si>
    <t>H5229</t>
  </si>
  <si>
    <t>BALON PTCA NIC 1.1 X 12 MM REF. 110-012-005 (H5229)</t>
  </si>
  <si>
    <t>H5230</t>
  </si>
  <si>
    <t>BALON PTCA NIC 1.1 X 15 MM REF. 110-015-005 (H5230)</t>
  </si>
  <si>
    <t>H5231</t>
  </si>
  <si>
    <t>BALON PTCA NIC 1.1 X 17 MM REF. 110-017-005 (H5231)</t>
  </si>
  <si>
    <t>H5232</t>
  </si>
  <si>
    <t>BALON PTCA NIC 1.1 X 20 MM REF. 110-020-005 (H5232)</t>
  </si>
  <si>
    <t>H5226</t>
  </si>
  <si>
    <t>BALON PTCA NIC NANO OTW 0.85 X 10 MM REF. 085-010-034 (H5226)</t>
  </si>
  <si>
    <t>H5227</t>
  </si>
  <si>
    <t>BALON PTCA NIC NANO OTW 0.85 X 15 MM REF. 085-015-034 (H5227)</t>
  </si>
  <si>
    <t>H8130</t>
  </si>
  <si>
    <t>BALON PTCA NIC NANO OTW 1.1 X 10 MM REF. 110-010-005 (H8130)</t>
  </si>
  <si>
    <t>H3913</t>
  </si>
  <si>
    <t>BALON PTCA NIC NANO RX 0.85 X 10 MM REF. 085-010-005 (H3913)</t>
  </si>
  <si>
    <t>H5225</t>
  </si>
  <si>
    <t>BALON PTCA NIC NANO RX 0.85 X 15 MM REF. 085-015-005 (H5225)</t>
  </si>
  <si>
    <t>H6280</t>
  </si>
  <si>
    <t>BALON PTCA QUANTUM APEX NC 2.0 X 12 MM REF. 39124-1220 (H6280)</t>
  </si>
  <si>
    <t>H6281</t>
  </si>
  <si>
    <t>BALON PTCA QUANTUM APEX NC 2.5 X 12 MM REF. 39124-1225 (H6281)</t>
  </si>
  <si>
    <t>H5592</t>
  </si>
  <si>
    <t>BALON PTCA QUANTUM APEX NC 2.5 X 15 MM REF. 39124-1525 (H5592)</t>
  </si>
  <si>
    <t>H5470</t>
  </si>
  <si>
    <t>BALON PTCA QUANTUM APEX NC 2.5 X 20 MM REF. 39124-2025 (H5470)</t>
  </si>
  <si>
    <t>H6954</t>
  </si>
  <si>
    <t>BALON PTCA QUANTUM APEX NC 2.5 X 30 MM REF. 39124-3025 (H6954)</t>
  </si>
  <si>
    <t>H7103</t>
  </si>
  <si>
    <t>BALON PTCA QUANTUM APEX NC 2.5 X 8 MM REF. 39124-0825 (H7103)</t>
  </si>
  <si>
    <t>H7199</t>
  </si>
  <si>
    <t>BALON PTCA QUANTUM APEX NC 2.75 X 15 MM REF. 39124-1527 (H7199)</t>
  </si>
  <si>
    <t>H5702</t>
  </si>
  <si>
    <t>BALON PTCA QUANTUM APEX NC 2.75 X 20 MM REF. 39124-2027 (H5702)</t>
  </si>
  <si>
    <t>H7101</t>
  </si>
  <si>
    <t>BALON PTCA QUANTUM APEX NC 2.75 X 8 MM REF. 39124-0827 (H7101)</t>
  </si>
  <si>
    <t>H6252</t>
  </si>
  <si>
    <t>BALON PTCA QUANTUM APEX NC 3.0 X 12 MM REF. 39124-1230 (H6252)</t>
  </si>
  <si>
    <t>H5595</t>
  </si>
  <si>
    <t>BALON PTCA QUANTUM APEX NC 3.0 X 15 MM REF. 39124-1530 (H5595)</t>
  </si>
  <si>
    <t>H5465</t>
  </si>
  <si>
    <t>BALON PTCA QUANTUM APEX NC 3.0 X 20 MM REF. 39124-2030 (H5465)</t>
  </si>
  <si>
    <t>H7213</t>
  </si>
  <si>
    <t>BALON PTCA QUANTUM APEX NC 3.0 X 8 MM REF. 39124-0830 (H7213)</t>
  </si>
  <si>
    <t>H6271</t>
  </si>
  <si>
    <t>BALON PTCA QUANTUM APEX NC 3.5 X 12 MM REF. 39124-1235 (H6271)</t>
  </si>
  <si>
    <t>H5593</t>
  </si>
  <si>
    <t>BALON PTCA QUANTUM APEX NC 3.5 X 15 MM REF. 39124-1535 (H5593)</t>
  </si>
  <si>
    <t>H5494</t>
  </si>
  <si>
    <t>BALON PTCA QUANTUM APEX NC 3.5 X 20 MM REF. 39124-2035 (H5494)</t>
  </si>
  <si>
    <t>H7104</t>
  </si>
  <si>
    <t>BALON PTCA QUANTUM APEX NC 3.5 X 8 MM REF. 39124-0835 (H7104)</t>
  </si>
  <si>
    <t>H6253</t>
  </si>
  <si>
    <t>BALON PTCA QUANTUM APEX NC 4.0 X 12 MM REF. 39124-1240 (H6253)</t>
  </si>
  <si>
    <t>H5703</t>
  </si>
  <si>
    <t>BALON PTCA QUANTUM APEX NC 4.0 X 15 MM REF. 39124-1540 (H5703)</t>
  </si>
  <si>
    <t>H6887</t>
  </si>
  <si>
    <t>BALON PTCA QUANTUM APEX NC 4.0 X 20 MM REF. 39124-2040 (H6887)</t>
  </si>
  <si>
    <t>H7102</t>
  </si>
  <si>
    <t>BALON PTCA QUANTUM APEX NC 4.0 X 8 MM REF. 39124-0840 (H7102)</t>
  </si>
  <si>
    <t>H6273</t>
  </si>
  <si>
    <t>BALON PTCA QUANTUM APEX NC 4.5 X 12 MM REF. 39124-1245 (H6273)</t>
  </si>
  <si>
    <t>H6274</t>
  </si>
  <si>
    <t>BALON PTCA QUANTUM APEX NC 4.5 X 15 MM REF. 39124-1545 (H6274)</t>
  </si>
  <si>
    <t>H5506</t>
  </si>
  <si>
    <t>BALON PTCA QUANTUM APEX NC 4.5 X 20 MM REF. 39124-2045 (H5506)</t>
  </si>
  <si>
    <t>H5505</t>
  </si>
  <si>
    <t>BALON PTCA QUANTUM APEX NC 4.5 X 25 MM REF. 39124-2545 (H5505)</t>
  </si>
  <si>
    <t>H5507</t>
  </si>
  <si>
    <t>BALON PTCA QUANTUM APEX NC 5.0 X 15 MM REF. 39124-1550 (H5507)</t>
  </si>
  <si>
    <t>H5508</t>
  </si>
  <si>
    <t>BALON PTCA QUANTUM APEX NC 5.0 X 20 MM REF. 39124-2050 (H5508)</t>
  </si>
  <si>
    <t>H6856</t>
  </si>
  <si>
    <t>BALON PTCA QUANTUM MAVERICK 2,5 X 8 MM REF. 38080-0825 (H6856)</t>
  </si>
  <si>
    <t>H3602</t>
  </si>
  <si>
    <t>BALON PTCA QUANTUM MAVERICK 2.0 X 20 MM REF. 38080-2020 (H3602)</t>
  </si>
  <si>
    <t>H6228</t>
  </si>
  <si>
    <t>BALON PTCA QUANTUM MAVERICK 2.5 X 12 MM REF. 38080-1225 (H6228)</t>
  </si>
  <si>
    <t>H3925</t>
  </si>
  <si>
    <t>BALON PTCA QUANTUM MAVERICK 2.5 X 15 MM REF. 38080-1525 (H3925)</t>
  </si>
  <si>
    <t>H3603</t>
  </si>
  <si>
    <t>BALON PTCA QUANTUM MAVERICK 2.5 X 20 MM REF. 38080-2025 (H3603)</t>
  </si>
  <si>
    <t>H6171</t>
  </si>
  <si>
    <t>BALON PTCA QUANTUM MAVERICK 2.5 X 30 MM REF. 38080-3025 (H6171)</t>
  </si>
  <si>
    <t>H6172</t>
  </si>
  <si>
    <t>BALON PTCA QUANTUM MAVERICK 2.5 X 8 MM REF. 38080-0825 (H6171)</t>
  </si>
  <si>
    <t>H5302</t>
  </si>
  <si>
    <t>BALON PTCA QUANTUM MAVERICK 2.75 X 15 MM REF. 38080-1527 (H5302)</t>
  </si>
  <si>
    <t>H6173</t>
  </si>
  <si>
    <t>BALON PTCA QUANTUM MAVERICK 2.75 X 8 MM REF. 38080-0827 (H6173)</t>
  </si>
  <si>
    <t>H6229</t>
  </si>
  <si>
    <t>BALON PTCA QUANTUM MAVERICK 3.0 X 12 MM REF. 38080-1230 (H6229)</t>
  </si>
  <si>
    <t>H3928</t>
  </si>
  <si>
    <t>BALON PTCA QUANTUM MAVERICK 3.0 X 15 MM REF. 38080-1530 (H3928)</t>
  </si>
  <si>
    <t>H3604</t>
  </si>
  <si>
    <t>BALON PTCA QUANTUM MAVERICK 3.0 X 20 MM REF. 38080-2030 (H3604)</t>
  </si>
  <si>
    <t>H6835</t>
  </si>
  <si>
    <t>BALON PTCA QUANTUM MAVERICK 3.0 X 8 MM REF. 38080-0830 (H6835)</t>
  </si>
  <si>
    <t>H6230</t>
  </si>
  <si>
    <t>BALON PTCA QUANTUM MAVERICK 3.5 X 12 MM REF. 38080-1235 (H6230)</t>
  </si>
  <si>
    <t>H3931</t>
  </si>
  <si>
    <t>BALON PTCA QUANTUM MAVERICK 3.5 X 15 MM REF. 38080-1535 (H3931)</t>
  </si>
  <si>
    <t>H3786</t>
  </si>
  <si>
    <t>BALON PTCA QUANTUM MAVERICK 3.5 X 20 MM REF. 38080-2035 (H3786)</t>
  </si>
  <si>
    <t>H6174</t>
  </si>
  <si>
    <t>BALON PTCA QUANTUM MAVERICK 3.5 X 8 MM REF. 38080-0835 (H6174)</t>
  </si>
  <si>
    <t>H6231</t>
  </si>
  <si>
    <t>BALON PTCA QUANTUM MAVERICK 4.0 X 12 MM REF. 38080-1240 (H6231)</t>
  </si>
  <si>
    <t>H3934</t>
  </si>
  <si>
    <t>BALON PTCA QUANTUM MAVERICK 4.0 X 15 MM REF. 38080-1540 (H3934)</t>
  </si>
  <si>
    <t>H5502</t>
  </si>
  <si>
    <t>BALON PTCA QUANTUM MAVERICK 4.0 X 20 MM REF. 38080-2040 (H5502)</t>
  </si>
  <si>
    <t>H5504</t>
  </si>
  <si>
    <t>BALON PTCA QUANTUM MAVERICK 4.0 X 30 MM REF. 38080-3040 (H5504)</t>
  </si>
  <si>
    <t>H6175</t>
  </si>
  <si>
    <t>BALON PTCA QUANTUM MAVERICK 4.0 X 8 MM REF. 38080-0840 (H6175)</t>
  </si>
  <si>
    <t>H5501</t>
  </si>
  <si>
    <t>BALON PTCA QUANTUM MAVERICK 4.5 X 15 MM REF. 38080-1545 (H5501)</t>
  </si>
  <si>
    <t>H3592</t>
  </si>
  <si>
    <t>BALON PTCA QUANTUM MAVERICK 4.5 X 20 MM REF. 38080-2045 (H3592)</t>
  </si>
  <si>
    <t>H6176</t>
  </si>
  <si>
    <t>BALON PTCA QUANTUM MAVERICK 4.5 X 8 MM REF. 38080-0845 (H6176)</t>
  </si>
  <si>
    <t>H5503</t>
  </si>
  <si>
    <t>BALON PTCA QUANTUM MAVERICK 5.0 X 15 MM REF. 38080-1550 (H5503)</t>
  </si>
  <si>
    <t>H3593</t>
  </si>
  <si>
    <t>BALON PTCA QUANTUM MAVERICK 5.0 X 20 MM REF. 38080-2050 (H3593)</t>
  </si>
  <si>
    <t>H6015</t>
  </si>
  <si>
    <t>BALON PTCA RYUJIN PLUS 1.25 X 15 MM REF. DC-RH1215EH (H6015)</t>
  </si>
  <si>
    <t>H6204</t>
  </si>
  <si>
    <t>BALON PTCA RYUJIN PLUS 1.5 X 15 MM REF. DC-RH1515EH (H6204)</t>
  </si>
  <si>
    <t>H6592</t>
  </si>
  <si>
    <t>BALON PTCA RYUJIN PLUS 1.5 X 20 MM REF. DC-RH1520EH (H6592)</t>
  </si>
  <si>
    <t>H7614</t>
  </si>
  <si>
    <t>BALON PTCA RYUJIN PLUS 1.5 X 30 MM REF. DCRH1530EH (H7614)</t>
  </si>
  <si>
    <t>H7615</t>
  </si>
  <si>
    <t>BALON PTCA RYUJIN PLUS 2.0 X 10 MM REF. DCRH2010EHW (H7615)</t>
  </si>
  <si>
    <t>H6205</t>
  </si>
  <si>
    <t>BALON PTCA RYUJIN PLUS 2.0 X 15 MM REF. DC-RH2015EHW (H6205)</t>
  </si>
  <si>
    <t>H6206</t>
  </si>
  <si>
    <t>BALON PTCA RYUJIN PLUS 2.0 X 20 MM REF. DC-RH2020EHW (H6206)</t>
  </si>
  <si>
    <t>H7429</t>
  </si>
  <si>
    <t>BALON PTCA RYUJIN PLUS 2.0 X 30 MM REF. DC-RH2030EHW (H7429)</t>
  </si>
  <si>
    <t>H7438</t>
  </si>
  <si>
    <t>BALON PTCA RYUJIN PLUS 2.25 X 10 MM REF. DC-RH2210EHW (H7438)</t>
  </si>
  <si>
    <t>H6207</t>
  </si>
  <si>
    <t>BALON PTCA RYUJIN PLUS 2.25 X 15 MM REF. DC-RH2215EHW (H6207)</t>
  </si>
  <si>
    <t>H6208</t>
  </si>
  <si>
    <t>BALON PTCA RYUJIN PLUS 2.25 X 20 MM REF. DC-RH2220EHW (H6208)</t>
  </si>
  <si>
    <t>H7439</t>
  </si>
  <si>
    <t>BALON PTCA RYUJIN PLUS 2.25 X 30 MM REF. DC-RH2230EHW (H7439)</t>
  </si>
  <si>
    <t>H7430</t>
  </si>
  <si>
    <t>BALON PTCA RYUJIN PLUS 2.5 X 10 MM REF. DC-RH2510EHW (H7430)</t>
  </si>
  <si>
    <t>H6209</t>
  </si>
  <si>
    <t>BALON PTCA RYUJIN PLUS 2.5 X 15 MM REF. DC-RH2515EHW (H6209)</t>
  </si>
  <si>
    <t>H6210</t>
  </si>
  <si>
    <t>BALON PTCA RYUJIN PLUS 2.5 X 20 MM REF. DC-RH2520EHW (H6210)</t>
  </si>
  <si>
    <t>H7431</t>
  </si>
  <si>
    <t>BALON PTCA RYUJIN PLUS 2.5 X 30 MM REF. DC-RH2530EHW (H7431)</t>
  </si>
  <si>
    <t>H7440</t>
  </si>
  <si>
    <t>BALON PTCA RYUJIN PLUS 2.75 X 10 MM REF. DC-RH2710EHW (H7440)</t>
  </si>
  <si>
    <t>H6211</t>
  </si>
  <si>
    <t>BALON PTCA RYUJIN PLUS 2.75 X 15 MM REF. DC-RH2715EHW (H6211)</t>
  </si>
  <si>
    <t>H6212</t>
  </si>
  <si>
    <t>BALON PTCA RYUJIN PLUS 2.75 X 20 MM REF. DC-RH2720EHW (H6212)</t>
  </si>
  <si>
    <t>H7441</t>
  </si>
  <si>
    <t>BALON PTCA RYUJIN PLUS 2.75 X 30 MM REF. DC-RH2730EHW (H7441)</t>
  </si>
  <si>
    <t>H7432</t>
  </si>
  <si>
    <t>BALON PTCA RYUJIN PLUS 3.0 X 10 MM REF. DC-RH3010EHW (H7432)</t>
  </si>
  <si>
    <t>H6213</t>
  </si>
  <si>
    <t>BALON PTCA RYUJIN PLUS 3.0 X 15 MM REF. DC-RH3015EHW (H6213)</t>
  </si>
  <si>
    <t>H6214</t>
  </si>
  <si>
    <t>BALON PTCA RYUJIN PLUS 3.0 X 20 MM REF. DC-RH3020EHW (H6214)</t>
  </si>
  <si>
    <t>H7442</t>
  </si>
  <si>
    <t>BALON PTCA RYUJIN PLUS 3.0 X 30 MM REF. DC-RH3030EHW (H7442)</t>
  </si>
  <si>
    <t>H8136</t>
  </si>
  <si>
    <t>BALON PTCA RYUJIN PLUS 3.25 X 10 MM REF. DC-RH3210EHW (H8136)</t>
  </si>
  <si>
    <t>H8152</t>
  </si>
  <si>
    <t>BALON PTCA RYUJIN PLUS 3.25 X 20 MM REF. DC-RH3220EHW (H8152)</t>
  </si>
  <si>
    <t>H7433</t>
  </si>
  <si>
    <t>BALON PTCA RYUJIN PLUS 3.5 X 10 MM REF. DC-RH3510EHW (H7433)</t>
  </si>
  <si>
    <t>H6215</t>
  </si>
  <si>
    <t>BALON PTCA RYUJIN PLUS 3.5 X 15 MM REF. DC-RH3515EHW (H6215)</t>
  </si>
  <si>
    <t>H6216</t>
  </si>
  <si>
    <t>BALON PTCA RYUJIN PLUS 3.5 X 20 MM REF. DC-RH3520EHW (H6216)</t>
  </si>
  <si>
    <t>H74430</t>
  </si>
  <si>
    <t>BALON PTCA RYUJIN PLUS 3.5 X 30 MM REF. DC-RH3530EHW (H74430)</t>
  </si>
  <si>
    <t>H8138</t>
  </si>
  <si>
    <t>BALON PTCA RYUJIN PLUS 3.75 X 15 MM REF. DC-RH3715EHW (H8138)</t>
  </si>
  <si>
    <t>H8137</t>
  </si>
  <si>
    <t>BALON PTCA RYUJIN PLUS 3.75 X 20 MM REF. DC-RH3720EHW (H8137)</t>
  </si>
  <si>
    <t>H7444</t>
  </si>
  <si>
    <t>BALON PTCA RYUJIN PLUS 4.0 X 10 MM REF. DC-RH4010EHW (H7444)</t>
  </si>
  <si>
    <t>H6217</t>
  </si>
  <si>
    <t>BALON PTCA RYUJIN PLUS 4.0 X 15 MM REF. DC-RH4015EHW (H6217)</t>
  </si>
  <si>
    <t>H6218</t>
  </si>
  <si>
    <t>BALON PTCA RYUJIN PLUS 4.0 X 20 MM REF. DC-RH4020EHW (H6218)</t>
  </si>
  <si>
    <t>H7445</t>
  </si>
  <si>
    <t>BALON PTCA RYUJIN PLUS 4.0 X 30 MM REF. DC-RH4030EHW (H7445)</t>
  </si>
  <si>
    <t>H9186</t>
  </si>
  <si>
    <t>BALON PTCA RYUREI 1.0 X 5 MM REF. DC-RR1005HH (H9186)</t>
  </si>
  <si>
    <t>H9362</t>
  </si>
  <si>
    <t>BALON PTCA RYUREI 1.25 X 10 MM REF. DC-RR1210HH (H9362)</t>
  </si>
  <si>
    <t>H9345</t>
  </si>
  <si>
    <t>BALON PTCA RYUREI 1.25 X 15 MM REF. DC-RR1215HH (H9345)</t>
  </si>
  <si>
    <t>H9366</t>
  </si>
  <si>
    <t>BALON PTCA RYUREI 1.5 X 20 MM REF. DC-RR1520HH (H9366)</t>
  </si>
  <si>
    <t>H9369</t>
  </si>
  <si>
    <t>BALON PTCA RYUREI 2.0 X 15 MM REF. DC-RR2015HHW (H9369)</t>
  </si>
  <si>
    <t>H9370</t>
  </si>
  <si>
    <t>BALON PTCA RYUREI 2.0 X 20 MM REF. DC-RR2020HHW (H9370)</t>
  </si>
  <si>
    <t>H9371</t>
  </si>
  <si>
    <t>BALON PTCA RYUREI 2.0 X 30 MM REF. DC-RR2030HHW (H9371)</t>
  </si>
  <si>
    <t>H9373</t>
  </si>
  <si>
    <t>BALON PTCA RYUREI 2.25 X 10 MM REF. DC-RR2210HHW (H9373)</t>
  </si>
  <si>
    <t>H9374</t>
  </si>
  <si>
    <t>BALON PTCA RYUREI 2.25 X 15 MM REF. DC-RR2215HHW (H9374)</t>
  </si>
  <si>
    <t>H9349</t>
  </si>
  <si>
    <t>BALON PTCA RYUREI 2.25 X 20 MM REF. DC-RR2220HHW (H9349)</t>
  </si>
  <si>
    <t>H9375</t>
  </si>
  <si>
    <t>BALON PTCA RYUREI 2.5 X 10 MM REF. DC-RR2510HHW (H9375)</t>
  </si>
  <si>
    <t>H9376</t>
  </si>
  <si>
    <t>BALON PTCA RYUREI 2.5 X 15 MM REF. DC-RR2515HHW (H9376)</t>
  </si>
  <si>
    <t>H9377</t>
  </si>
  <si>
    <t>BALON PTCA RYUREI 2.5 X 20 MM REF. DC-RR2520HHW (H9377)</t>
  </si>
  <si>
    <t>H9360</t>
  </si>
  <si>
    <t>BALON PTCA RYUREI 2.5 X 30 MM REF. DC-RR2530HHW (H9360)</t>
  </si>
  <si>
    <t>H9380</t>
  </si>
  <si>
    <t>BALON PTCA RYUREI 2.75 X 15 MM REF. DC-RR2715HHW (H9380)</t>
  </si>
  <si>
    <t>H9381</t>
  </si>
  <si>
    <t>BALON PTCA RYUREI 2.75 X 20 MM REF. DC-RR2720HHW (H9381)</t>
  </si>
  <si>
    <t>H9383</t>
  </si>
  <si>
    <t>BALON PTCA RYUREI 3.0 X 15 MM REF. DC-RR3015HHW (H9383)</t>
  </si>
  <si>
    <t>H9384</t>
  </si>
  <si>
    <t>BALON PTCA RYUREI 3.0 X 20 MM REF. DC-RR3020HHW (H9384)</t>
  </si>
  <si>
    <t>H9385</t>
  </si>
  <si>
    <t>BALON PTCA RYUREI 3.0 X 30 MM REF. DC-RR3030HHW (H9385)</t>
  </si>
  <si>
    <t>H9390</t>
  </si>
  <si>
    <t>BALON PTCA RYUREI 3.5 X 10 MM REF. DC-RR3510HHW (H9390)</t>
  </si>
  <si>
    <t>H9391</t>
  </si>
  <si>
    <t>BALON PTCA RYUREI 3.5 X 15 MM REF. DC-RR3515HHW (H9391)</t>
  </si>
  <si>
    <t>H9392</t>
  </si>
  <si>
    <t>BALON PTCA RYUREI 3.5 X 20 MM REF. DC-RR3520HHW (H9392)</t>
  </si>
  <si>
    <t>H9393</t>
  </si>
  <si>
    <t>BALON PTCA RYUREI 3.5 X 30 MM REF. DC-RR3530HHW (H9393)</t>
  </si>
  <si>
    <t>H9394</t>
  </si>
  <si>
    <t>BALON PTCA RYUREI 3.5 X 40 MM REF. DC-RR3540HHW (H9394)</t>
  </si>
  <si>
    <t>H9395</t>
  </si>
  <si>
    <t>BALON PTCA RYUREI 3.75 X 10 MM REF. DC-RR3710HHW (H9395)</t>
  </si>
  <si>
    <t>H9348</t>
  </si>
  <si>
    <t>BALON PTCA RYUREI 4.0 X 15 MM REF. DC-RR4015HHW (H9348)</t>
  </si>
  <si>
    <t>H9399</t>
  </si>
  <si>
    <t>BALON PTCA RYUREI 4.0 X 20 MM REF. DC-RR4020HHW (H9399)</t>
  </si>
  <si>
    <t>H5457</t>
  </si>
  <si>
    <t>BALON PTCA SPRINTER LEGEND 1.25 X 15 MM REF. SPL12515X (H5457)</t>
  </si>
  <si>
    <t>H5313</t>
  </si>
  <si>
    <t>BALON PTCA SPRINTER LEGEND 1.25 X 20 MM REF. SPL12520X (H5313)</t>
  </si>
  <si>
    <t>H6597</t>
  </si>
  <si>
    <t>BALON PTCA SPRINTER LEGEND 1.5 X 10 MM REF. SPL15010X (H6597)</t>
  </si>
  <si>
    <t>H3508</t>
  </si>
  <si>
    <t>BALON PTCA SPRINTER LEGEND 1.5 X 15 MM REF. SPL15015X (H3508)</t>
  </si>
  <si>
    <t>H3317</t>
  </si>
  <si>
    <t>BALON PTCA SPRINTER LEGEND 1.5 X 20 MM REF. SPL15020X (H3317)</t>
  </si>
  <si>
    <t>H6022</t>
  </si>
  <si>
    <t>BALON PTCA SPRINTER LEGEND 2.0 X 12 MM REF. SPL20012X (H6022)</t>
  </si>
  <si>
    <t>H3506</t>
  </si>
  <si>
    <t>BALON PTCA SPRINTER LEGEND 2.0 X 15 MM REF. SPL20015X (H3506)</t>
  </si>
  <si>
    <t>H3336</t>
  </si>
  <si>
    <t>BALON PTCA SPRINTER LEGEND 2.0 X 20 MM REF. SPL20020X (H3336)</t>
  </si>
  <si>
    <t>H5252</t>
  </si>
  <si>
    <t>BALON PTCA SPRINTER LEGEND 2.0 X 25 MM REF. SPL20025X (H5252)</t>
  </si>
  <si>
    <t>H3576</t>
  </si>
  <si>
    <t>BALON PTCA SPRINTER LEGEND 2.0 X 30 MM REF. SPL20030X (H3576)</t>
  </si>
  <si>
    <t>H7597</t>
  </si>
  <si>
    <t>BALON PTCA SPRINTER LEGEND 2.25 X 12 MM REF. SPL22512X (H7597)</t>
  </si>
  <si>
    <t>H7599</t>
  </si>
  <si>
    <t>BALON PTCA SPRINTER LEGEND 2.5 X 12 MM REF. SPL25012X (H7599)</t>
  </si>
  <si>
    <t>H3507</t>
  </si>
  <si>
    <t>BALON PTCA SPRINTER LEGEND 2.5 X 15 MM REF. SPL25015X (H3507)</t>
  </si>
  <si>
    <t>H3318</t>
  </si>
  <si>
    <t>BALON PTCA SPRINTER LEGEND 2.5 X 20 MM REF. SPL25020X (H3318)</t>
  </si>
  <si>
    <t>H5253</t>
  </si>
  <si>
    <t>BALON PTCA SPRINTER LEGEND 2.5 X 25 MM REF. SPL25025X (H5253)</t>
  </si>
  <si>
    <t>H5254</t>
  </si>
  <si>
    <t>BALON PTCA SPRINTER LEGEND 2.5 X 30 MM REF. SPL25030X (H5254)</t>
  </si>
  <si>
    <t>H7605</t>
  </si>
  <si>
    <t>BALON PTCA SPRINTER LEGEND 2.75 X 30 MM REF. SPL27530X (H7605)</t>
  </si>
  <si>
    <t>H7606</t>
  </si>
  <si>
    <t>BALON PTCA SPRINTER LEGEND 3.0 X 12 MM REF. SPL30012X (H7606)</t>
  </si>
  <si>
    <t>H5314</t>
  </si>
  <si>
    <t>BALON PTCA SPRINTER LEGEND 3.0 X 15 MM REF. SPL30015X (H5314)</t>
  </si>
  <si>
    <t>H3387</t>
  </si>
  <si>
    <t>BALON PTCA SPRINTER LEGEND 3.0 X 20 MM REF. SPL30020X (H3387)</t>
  </si>
  <si>
    <t>H6177</t>
  </si>
  <si>
    <t>BALON PTCA SPRINTER LEGEND 3.0 X 30 MM REF. SPL30030X (H6177)</t>
  </si>
  <si>
    <t>H7591</t>
  </si>
  <si>
    <t>BALON PTCA SPRINTER LEGEND 3.25 X 20 MM REF. SPL32520X (H7591)</t>
  </si>
  <si>
    <t>H7610</t>
  </si>
  <si>
    <t>BALON PTCA SPRINTER LEGEND 3.5 X 12 MM REF. SPL35012X (H7610)</t>
  </si>
  <si>
    <t>H3509</t>
  </si>
  <si>
    <t>BALON PTCA SPRINTER LEGEND 3.5 X 15 MM REF. SPL35015X (H3509)</t>
  </si>
  <si>
    <t>H3511</t>
  </si>
  <si>
    <t>BALON PTCA SPRINTER LEGEND 3.5 X 20 MM REF. SPL35020X (H3511)</t>
  </si>
  <si>
    <t>H6178</t>
  </si>
  <si>
    <t>BALON PTCA SPRINTER LEGEND 3.5 X 30 MM REF. SPL35030X (H6178)</t>
  </si>
  <si>
    <t>H3510</t>
  </si>
  <si>
    <t>BALON PTCA SPRINTER LEGEND 4.0 X 15 MM REF. SPL40015X (H3510)</t>
  </si>
  <si>
    <t>H5315</t>
  </si>
  <si>
    <t>BALON PTCA SPRINTER LEGEND 4.0 X 20 MM REF. SPL40020X (H5315)</t>
  </si>
  <si>
    <t>H1111</t>
  </si>
  <si>
    <t>BALON PTCA THREADER MR 1.2 X 12 MM REF. H7493926912120 (H1111)</t>
  </si>
  <si>
    <t>H9358</t>
  </si>
  <si>
    <t>BALON PTCA THREADER OTW 1.2 X 12 MM REF. H7493927012120 (H9358)</t>
  </si>
  <si>
    <t>H8508</t>
  </si>
  <si>
    <t>BALON PTCA TREK 2.25 X 12 MM REF. 1012271-12 (H8508)</t>
  </si>
  <si>
    <t>H8509</t>
  </si>
  <si>
    <t>BALON PTCA TREK 2.25 X 15 MM REF. 1012271-15 (H8509)</t>
  </si>
  <si>
    <t>H8510</t>
  </si>
  <si>
    <t>BALON PTCA TREK 2.25 X 20 MM REF. 1012271-20 (H8510)</t>
  </si>
  <si>
    <t>H8511</t>
  </si>
  <si>
    <t>BALON PTCA TREK 2.5 X 08 MM REF. 1012272-08 (H8511)</t>
  </si>
  <si>
    <t>H8512</t>
  </si>
  <si>
    <t>BALON PTCA TREK 2.5 X 12 MM REF. 1012272-12 (H8512)</t>
  </si>
  <si>
    <t>H8513</t>
  </si>
  <si>
    <t>BALON PTCA TREK 2.5 X 15 MM REF. 1012272-15 (H8513)</t>
  </si>
  <si>
    <t>H8514</t>
  </si>
  <si>
    <t>BALON PTCA TREK 2.5 X 20 MM REF. 1012272-20 (H8514)</t>
  </si>
  <si>
    <t>H8515</t>
  </si>
  <si>
    <t>BALON PTCA TREK 2.5 X 30 MM REF. 1012272-30 (H8515)</t>
  </si>
  <si>
    <t>H9551</t>
  </si>
  <si>
    <t>BALON PTCA TREK 2.75 X 15 MM REF. 1012273-15 (H9551)</t>
  </si>
  <si>
    <t>H9552</t>
  </si>
  <si>
    <t>BALON PTCA TREK 2.75 X 20 MM REF. 1012273-20 (H8552)</t>
  </si>
  <si>
    <t>H8516</t>
  </si>
  <si>
    <t>BALON PTCA TREK 3.0 X 12 MM REF. 1012274-12 (H8516)</t>
  </si>
  <si>
    <t>H8517</t>
  </si>
  <si>
    <t>BALON PTCA TREK 3.0 X 15 MM REF. 1012274-15 (H8517)</t>
  </si>
  <si>
    <t>H8518</t>
  </si>
  <si>
    <t>BALON PTCA TREK 3.0 X 20 MM REF. 1012274-20 (H8518)</t>
  </si>
  <si>
    <t>H8519</t>
  </si>
  <si>
    <t>BALON PTCA TREK 3.0 X 30 MM REF. 1012274-30 (H8519)</t>
  </si>
  <si>
    <t>H8520</t>
  </si>
  <si>
    <t>BALON PTCA TREK 3.5 X 12 MM REF. 1012276-12 (H8520)</t>
  </si>
  <si>
    <t>H8521</t>
  </si>
  <si>
    <t>BALON PTCA TREK 3.5 X 15 MM REF. 1012276-15 (H8521)</t>
  </si>
  <si>
    <t>H8522</t>
  </si>
  <si>
    <t>BALON PTCA TREK 3.5 X 20 MM REF. 1012276-20 (H8522)</t>
  </si>
  <si>
    <t>H8523</t>
  </si>
  <si>
    <t>BALON PTCA TREK 4.0 X 20 MM REF. 1012278-20 (H8523)</t>
  </si>
  <si>
    <t>H2615</t>
  </si>
  <si>
    <t>BALON PTCA VOYAGER RX 1.5 X 15 MM REF. 1011391-15 (H2615)</t>
  </si>
  <si>
    <t>H3399</t>
  </si>
  <si>
    <t>BALON PTCA VOYAGER RX 2.0 X 15 MM REF. 1011392-15 (H3399)</t>
  </si>
  <si>
    <t>H2631</t>
  </si>
  <si>
    <t>BALON PTCA VOYAGER RX 2.0 X 20 MM REF. 1011392-20 (H2631)</t>
  </si>
  <si>
    <t>H3678</t>
  </si>
  <si>
    <t>BALON PTCA VOYAGER RX 2.5 X 15 MM REF. 1011394-15 (H3678)</t>
  </si>
  <si>
    <t>H3373</t>
  </si>
  <si>
    <t>BALON PTCA VOYAGER RX 2.5 X 20 MM REF. 1011394-20 (H3373)</t>
  </si>
  <si>
    <t>H3679</t>
  </si>
  <si>
    <t>BALON PTCA VOYAGER RX 3.0 X 15 MM REF. 1011396-15 (H3679)</t>
  </si>
  <si>
    <t>H3680</t>
  </si>
  <si>
    <t>BALON PTCA VOYAGER RX 3.0 X 20 MM REF. 1011396-20 (H3680)</t>
  </si>
  <si>
    <t>H4346</t>
  </si>
  <si>
    <t>BALON PTCA VOYAGER RX 3.5 X 15 MM REF. 1011397-15 (H4346)</t>
  </si>
  <si>
    <t>H2632</t>
  </si>
  <si>
    <t>BALON PTCA WORLDPASS 1.5 X 20 MM REF. 551-215X  (H2632)</t>
  </si>
  <si>
    <t>H2614</t>
  </si>
  <si>
    <t>BALON PTCA WORLDPASS 2.0 X 20 MM REF. 551-220X (H2614)</t>
  </si>
  <si>
    <t>H2633</t>
  </si>
  <si>
    <t>BALON PTCA WORLDPASS 2.5 X 20 MM REF. 551-225X (H2633)</t>
  </si>
  <si>
    <t>H2634</t>
  </si>
  <si>
    <t>BALON PTCA WORLDPASS 3.0 X 20 MM REF. 551-230X  (H2634)</t>
  </si>
  <si>
    <t>H3981</t>
  </si>
  <si>
    <t>BALON PTCA WORLDPASS 4.0 X 20 MM REF. 551-240X  (H3981)</t>
  </si>
  <si>
    <t>H9017</t>
  </si>
  <si>
    <t>BALON VALVULOPLASTIA AORTICA ANDRA XL 18 MM X 40 MM REF. ABXL 18/40-1200 (H9017)</t>
  </si>
  <si>
    <t>H9018</t>
  </si>
  <si>
    <t>BALON VALVULOPLASTIA AORTICA ANDRA XL 20 MM X 40 MM REF. ABXL 20/40-1200 (H9018)</t>
  </si>
  <si>
    <t>H9019</t>
  </si>
  <si>
    <t>BALON VALVULOPLASTIA AORTICA ANDRA XL 22 MM X 40 MM REF. ABXL 22/40-1200 (H9019)</t>
  </si>
  <si>
    <t>H9020</t>
  </si>
  <si>
    <t>BALON VALVULOPLASTIA AORTICA ANDRA XL 24 MM X 40 MM REF. ABXL 24/40-1200 (H9020)</t>
  </si>
  <si>
    <t>H9021</t>
  </si>
  <si>
    <t>BALON VALVULOPLASTIA AORTICA ANDRA XL 26 MM X 40 MM REF. ABXL 26/40-1200 (H9021)</t>
  </si>
  <si>
    <t>H9992</t>
  </si>
  <si>
    <t>BALON VALVULOPLASTIA AORTICA ANDRA XL 30 MM X 60 MM REF. ABXL 30/60-800 (H9992)</t>
  </si>
  <si>
    <t>H9655</t>
  </si>
  <si>
    <t>BALON VALVULOPLASTIA AORTICA MAMMOTH 16 MM X 40 MM REF. MTV1640 (H9655)</t>
  </si>
  <si>
    <t>H9648</t>
  </si>
  <si>
    <t>BALON VALVULOPLASTIA AORTICA MAMMOTH 18 MM X 40 MM REF. MTV1840 (H9648)</t>
  </si>
  <si>
    <t>H9645</t>
  </si>
  <si>
    <t>BALON VALVULOPLASTIA AORTICA MAMMOTH 20 MM X 40 MM REF. MTV2040 (H9645)</t>
  </si>
  <si>
    <t>H9629</t>
  </si>
  <si>
    <t>BALON VALVULOPLASTIA AORTICA MAMMOTH 23 MM X 40 MM REF. MTV2340 (H9629)</t>
  </si>
  <si>
    <t>H9630</t>
  </si>
  <si>
    <t>BALON VALVULOPLASTIA AORTICA MAMMOTH 25 MM X 40 MM REF. MTV2540 (H9630)</t>
  </si>
  <si>
    <t>H9205</t>
  </si>
  <si>
    <t>BALON VALVULOPLASTIA AORTICA VALVER BALTON 18 MM X 40 MM REF. VAL18X40110 (H9205)</t>
  </si>
  <si>
    <t>H9530</t>
  </si>
  <si>
    <t>BALON VALVULOPLASTIA AORTICA VALVER BALTON 20 MM X 40 MM REF. VAL20X40110 (H9530)</t>
  </si>
  <si>
    <t>H9023</t>
  </si>
  <si>
    <t>BALON VALVULOPLASTIA AORTICA VALVER BALTON 20 MM X 45 MM REF. VAL20X45110 (H9023)</t>
  </si>
  <si>
    <t>H9154</t>
  </si>
  <si>
    <t>BALON VALVULOPLASTIA AORTICA VALVER BALTON 23 MM X 40 MM REF. VAL23X40110 (H9154)</t>
  </si>
  <si>
    <t>H9204</t>
  </si>
  <si>
    <t>BALON VALVULOPLASTIA AORTICA VALVER BALTON 23-18-23 MM REF. VAL231823X40110 (H9204)</t>
  </si>
  <si>
    <t>H9024</t>
  </si>
  <si>
    <t>BALON VALVULOPLASTIA AORTICA VALVER BALTON 25 MM X 40 MM REF. VAL25X40110 (H9024)</t>
  </si>
  <si>
    <t>H9025</t>
  </si>
  <si>
    <t>BALON VALVULOPLASTIA AORTICA VALVER BALTON 28 MM X 40 MM REF. VAL28X40110 (H9025)</t>
  </si>
  <si>
    <t>H9234</t>
  </si>
  <si>
    <t>BALON VALVULOPLASTIA AORTICA VALVER BALTON 28-23-28 MM REF. VAL202328X40110 (H9234)</t>
  </si>
  <si>
    <t>H9415</t>
  </si>
  <si>
    <t>BALON VALVULOPLASTIA AORTICA VALVER BALTON 30 MM X 40 MM REF. VAL30X40110 (H9415)</t>
  </si>
  <si>
    <t>H9414</t>
  </si>
  <si>
    <t>BALON VALVULOPLASTIA AORTICA VALVER BALTON 31-26-31 MM REF. VAL312631X40110 (H9414)</t>
  </si>
  <si>
    <t>H6867</t>
  </si>
  <si>
    <t>BALON VALVULOPLASTIA INTERVALVE 17 MM 22-22 MM REF. 172212C110 (H6867)</t>
  </si>
  <si>
    <t>H6929</t>
  </si>
  <si>
    <t>BALON VALVULOPLASTIA INTERVALVE 19 MM 24-24 MM REF. 192412C110 (H6929)</t>
  </si>
  <si>
    <t>H7259</t>
  </si>
  <si>
    <t>BALON VALVULOPLASTIA INTERVALVE 21 MM 26-26 MM REF. 212612C110 (H7259)</t>
  </si>
  <si>
    <t>H6968</t>
  </si>
  <si>
    <t>BALON VALVULOPLASTIA INTERVALVE 23 MM 28-28 MM REF. 232812C110 (H6968)</t>
  </si>
  <si>
    <t>H3752</t>
  </si>
  <si>
    <t>BALON VALVULOPLASTIA MINI TYSHAK 10.0 X 20 MM REF. PDC406 (H3752)</t>
  </si>
  <si>
    <t>H3909</t>
  </si>
  <si>
    <t>BALON VALVULOPLASTIA MINI TYSHAK 4.0 X 20 MM REF. PDC400 (H3909)</t>
  </si>
  <si>
    <t>H3910</t>
  </si>
  <si>
    <t>BALON VALVULOPLASTIA MINI TYSHAK 5.0 X 20 MM REF. PDC401 (H3910)</t>
  </si>
  <si>
    <t>H3911</t>
  </si>
  <si>
    <t>BALON VALVULOPLASTIA MINI TYSHAK 6.0 X 20 MM REF. PDC402 (H3911)</t>
  </si>
  <si>
    <t>H3751</t>
  </si>
  <si>
    <t>BALON VALVULOPLASTIA MINI TYSHAK 7.0 X 20 MM REF. PDC403 (H3751)</t>
  </si>
  <si>
    <t>H3609</t>
  </si>
  <si>
    <t>BALON VALVULOPLASTIA MINI TYSHAK 8.0 X 20 MM REF. PDC404 (H3609)</t>
  </si>
  <si>
    <t>H3610</t>
  </si>
  <si>
    <t>BALON VALVULOPLASTIA MINI TYSHAK 9.0 X 20 MM REF. PDC405 (H3610)</t>
  </si>
  <si>
    <t>H6904</t>
  </si>
  <si>
    <t>BALON VALVULOPLASTIA MITRAL INOUE NO 26 REF IMS-26 (H6904)</t>
  </si>
  <si>
    <t>H6926</t>
  </si>
  <si>
    <t>BALON VALVULOPLASTIA MITRAL INOUE NO 28 REF IMS-28 (H6926)</t>
  </si>
  <si>
    <t>H6927</t>
  </si>
  <si>
    <t>BALON VALVULOPLASTIA MITRAL INOUE NO 30 REF IMS-30 (H6927)</t>
  </si>
  <si>
    <t>H3314</t>
  </si>
  <si>
    <t>BALON VALVULOPLASTIA NUCLEUS 10 MM X 3 CM REF. PVN218 (H3314)</t>
  </si>
  <si>
    <t>H3349</t>
  </si>
  <si>
    <t>BALON VALVULOPLASTIA NUCLEUS 12 MM X 3 CM REF. PVN221 (H3349)</t>
  </si>
  <si>
    <t>H3315</t>
  </si>
  <si>
    <t>BALON VALVULOPLASTIA NUCLEUS 12 MM X 4 CM REF. PVN222 (H3315)</t>
  </si>
  <si>
    <t>H3347</t>
  </si>
  <si>
    <t>BALON VALVULOPLASTIA NUCLEUS 14 MM X 3 CM REF. PVN224 (H3347)</t>
  </si>
  <si>
    <t>H3348</t>
  </si>
  <si>
    <t>BALON VALVULOPLASTIA NUCLEUS 16 MM X 3 CM REF. PVN226 (H3348)</t>
  </si>
  <si>
    <t>H5359</t>
  </si>
  <si>
    <t>BALON VALVULOPLASTIA NUCLEUS 18 MM X 4 CM REF. PVN400 (H5359)</t>
  </si>
  <si>
    <t>H5360</t>
  </si>
  <si>
    <t>BALON VALVULOPLASTIA NUCLEUS-X 20 MM X 4 CM REF. PVN403 (H5360)</t>
  </si>
  <si>
    <t>H5523</t>
  </si>
  <si>
    <t>BALON VALVULOPLASTIA NUCLEUS-X 22 MM X 4 CM REF. PVN406 (H5523)</t>
  </si>
  <si>
    <t>H5364</t>
  </si>
  <si>
    <t>BALON VALVULOPLASTIA NUCLEUS-X 25 MM X 4 CM REF. PVN409 (H5364)</t>
  </si>
  <si>
    <t>H5366</t>
  </si>
  <si>
    <t>BALON VALVULOPLASTIA NUCLEUS-X 28 MM X 4 CM REF. PVN412 (H5366)</t>
  </si>
  <si>
    <t>H6789</t>
  </si>
  <si>
    <t>BALON VALVULOPLASTIA NUCLEUS-X 30 MM X 4 CM REF. PVN415 (H6789)</t>
  </si>
  <si>
    <t>H3833</t>
  </si>
  <si>
    <t>BALON VALVULOPLASTIA TYSHAK II  10 MM X 2 CM REF. SO003 (H3833)</t>
  </si>
  <si>
    <t>H6363</t>
  </si>
  <si>
    <t>BALON VALVULOPLASTIA TYSHAK II  10 MM X 4 CM REF. SO001 (H6363)</t>
  </si>
  <si>
    <t>H7106</t>
  </si>
  <si>
    <t>BALON VALVULOPLASTIA TYSHAK II  12 MM X 20 CM REF. SO008 (H7106)</t>
  </si>
  <si>
    <t>H7363</t>
  </si>
  <si>
    <t>BALON VALVULOPLASTIA TYSHAK II  12 MM X 3 CM REF. PDC507 (H7363)</t>
  </si>
  <si>
    <t>H5737</t>
  </si>
  <si>
    <t>BALON VALVULOPLASTIA TYSHAK II  12 MM X 4 CM REF. PDC508 (H5737)</t>
  </si>
  <si>
    <t>H7364</t>
  </si>
  <si>
    <t>BALON VALVULOPLASTIA TYSHAK II  13 MM X 3 CM REF. SO036 (H7364)</t>
  </si>
  <si>
    <t>H6908</t>
  </si>
  <si>
    <t>BALON VALVULOPLASTIA TYSHAK II  14 MM X 4 CM REF. PDC512 (H6908)</t>
  </si>
  <si>
    <t>H7214</t>
  </si>
  <si>
    <t>BALON VALVULOPLASTIA TYSHAK II  15 MM X 3 CM REF. PDC515 (H7214)</t>
  </si>
  <si>
    <t>H7215</t>
  </si>
  <si>
    <t>BALON VALVULOPLASTIA TYSHAK II  15 MM X 4 CM REF. PDC516 (H7215)</t>
  </si>
  <si>
    <t>H3640</t>
  </si>
  <si>
    <t>BALON VALVULOPLASTIA TYSHAK II  18 MM X 3 CM REF. PDC527 (H3640)</t>
  </si>
  <si>
    <t>H3313</t>
  </si>
  <si>
    <t>BALON VALVULOPLASTIA TYSHAK II  18 MM X 4 CM REF. PDC528 (H3313)</t>
  </si>
  <si>
    <t>H3653</t>
  </si>
  <si>
    <t>BALON VALVULOPLASTIA TYSHAK II  20 MM X 4 CM REF. PDC532 (H3653)</t>
  </si>
  <si>
    <t>H3406</t>
  </si>
  <si>
    <t>BALON VALVULOPLASTIA TYSHAK II  22 MM X 4 CM REF. PDC536 (H3406)</t>
  </si>
  <si>
    <t>H5738</t>
  </si>
  <si>
    <t>BALON VALVULOPLASTIA TYSHAK II  23 MM X 4 CM REF. PDC540 (H5738)</t>
  </si>
  <si>
    <t>H5739</t>
  </si>
  <si>
    <t>BALON VALVULOPLASTIA TYSHAK II  25 MM X 3 CM REF. PDC543 (H5739)</t>
  </si>
  <si>
    <t>H7216</t>
  </si>
  <si>
    <t>BALON VALVULOPLASTIA TYSHAK II  8.0 MM X 3.0 CM REF. PDC510 (H7216)</t>
  </si>
  <si>
    <t>H3834</t>
  </si>
  <si>
    <t>BALON VALVULOPLASTIA TYSHAK II  9 MM X 3 CM REF. PDC505 (H3834)</t>
  </si>
  <si>
    <t>H5736</t>
  </si>
  <si>
    <t>BALON VALVULOPLASTIA Z MED II  12 MM X 3 CM REF. PDZ636 (H5736)</t>
  </si>
  <si>
    <t>H6386</t>
  </si>
  <si>
    <t>BALON VALVULOPLASTIA Z MED II  14 MM X 4 CM X 100 REF. PDZ641 (H6386)</t>
  </si>
  <si>
    <t>H6745</t>
  </si>
  <si>
    <t>BALON VALVULOPLASTIA Z MED II  18 MM X 4 CM X 100 REF. PDZ653 (H6745)</t>
  </si>
  <si>
    <t>I7891</t>
  </si>
  <si>
    <t>BANDAS PARA LIGADURA REF 25210R (I7891)</t>
  </si>
  <si>
    <t>I124578</t>
  </si>
  <si>
    <t>BARRERA LISA STOMAHESIVE 20X 20 CM REF 0217-15-(124578)</t>
  </si>
  <si>
    <t>I4413</t>
  </si>
  <si>
    <t>BARRERA PARA BOLSA DE COLOSTOMIA NO. 100 MM (I4413)</t>
  </si>
  <si>
    <t>I03411</t>
  </si>
  <si>
    <t>BARRERA PARA BOLSA DE COLOSTOMIA NO. 32 MM (I03411)</t>
  </si>
  <si>
    <t>I39957</t>
  </si>
  <si>
    <t>BARRERA PARA BOLSA DE COLOSTOMIA NO. 45 MM (I39957)</t>
  </si>
  <si>
    <t>I19238</t>
  </si>
  <si>
    <t>BARRERA PARA BOLSA DE COLOSTOMIA NO. 57 MM (I19238)</t>
  </si>
  <si>
    <t>I19594</t>
  </si>
  <si>
    <t>BARRERA PARA BOLSA DE COLOSTOMIA NO. 70 MM (I19594)</t>
  </si>
  <si>
    <t>I8499</t>
  </si>
  <si>
    <t>BICART 720GR (BICARBONATO CARTUCHO) (I8499)</t>
  </si>
  <si>
    <t>I9695</t>
  </si>
  <si>
    <t>BICART CV (I9695)</t>
  </si>
  <si>
    <t>I12031</t>
  </si>
  <si>
    <t>BIOGLUE CARTUCHO  5 ML (I12031)</t>
  </si>
  <si>
    <t>I2264</t>
  </si>
  <si>
    <t>BIOGLUE CARTUCHO 10 ML (I2264)</t>
  </si>
  <si>
    <t>I8417</t>
  </si>
  <si>
    <t>BIOGLUE CARTUCHO 2ML (I8417)</t>
  </si>
  <si>
    <t>I9553</t>
  </si>
  <si>
    <t>BISTURI PARA RESECCION DE MUCOSA ESD FLUSHKNIFE (I9553)</t>
  </si>
  <si>
    <t>I8036</t>
  </si>
  <si>
    <t>BLAKE DE SILICONA 24FR 2234   </t>
  </si>
  <si>
    <t>I8954</t>
  </si>
  <si>
    <t>BLAKE REDONDO HUBLESS DE 19 FR JJ (I8954)</t>
  </si>
  <si>
    <t>I0101339</t>
  </si>
  <si>
    <t>BLAKE REDONDO HUBLESS DE 19 FR- REF:2230-(0101339)</t>
  </si>
  <si>
    <t>I38941</t>
  </si>
  <si>
    <t>BOLSA  DE COLON POR ENEMA  1500 ML (I38941)</t>
  </si>
  <si>
    <t>I4111112</t>
  </si>
  <si>
    <t>BOLSA  PARA RECOLECCIÓN SANGRE (I4111112).</t>
  </si>
  <si>
    <t>I4415</t>
  </si>
  <si>
    <t>BOLSA DE COLOSTOMIA NO. 100 MM REF 416908 (I4415)</t>
  </si>
  <si>
    <t>I03410</t>
  </si>
  <si>
    <t>BOLSA DE COLOSTOMIA NO. 32MM (I03410)</t>
  </si>
  <si>
    <t>I40642</t>
  </si>
  <si>
    <t>BOLSA DE COLOSTOMIA NO. 45MM (I40642)</t>
  </si>
  <si>
    <t>I19241</t>
  </si>
  <si>
    <t>BOLSA DE COLOSTOMIA NO. 57MM (I19241)</t>
  </si>
  <si>
    <t>I19593</t>
  </si>
  <si>
    <t>BOLSA DE COLOSTOMIA NO. 70 MM (I19593)</t>
  </si>
  <si>
    <t>I9178</t>
  </si>
  <si>
    <t>BOLSA E.V.A. NUTRICIÓN PARENTERAL 100 ML (I9178)</t>
  </si>
  <si>
    <t>I9182</t>
  </si>
  <si>
    <t>BOLSA E.V.A. NUTRICIÓN PARENTERAL 1000 ML (I9182)</t>
  </si>
  <si>
    <t>I9179</t>
  </si>
  <si>
    <t>BOLSA E.V.A. NUTRICIÓN PARENTERAL 150 ML (I9179)</t>
  </si>
  <si>
    <t>I9183</t>
  </si>
  <si>
    <t>BOLSA E.V.A. NUTRICIÓN PARENTERAL 1500 ML (I9183)</t>
  </si>
  <si>
    <t>I9184</t>
  </si>
  <si>
    <t>BOLSA E.V.A. NUTRICIÓN PARENTERAL 2000 ML (I9184)</t>
  </si>
  <si>
    <t>I9185</t>
  </si>
  <si>
    <t>BOLSA E.V.A. NUTRICIÓN PARENTERAL 2500 ML (I9185)</t>
  </si>
  <si>
    <t>I9180</t>
  </si>
  <si>
    <t>BOLSA E.V.A. NUTRICIÓN PARENTERAL 300 ML (I9180)</t>
  </si>
  <si>
    <t>I9186</t>
  </si>
  <si>
    <t>BOLSA E.V.A. NUTRICIÓN PARENTERAL 3000 ML (I9186)</t>
  </si>
  <si>
    <t>I9181</t>
  </si>
  <si>
    <t>BOLSA E.V.A. NUTRICIÓN PARENTERAL 500 ML (I9181)</t>
  </si>
  <si>
    <t>I03412</t>
  </si>
  <si>
    <t>BOLSA EVA  1 VIA 500ML REF ARB8152 (I03412)</t>
  </si>
  <si>
    <t>I45212</t>
  </si>
  <si>
    <t>BOLSA NUTRICIÓN ENTERAL DE 1500 ML</t>
  </si>
  <si>
    <t>I00052</t>
  </si>
  <si>
    <t>BOLSA NUTRICION ENTERAL VACIA  1000 ML  (I00052)</t>
  </si>
  <si>
    <t>I00051</t>
  </si>
  <si>
    <t>BOLSA NUTRICION PARENTERAL VACIA 1000 ML ARB8114P (I00051)</t>
  </si>
  <si>
    <t>I00050</t>
  </si>
  <si>
    <t>BOLSA NUTRICION PARENTERAL VACIA 3 LITROS  ARB8134P (I00050)</t>
  </si>
  <si>
    <t>I9577</t>
  </si>
  <si>
    <t>BOLSA RECOLECTORA DE DRENAJE 600 ML CON VELCRO (I9577)</t>
  </si>
  <si>
    <t>I8546</t>
  </si>
  <si>
    <t>BOLSA RECOLECTORA DE NEFROSTOMIA AMBULATORIA 800 ML (I8546)</t>
  </si>
  <si>
    <t>I04561</t>
  </si>
  <si>
    <t>BOLSA RECOLECTORA HEMODIALYSIS 5L (I04561)</t>
  </si>
  <si>
    <t>I0156</t>
  </si>
  <si>
    <t>BOLSA RESERVORIO DE OXIGENO ADULTO-(I0156)</t>
  </si>
  <si>
    <t>I03300</t>
  </si>
  <si>
    <t>BOLSA VACIA PARA SANGRE 450CC (I03300)</t>
  </si>
  <si>
    <t>I862718</t>
  </si>
  <si>
    <t>BOMBA DE INFUSION SYNCHROMED CON FILTRO RESERVORIO PROGRAMABLE DE 40ML REF 8637-40 (I862718)</t>
  </si>
  <si>
    <t>I9267</t>
  </si>
  <si>
    <t>BOTON DE GASTROSTOMIA 20 FR X 3.0 CM (I9267)</t>
  </si>
  <si>
    <t>I9266</t>
  </si>
  <si>
    <t>BOTON DE GASTROSTOMIA 24 FR X 1.5 CM (I9266)</t>
  </si>
  <si>
    <t>I8890</t>
  </si>
  <si>
    <t>BOTON DE GASTROSTOMIA NO 24 FR X 3.4 CM (I8890)</t>
  </si>
  <si>
    <t>I7141</t>
  </si>
  <si>
    <t>BOTON MICKEY PARA GASTROSTOMIA NO 14 FR X 1.5 CM (I7141)</t>
  </si>
  <si>
    <t>I8332</t>
  </si>
  <si>
    <t>BOTON MICKEY PARA GASTROSTOMIA NO 16 FR X 1.5 CM (I8332)</t>
  </si>
  <si>
    <t>I5560</t>
  </si>
  <si>
    <t>BOTON MICKEY PARA GASTROSTOMIA NO 18 FR X 1.5 CM (I5560)</t>
  </si>
  <si>
    <t>I5835</t>
  </si>
  <si>
    <t>BOTON MICKEY PARA GASTROSTOMIA NO 20 FR X 1.5 CM (I5835)</t>
  </si>
  <si>
    <t>I7926</t>
  </si>
  <si>
    <t>BOTON MICKEY PARA GASTROSTOMIA NO 24 FR X 2.0 CM (I7926)</t>
  </si>
  <si>
    <t>I0014</t>
  </si>
  <si>
    <t>BOTON MICKEY PARA GASTROSTOMIA NO 24 FR X 2.5 CM (I0014)</t>
  </si>
  <si>
    <t>I8343</t>
  </si>
  <si>
    <t>BOTTON NASAL SEPTAL DE SILICONA</t>
  </si>
  <si>
    <t>I03016</t>
  </si>
  <si>
    <t>BRANULA 4035 18 CORTA (I03016)</t>
  </si>
  <si>
    <t>I03018</t>
  </si>
  <si>
    <t>BRANULA 4036 20 CORTA (I03018)</t>
  </si>
  <si>
    <t>I03015</t>
  </si>
  <si>
    <t>BRANULA 4042 16 CORTA (I03015)</t>
  </si>
  <si>
    <t>I03014</t>
  </si>
  <si>
    <t>BRANULA 4048 14 CORTA (I03014)</t>
  </si>
  <si>
    <t>I03019</t>
  </si>
  <si>
    <t>BRANULA 4050 22 CORTA (I03019)</t>
  </si>
  <si>
    <t>I03075</t>
  </si>
  <si>
    <t>BRANULA 4053 24 CORTA (I03075)</t>
  </si>
  <si>
    <t>I03017</t>
  </si>
  <si>
    <t>BRANULA 4058 14 LARGA (I03017)</t>
  </si>
  <si>
    <t>I0301</t>
  </si>
  <si>
    <t>BRANULA NO. 16 LARGA</t>
  </si>
  <si>
    <t>I3018</t>
  </si>
  <si>
    <t>BRANULA NO.20 JOHNSON (I3018)</t>
  </si>
  <si>
    <t>I8625</t>
  </si>
  <si>
    <t>BUCLES DE SILICONA C/ AGUJA VERDE 37 CM (SURG-I-LOOP PLUS)(I8625)</t>
  </si>
  <si>
    <t>I00168</t>
  </si>
  <si>
    <t>BURETROL (I00168)</t>
  </si>
  <si>
    <t>I8408</t>
  </si>
  <si>
    <t>CABESTRILLO  INMOVILIZADOR  TALLA L</t>
  </si>
  <si>
    <t>I8407</t>
  </si>
  <si>
    <t>CABESTRILLO  INMOVILIZADOR TALLA M</t>
  </si>
  <si>
    <t>E0079</t>
  </si>
  <si>
    <t>CABLE CONECTOR APM REF. 653S (E0079)</t>
  </si>
  <si>
    <t>E0124</t>
  </si>
  <si>
    <t>CABLE CONECTOR CAT. DE ABLACION X 300 CM THERMISTOR REF. 613 (E0124)</t>
  </si>
  <si>
    <t>E2009</t>
  </si>
  <si>
    <t>CABLE CONECTOR CATATER DE ABLACION X 100 CM THERMISTOR REF. 651 (E2009)</t>
  </si>
  <si>
    <t>E2043</t>
  </si>
  <si>
    <t>CABLE CONECTOR CATATER DE ABLACION X 150 CM SAFIRE EXT IBI-1500T REF. 402560 (E2043)</t>
  </si>
  <si>
    <t>E0249</t>
  </si>
  <si>
    <t>CABLE CONECTOR CATATER DE ABLACION X 250 CM TERAPHY REF. IB-85641 (E0249)</t>
  </si>
  <si>
    <t>E2081</t>
  </si>
  <si>
    <t>CABLE CONECTOR CATATER DE ABLACION X 366 CM ATAKR II REF. 05116 (E2081)</t>
  </si>
  <si>
    <t>E2124</t>
  </si>
  <si>
    <t>CABLE CONECTOR CATATER DE MAPEO ADVISOR HD GRIP REF.  D-AVSE-CBL22 (E2124)</t>
  </si>
  <si>
    <t>E2122</t>
  </si>
  <si>
    <t>CABLE CONECTOR CATATER DE RADIOFRECUENCIA TACTICACTH (E2122)</t>
  </si>
  <si>
    <t>E2073</t>
  </si>
  <si>
    <t>CABLE CONECTOR CUADRIPOLAR DE CAT. DIAGN. ELECTROFIS. EASY-MATE REF. 200088P (E2073)</t>
  </si>
  <si>
    <t>E0219</t>
  </si>
  <si>
    <t>CABLE CONECTOR CUADRIPOLAR DE CAT. DIAGN. ELECTROFIS. INQUIRY REF. IBI-85953 (E0219)</t>
  </si>
  <si>
    <t>E2078</t>
  </si>
  <si>
    <t>CABLE CONECTOR CUADRIPOLAR DE CAT. DIAGN. ELECTROFIS. REF. 05508SP (E2078)</t>
  </si>
  <si>
    <t>E2012</t>
  </si>
  <si>
    <t>CABLE CONECTOR CUADRIPOLAR DE CAT. DIAGN. ELECTROFIS. REF. 5444S (E2012)</t>
  </si>
  <si>
    <t>E0210</t>
  </si>
  <si>
    <t>CABLE CONECTOR CUADRIPOLAR DE CAT. DIAGN. RESPONSE AZUL REF.401973 (E0210)</t>
  </si>
  <si>
    <t>E2171</t>
  </si>
  <si>
    <t>CABLE CONECTOR CUADRIPOLAR DE CAT. DIAGN. SUPREME AZUL REF. 401981 (E2171)</t>
  </si>
  <si>
    <t>E0125</t>
  </si>
  <si>
    <t>CABLE CONECTOR DECAPOLAR DE CAT. DIAGN. ELECTROFIS. INQUIRY REF. IBI-85954 (E0125)</t>
  </si>
  <si>
    <t>E0191</t>
  </si>
  <si>
    <t>CABLE CONECTOR DECAPOLAR DE CAT. DIAGN. ELECTROFIS. REF. 05518SP (E0191)</t>
  </si>
  <si>
    <t>E2011</t>
  </si>
  <si>
    <t>CABLE CONECTOR DECAPOLAR DE CAT. DIAGN. ELECTROFIS. REF. 5454S (E2011)</t>
  </si>
  <si>
    <t>E0048</t>
  </si>
  <si>
    <t>CABLE CONECTOR DECAPOLAR DE CAT. DIAGN. ELECTROFIS. SUPREME REF. 401985 (E0048)</t>
  </si>
  <si>
    <t>E0221</t>
  </si>
  <si>
    <t>CABLE CONECTOR DECAPOLAR DE CAT. DIAGN. RESPONSE NEGRO REF.401972 (E0221)</t>
  </si>
  <si>
    <t>E0122</t>
  </si>
  <si>
    <t>CABLE CONECTOR DUODECAPOLAR DE CAT. DIAGN. ELECTROFIS. BLAZER REF. M00420S0 (E0122)</t>
  </si>
  <si>
    <t>E2075</t>
  </si>
  <si>
    <t>CABLE PARA MEDICIÓN DE UMBRALES MEDTRONIC REF. 5833SL (E2075)</t>
  </si>
  <si>
    <t>E2049</t>
  </si>
  <si>
    <t>CABLE PARA MEDICIÓN DE UMBRALES PSA REF. 6763 (E2049)</t>
  </si>
  <si>
    <t>E2034</t>
  </si>
  <si>
    <t>CABLE PARA MEDICIÓN DE UMBRALES REF. 401748 (E2034)</t>
  </si>
  <si>
    <t>H8273</t>
  </si>
  <si>
    <t>CABLE SISTEMA DE DESPRENDIMIENTO SOLITAIRE EV3 REF. CSS-2.75-1X (H8273)</t>
  </si>
  <si>
    <t>I9295</t>
  </si>
  <si>
    <t>CAMBIADORES MEMBRANA SENSOR SENTEC MC-R UND (I9295)</t>
  </si>
  <si>
    <t>I7936</t>
  </si>
  <si>
    <t>CAMPANA DE SALVADOR DE CELULAS (I7936)</t>
  </si>
  <si>
    <t>I1250</t>
  </si>
  <si>
    <t>CAMPO AUTOADESIVO IOBAN(I1250)</t>
  </si>
  <si>
    <t>I9555</t>
  </si>
  <si>
    <t>CAMPO QUIRURGICO POLIURETANO TRANSPARENTE 53  X 40 CM (I9555)</t>
  </si>
  <si>
    <t>I9329</t>
  </si>
  <si>
    <t>CANASTA PARA EXTRACCIÓN Y LITOTRICIA MECANIA 2.5CM X 5 REF M00510880 (I9329)</t>
  </si>
  <si>
    <t>I8511</t>
  </si>
  <si>
    <t>CANASTILLA PARA EXTRACCION DE CALCULOS 2 CM (I8511)</t>
  </si>
  <si>
    <t>I7892</t>
  </si>
  <si>
    <t>CANASTILLA PARA EXTRACCION DE CALCULOS 4 HILOS 2.4 FR X 120 CM</t>
  </si>
  <si>
    <t>I9347</t>
  </si>
  <si>
    <t>CANISTER 1100 CC (I9347)</t>
  </si>
  <si>
    <t>I9400</t>
  </si>
  <si>
    <t>CANISTER 600 CC (I9400)</t>
  </si>
  <si>
    <t>H8797</t>
  </si>
  <si>
    <t>CANISTER PARA BOMBA ENGINE INDIGO PENUMBRA REF. IAPS3 (H8797)</t>
  </si>
  <si>
    <t>H8574</t>
  </si>
  <si>
    <t>CANISTER PARA BOMBA MAX INDIGO PENUMBRA REF. PAPS2 (H8574)</t>
  </si>
  <si>
    <t>I14068</t>
  </si>
  <si>
    <t>CANULA  TRAQUEOSTOMIA  6.0 C/B PED RUSH (I14068)</t>
  </si>
  <si>
    <t>I45107</t>
  </si>
  <si>
    <t>CANULA  TRAQUEOSTOMIA  7.0 ANILLADA EXTRALARGA REF 451-07 (I45107)</t>
  </si>
  <si>
    <t>I4518</t>
  </si>
  <si>
    <t>CANULA  TRAQUEOSTOMIA  8.0 S/B FENESTRADA (CUERPO Y ALMA) (I4518)</t>
  </si>
  <si>
    <t>I0229</t>
  </si>
  <si>
    <t>CANULA 7 FR MIAR CANNULAE REF. 11014L (I0229)</t>
  </si>
  <si>
    <t>I8685</t>
  </si>
  <si>
    <t>CANULA ALTO FLUJO OPTIFLOW AIRVO 2 PARA TQT OPT970 (I8685)         </t>
  </si>
  <si>
    <t>I04370</t>
  </si>
  <si>
    <t>CANULA AORTICA 70016 (I04370)</t>
  </si>
  <si>
    <t>I04361</t>
  </si>
  <si>
    <t>CANULA AORTICA 75012 (I04361)</t>
  </si>
  <si>
    <t>I04385</t>
  </si>
  <si>
    <t>CANULA AORTICA 75014 (I04385)</t>
  </si>
  <si>
    <t>I04126</t>
  </si>
  <si>
    <t>CANULA AORTICA 75318 (I04126)</t>
  </si>
  <si>
    <t>I04372</t>
  </si>
  <si>
    <t>CANULA AORTICA 75320 (I04372)</t>
  </si>
  <si>
    <t>I04379</t>
  </si>
  <si>
    <t>CANULA AORTICA 75322 (I04379)</t>
  </si>
  <si>
    <t>I04371</t>
  </si>
  <si>
    <t>CANULA AORTICA 75324 (I04371)</t>
  </si>
  <si>
    <t>I8110</t>
  </si>
  <si>
    <t>CANULA AORTICA DE RAIZ  14 GA 7 FR REF 20014</t>
  </si>
  <si>
    <t>I10018F</t>
  </si>
  <si>
    <t>CANULA AORTICA DE RAIZ  18 GA 4 FR (I10018F)</t>
  </si>
  <si>
    <t>I75010</t>
  </si>
  <si>
    <t>CANULA ARTERIAL 10 FR REF. 75010 (I75010)</t>
  </si>
  <si>
    <t>I2458</t>
  </si>
  <si>
    <t>CANULA ARTERIAL ALARGADA DE UNA PIEZA EOPA 77518 (I2458)</t>
  </si>
  <si>
    <t>I2459</t>
  </si>
  <si>
    <t>CANULA ARTERIAL ALARGADA DE UNA PIEZA EOPA 77520 (I2459)</t>
  </si>
  <si>
    <t>I12460</t>
  </si>
  <si>
    <t>CANULA ARTERIAL ALARGADA DE UNA PIEZA EOPA 77522 (I12460)</t>
  </si>
  <si>
    <t>I12461</t>
  </si>
  <si>
    <t>CANULA ARTERIAL ALARGADA DE UNA PIEZA EOPA 77524(I12461)</t>
  </si>
  <si>
    <t>I427888</t>
  </si>
  <si>
    <t>CANULA ARTERIAL ALARGADA DE UNA PIEZA EOPA 77618 (I427888)</t>
  </si>
  <si>
    <t>I12462</t>
  </si>
  <si>
    <t>CANULA ARTERIAL ALARGADA DE UNA PIEZA EOPA 77620 (I12462)</t>
  </si>
  <si>
    <t>I19057</t>
  </si>
  <si>
    <t>CANULA ARTERIAL NO. 8 - REF- 75008 (I19057)</t>
  </si>
  <si>
    <t>I04192</t>
  </si>
  <si>
    <t>CANULA ARTERIAL PED 77108 (I04192)</t>
  </si>
  <si>
    <t>I04191</t>
  </si>
  <si>
    <t>CANULA ARTERIAL PED 77110 (I04191)</t>
  </si>
  <si>
    <t>I04193</t>
  </si>
  <si>
    <t>CANULA ARTERIAL PED 77112 (I04193)</t>
  </si>
  <si>
    <t>I04199</t>
  </si>
  <si>
    <t>CANULA ARTERIAL PED 77114 (I04199)</t>
  </si>
  <si>
    <t>I31001</t>
  </si>
  <si>
    <t>CANULA ARTERIOTOMIA CON PUNTA DE 1 MM (I31001)</t>
  </si>
  <si>
    <t>I31002</t>
  </si>
  <si>
    <t>CANULA ARTERIOTOMIA CON PUNTA DE 2 MM (I31002)</t>
  </si>
  <si>
    <t>I54413</t>
  </si>
  <si>
    <t>CANULA ARTERIOTOMIA CON PUNTA DE 3 MM (I54413)</t>
  </si>
  <si>
    <t>I31104</t>
  </si>
  <si>
    <t>CANULA ARTERIOTOMIA CON PUNTA DE 4 MM (I31104)</t>
  </si>
  <si>
    <t>I9712</t>
  </si>
  <si>
    <t>CANULA ASPIRACION PTFE 2 X 3 L60 SURVAC PARA BRONCOSCOPIA REF 77622 (I9712)</t>
  </si>
  <si>
    <t>I09132</t>
  </si>
  <si>
    <t>CANULA CARDIOPLEJIA ANTEROGRADA 10012 (I09132)</t>
  </si>
  <si>
    <t>I04005</t>
  </si>
  <si>
    <t>CANULA CARDIOPLEJIA ANTEROGRADA 10014 (I04005)</t>
  </si>
  <si>
    <t>I04165</t>
  </si>
  <si>
    <t>CANULA CARDIOPLEJIA ANTEROGRADA 10016 (I04165)</t>
  </si>
  <si>
    <t>I22300</t>
  </si>
  <si>
    <t>CANULA CARDIOPLEJIA ANTEROGRADA 10016 (I22300)</t>
  </si>
  <si>
    <t>I04121</t>
  </si>
  <si>
    <t>CANULA CARDIOPLEJIA ANTEROGRADA 10218 (I04121)</t>
  </si>
  <si>
    <t>I25847</t>
  </si>
  <si>
    <t>CANULA CARDIOPLEJIA RETROGRADA ADULTO 15 FR 94725 (I25847)</t>
  </si>
  <si>
    <t>I8111</t>
  </si>
  <si>
    <t>CANULA CARDIOPLEJIA RETROGRADA ADULTO 15 FR REF 94115T</t>
  </si>
  <si>
    <t>I04033</t>
  </si>
  <si>
    <t>CANULA CARDIOPLEJIA RETROGRADA ADULTO 94715 (I04033</t>
  </si>
  <si>
    <t>I04034</t>
  </si>
  <si>
    <t>CANULA CARDIOPLEJIA RETROGRADA PED 94110 (I04034)</t>
  </si>
  <si>
    <t>I8335</t>
  </si>
  <si>
    <t>CANULA DE CAPNOGRAFIA ADULTO MARCA PHILIPS</t>
  </si>
  <si>
    <t>I21549</t>
  </si>
  <si>
    <t>CANULA DE CARDIOPLEJIA ANTEROGRADA CON EXTENSION 20014 (21549)</t>
  </si>
  <si>
    <t>I8097</t>
  </si>
  <si>
    <t>CANULA DE CO2 BLOWER/MISTER  REF 22150 - MEDTRONIC  </t>
  </si>
  <si>
    <t>I8095</t>
  </si>
  <si>
    <t>CANULA DE SUCCION INTRACARDIACA 20FR  REF 12012</t>
  </si>
  <si>
    <t>I14076</t>
  </si>
  <si>
    <t>CANULA DE SURGIWAND COAG-SUCCION 5MM (I14076)</t>
  </si>
  <si>
    <t>I8562</t>
  </si>
  <si>
    <t>CANULA DE TRAQUEOSTOMIA FLEXIBLE C/B 8.0 REUSABLE(I8562)</t>
  </si>
  <si>
    <t>I9629</t>
  </si>
  <si>
    <t>CANULA FEMORAL ARTERIAL 12 FR (I9629)</t>
  </si>
  <si>
    <t>I04090</t>
  </si>
  <si>
    <t>CANULA FEMORAL ARTERIAL 14 FR REF  57414 (I04090)</t>
  </si>
  <si>
    <t>I4325</t>
  </si>
  <si>
    <t>CANULA FEMORAL ARTERIAL 15 FR REF 96570-015 (I4325)</t>
  </si>
  <si>
    <t>I9626</t>
  </si>
  <si>
    <t>CANULA FEMORAL ARTERIAL 17 FR REF 96570-017 (I9626)</t>
  </si>
  <si>
    <t>I0226</t>
  </si>
  <si>
    <t>CANULA FEMORAL ARTERIAL 19 FR REF 96570-019 (I0226)</t>
  </si>
  <si>
    <t>I4326</t>
  </si>
  <si>
    <t>CANULA FEMORAL ARTERIAL 21 FR REF 96570-021 (I4326)</t>
  </si>
  <si>
    <t>I4339</t>
  </si>
  <si>
    <t>CANULA FEMORAL ARTERIAL 24/29 FR REF. 58629 (I4339)</t>
  </si>
  <si>
    <t>I4327</t>
  </si>
  <si>
    <t>CANULA FEMORAL ARTERIAL 8 FR  REF. 96820-008 (I4327)</t>
  </si>
  <si>
    <t>I04025</t>
  </si>
  <si>
    <t>CANULA FEMORAL VENOSA 17 FR  REF 58517  17FR NIÑO (I04025)</t>
  </si>
  <si>
    <t>I9667021</t>
  </si>
  <si>
    <t>CANULA FEMORAL VENOSA 21 FR BIO-MEDICUS REF. 96880-021 (I9667021)</t>
  </si>
  <si>
    <t>I0227</t>
  </si>
  <si>
    <t>CANULA FEMORAL VENOSA 23 FR BIO-MEDICUS REF. 96370-023 (I0227)</t>
  </si>
  <si>
    <t>I0228</t>
  </si>
  <si>
    <t>CANULA FEMORAL VENOSA 25 FR BIO-MEDICUS REF. 96880-025 (I0228)</t>
  </si>
  <si>
    <t>I06791</t>
  </si>
  <si>
    <t>CANULA FERMORAL ARTERIAL  20 FR REF 69320 (I06791)</t>
  </si>
  <si>
    <t>I9612</t>
  </si>
  <si>
    <t>CANULA GINECOLOGICA NO  10 AMEU (I9612)</t>
  </si>
  <si>
    <t>I9613</t>
  </si>
  <si>
    <t>CANULA GINECOLOGICA NO  12 AMEU (I9613)</t>
  </si>
  <si>
    <t>I9606</t>
  </si>
  <si>
    <t>CANULA GINECOLOGICA NO  4 AMEU (I9606)</t>
  </si>
  <si>
    <t>I9607</t>
  </si>
  <si>
    <t>CANULA GINECOLOGICA NO  5 AMEU (I9607)</t>
  </si>
  <si>
    <t>I9608</t>
  </si>
  <si>
    <t>CANULA GINECOLOGICA NO  6 AMEU (I9608)</t>
  </si>
  <si>
    <t>I9609</t>
  </si>
  <si>
    <t>CANULA GINECOLOGICA NO  7 AMEU (I9609)</t>
  </si>
  <si>
    <t>I9610</t>
  </si>
  <si>
    <t>CANULA GINECOLOGICA NO  8 AMEU (I9610)</t>
  </si>
  <si>
    <t>I9611</t>
  </si>
  <si>
    <t>CANULA GINECOLOGICA NO  9 AMEU (I9611)</t>
  </si>
  <si>
    <t>I30084</t>
  </si>
  <si>
    <t>CANULA GUEDEL  40MM  (I30084)</t>
  </si>
  <si>
    <t>I30083</t>
  </si>
  <si>
    <t>CANULA GUEDEL  50MM (I30083)</t>
  </si>
  <si>
    <t>I03225</t>
  </si>
  <si>
    <t>CANULA GUEDEL  60MM (I03225)</t>
  </si>
  <si>
    <t>I03226</t>
  </si>
  <si>
    <t>CANULA GUEDEL  70MM (I03226)</t>
  </si>
  <si>
    <t>I03227</t>
  </si>
  <si>
    <t>CANULA GUEDEL  80MM (I03227)</t>
  </si>
  <si>
    <t>I03228</t>
  </si>
  <si>
    <t>CANULA GUEDEL  90MM (I03228)</t>
  </si>
  <si>
    <t>I03229</t>
  </si>
  <si>
    <t>CANULA GUEDEL 100MM (I03229)</t>
  </si>
  <si>
    <t>I03230</t>
  </si>
  <si>
    <t>CANULA GUEDEL 110MM (I03230)</t>
  </si>
  <si>
    <t>I03325</t>
  </si>
  <si>
    <t>CANULA GUEDEL 120MM (I03325)</t>
  </si>
  <si>
    <t>I8383</t>
  </si>
  <si>
    <t>CANULA NASAL ADULTO OPTIFLOW DUET ASYMMETRICAL TALLA L PARA TERAPIA  DE O2 REF OPT966 (I8383)</t>
  </si>
  <si>
    <t>I8382</t>
  </si>
  <si>
    <t>CANULA NASAL ADULTO OPTIFLOW DUET ASYMMETRICAL TALLA M PARA TERAPIA  DE O2 REF OPT964 (I8382)</t>
  </si>
  <si>
    <t>I8381</t>
  </si>
  <si>
    <t>CANULA NASAL ADULTO OPTIFLOW DUET ASYMMETRICAL TALLA S PARA TERAPIA  DE O2 REF OPT962 (I8381)</t>
  </si>
  <si>
    <t>I9164</t>
  </si>
  <si>
    <t>CANULA NASAL DE ALTO FLUJO INFANTE TALLA L REF OJR416 (I9164)</t>
  </si>
  <si>
    <t>I9163</t>
  </si>
  <si>
    <t>CANULA NASAL DE ALTO FLUJO NEONATAL TALLA M REF OJR414 (I9163)</t>
  </si>
  <si>
    <t>I9131</t>
  </si>
  <si>
    <t>CANULA NASAL DE ALTO FLUJO PREMATURO TALLA S REF OJR412 (I9131)</t>
  </si>
  <si>
    <t>I9130</t>
  </si>
  <si>
    <t>CANULA NASAL DE ALTO FLUJO TALLA XS REF OJR410 (I9130)</t>
  </si>
  <si>
    <t>I00120</t>
  </si>
  <si>
    <t>CANULA NASAL DE OXIGENO NEONATAL (I00120)</t>
  </si>
  <si>
    <t>I00175</t>
  </si>
  <si>
    <t>CANULA NASAL DE OXIGENO PEDIÁTRICO (I00175)</t>
  </si>
  <si>
    <t>I00081</t>
  </si>
  <si>
    <t>CANULA NASAL OXIGENO ADULTO (I00081)</t>
  </si>
  <si>
    <t>I4417</t>
  </si>
  <si>
    <t>CANULA NASOFARINGEA 12 FR X 3.0 MM (I4417)</t>
  </si>
  <si>
    <t>I04512</t>
  </si>
  <si>
    <t>CANULA NASOFARINGEA 20 FR X 5.0 MM (I04512)</t>
  </si>
  <si>
    <t>I00069</t>
  </si>
  <si>
    <t>CANULA NASOFARINGEA 28 FR 7.0 MM (I00069)</t>
  </si>
  <si>
    <t>I9349</t>
  </si>
  <si>
    <t>CANULA NEONATAL ALTO FLUJO REF.MN1100B (I9349)</t>
  </si>
  <si>
    <t>I17006</t>
  </si>
  <si>
    <t>CANULA PARA CAPNOGRAFIA PARA MINDRAY PM9000 (I17006)</t>
  </si>
  <si>
    <t>I04013</t>
  </si>
  <si>
    <t>CANULA PERFUSION CORONARIA  12 FR 30112 (I04013)</t>
  </si>
  <si>
    <t>I04106</t>
  </si>
  <si>
    <t>CANULA PERFUSION CORONARIA 10 FR REF 30110 (I04106)</t>
  </si>
  <si>
    <t>I04012</t>
  </si>
  <si>
    <t>CANULA PERFUSION CORONARIA 30114 (I04012)</t>
  </si>
  <si>
    <t>I04206</t>
  </si>
  <si>
    <t>CANULA PERFUSION CORONARIA 30212 (I04206)</t>
  </si>
  <si>
    <t>I7917</t>
  </si>
  <si>
    <t>CANULA PERFUSION CORONARIA REF 30255 (I7917)</t>
  </si>
  <si>
    <t>I04435</t>
  </si>
  <si>
    <t>CÁNULA TRAQUEOSTOMIA  4.0 S/B (I04435)</t>
  </si>
  <si>
    <t>I14069</t>
  </si>
  <si>
    <t>CANULA TRAQUEOSTOMIA  5.5 C/B  RUSCH (I14069)</t>
  </si>
  <si>
    <t>I4312</t>
  </si>
  <si>
    <t>CANULA TRAQUEOSTOMIA  7.0 C/B  FENESTRADA POLIURETANO (CUERPO Y ALMA) (I4312)</t>
  </si>
  <si>
    <t>I7910</t>
  </si>
  <si>
    <t>CANULA TRAQUEOSTOMIA  8.0 C/B EXTRALARGA FLEXOANILLADA (I7910)</t>
  </si>
  <si>
    <t>I16194</t>
  </si>
  <si>
    <t>CANULA TRAQUEOSTOMIA  8.0 C/B FENESTRADA (CUERPO Y ALMA) (I16194)</t>
  </si>
  <si>
    <t>I04461</t>
  </si>
  <si>
    <t>CÁNULA TRAQUEOSTOMIA  8.5 C/B (I04461)</t>
  </si>
  <si>
    <t>I0443</t>
  </si>
  <si>
    <t>CANULA TRAQUEOSTOMIA 3.5 S/B (I0443)</t>
  </si>
  <si>
    <t>I14072</t>
  </si>
  <si>
    <t>CANULA TRAQUEOSTOMIA 5.0 C/B (I14072)</t>
  </si>
  <si>
    <t>I728</t>
  </si>
  <si>
    <t>CANULA TRAQUEOSTOMÍA 5.0 S/B (I728)</t>
  </si>
  <si>
    <t>I458712</t>
  </si>
  <si>
    <t>CANULA TRAQUEOSTOMIA 5.5 S/B (I458712)</t>
  </si>
  <si>
    <t>I16624</t>
  </si>
  <si>
    <t>CANULA TRAQUEOSTOMIA 6.0 C/B FENESTRADA POLIEURETANO (I16624)</t>
  </si>
  <si>
    <t>I04427</t>
  </si>
  <si>
    <t>CANULA TRAQUEOSTOMIA 6.0 S/B FENESTRADA PVC (CUERPO Y ALMA)  (I04427)</t>
  </si>
  <si>
    <t>I14067</t>
  </si>
  <si>
    <t>CANULA TRAQUEOSTOMIA 6.5 C/B  (I14067)</t>
  </si>
  <si>
    <t>I7920</t>
  </si>
  <si>
    <t>CANULA TRAQUEOSTOMIA 6.5 C/B (CUERPO Y ALMA) (I7920)</t>
  </si>
  <si>
    <t>I04467</t>
  </si>
  <si>
    <t>CANULA TRAQUEOSTOMIA 7.0 C/B  (I04467</t>
  </si>
  <si>
    <t>I8240</t>
  </si>
  <si>
    <t>CANULA TRAQUEOSTOMIA 7.0 S/B FENESTRADA (CUERPO Y ALMA)(I8240)</t>
  </si>
  <si>
    <t>I8568</t>
  </si>
  <si>
    <t>CANULA TRAQUEOSTOMIA 7.0 S/B NO FENESTRADA (CUERPO Y ALMA)(I8568)</t>
  </si>
  <si>
    <t>I04459</t>
  </si>
  <si>
    <t>CANULA TRAQUEOSTOMIA 7.5 C/B  (I04459</t>
  </si>
  <si>
    <t>I04460</t>
  </si>
  <si>
    <t>CÁNULA TRAQUEOSTOMIA 8.0 C/B (I04460</t>
  </si>
  <si>
    <t>I8939</t>
  </si>
  <si>
    <t>CANULA TRAQUEOSTOMIA 8.0 S/B FENESTRADA (CUERPO Y ALMA)  TRACOE (I8939)</t>
  </si>
  <si>
    <t>I04465</t>
  </si>
  <si>
    <t>CÁNULA TRAQUEOSTOMIA 9.0 C/B  (I04465</t>
  </si>
  <si>
    <t>I8354</t>
  </si>
  <si>
    <t>CANULA TRAQUEOSTOMIA VARIO XL FLEXOANILLADA C/B N°7 MARCA TRACOE</t>
  </si>
  <si>
    <t>i9592</t>
  </si>
  <si>
    <t>CANULA TRAQUEOSTOMIA VARIO XL FLEXOANILLADA C/B N°8 X 123MM  TRACOE (I9592)</t>
  </si>
  <si>
    <t>I53404</t>
  </si>
  <si>
    <t>CANULA VENOSA ADULTO 34/38 FR CONEXION 3/8 REF. 93438 (I53404)</t>
  </si>
  <si>
    <t>I04147</t>
  </si>
  <si>
    <t>CANULA VENOSA CANASTILLA RECTA 66112 (I04147)</t>
  </si>
  <si>
    <t>I04148</t>
  </si>
  <si>
    <t>CANULA VENOSA CANASTILLA RECTA 66114 (I04148)</t>
  </si>
  <si>
    <t>I04149</t>
  </si>
  <si>
    <t>CANULA VENOSA CANASTILLA RECTA 66116 (I04149)</t>
  </si>
  <si>
    <t>I04162</t>
  </si>
  <si>
    <t>CANULA VENOSA CANASTILLA RECTA 66118 (I04162)</t>
  </si>
  <si>
    <t>I04161</t>
  </si>
  <si>
    <t>CANULA VENOSA CANASTILLA RECTA 66120 (I04161)</t>
  </si>
  <si>
    <t>I04306</t>
  </si>
  <si>
    <t>CANULA VENOSA CANASTILLA RECTA 66122 (I04306)</t>
  </si>
  <si>
    <t>I04187</t>
  </si>
  <si>
    <t>CANULA VENOSA CANASTILLA RECTA 66124 (I04187)</t>
  </si>
  <si>
    <t>I04188</t>
  </si>
  <si>
    <t>CANULA VENOSA CANASTILLA RECTA 66128 (I04188)</t>
  </si>
  <si>
    <t>I04189</t>
  </si>
  <si>
    <t>CANULA VENOSA CANASTILLA RECTA 66130 (I04189)</t>
  </si>
  <si>
    <t>I04190</t>
  </si>
  <si>
    <t>CANULA VENOSA CANASTILLA RECTA 66132 (I04190)</t>
  </si>
  <si>
    <t>I53402</t>
  </si>
  <si>
    <t>CANULA VENOSA CANASTILLA RECTA 66134 (I53402)</t>
  </si>
  <si>
    <t>I04180</t>
  </si>
  <si>
    <t>CANULA VENOSA CANASTILLA RECTA 66136 (I04180)</t>
  </si>
  <si>
    <t>I91240</t>
  </si>
  <si>
    <t>CANULA VENOSA CUERPO ANILLADO  DOBLE CANASTILLA CONECTOR 1/2 " 32/40 FR (I91240)</t>
  </si>
  <si>
    <t>I91246</t>
  </si>
  <si>
    <t>CANULA VENOSA CUERPO ANILLADO  DOBLE CANASTILLA CONECTOR 1/2 " 34/46 FR (I91246)</t>
  </si>
  <si>
    <t>I91236</t>
  </si>
  <si>
    <t>CANULA VENOSA CUERPO ANILLADO  DOBLE CANASTILLA SIN VENT CONECTOR 1/2 " 36/46 FR (I91236)</t>
  </si>
  <si>
    <t>I8564</t>
  </si>
  <si>
    <t>CANULA VENOSA CUERPO ANILLADO DE DOBLE CANASTILLA 29/37 FR REF: LRD-61137 (I8564)</t>
  </si>
  <si>
    <t>I04200</t>
  </si>
  <si>
    <t>CANULA VENOSA CUERPO OVALADO ANILLADO  DOBLE CANASTILLA CONECTOR 1/2 " 32/40 FR REF 91263 (I04200)</t>
  </si>
  <si>
    <t>I8626</t>
  </si>
  <si>
    <t>CANULA VENOSA DE ETAPA ÚNICA MALEABLE 24FR 10PK 17L REF 68124(I8626)</t>
  </si>
  <si>
    <t>I8627</t>
  </si>
  <si>
    <t>CANULA VENOSA DE ETAPA ÚNICA MALEABLE 28FR 10PK 17L REF 68128(I8627)</t>
  </si>
  <si>
    <t>I67312</t>
  </si>
  <si>
    <t>CANULA VENOSA PUNTA METALICA  12 FR REF 67312 ( I67312)</t>
  </si>
  <si>
    <t>I67314</t>
  </si>
  <si>
    <t>CANULA VENOSA PUNTA METALICA 14FR REF 67314 (I67314 )</t>
  </si>
  <si>
    <t>I04194</t>
  </si>
  <si>
    <t>CANULA VENOSA PUNTA METALICA 69314 - 67314 (I04194)</t>
  </si>
  <si>
    <t>I04196</t>
  </si>
  <si>
    <t>CANULA VENOSA PUNTA METALICA 69316 - 67316 (I04196)</t>
  </si>
  <si>
    <t>I04175</t>
  </si>
  <si>
    <t>CANULA VENOSA PUNTA METALICA 69318 - 67318 (I04175)</t>
  </si>
  <si>
    <t>I04176</t>
  </si>
  <si>
    <t>CANULA VENOSA PUNTA METALICA 69320 - 67320 (I04176)</t>
  </si>
  <si>
    <t>I04195</t>
  </si>
  <si>
    <t>CANULA VENOSA PUNTA METALICA 69322 - 67322 (I04195)</t>
  </si>
  <si>
    <t>I04015</t>
  </si>
  <si>
    <t>CANULA VENOSA PUNTA METALICA 69324 (I04015)</t>
  </si>
  <si>
    <t>I04014</t>
  </si>
  <si>
    <t>CANULA VENOSA PUNTA METALICA 69328 (I04014)</t>
  </si>
  <si>
    <t>I04032</t>
  </si>
  <si>
    <t>CANULA VENOSA UNICA 93448 (I04032)</t>
  </si>
  <si>
    <t>I427889</t>
  </si>
  <si>
    <t>CANULA VENOSAPUNTA METALICA 69331- (I427889)</t>
  </si>
  <si>
    <t>I04362</t>
  </si>
  <si>
    <t>CANULA YANCAUER  ADULTO (I04362)</t>
  </si>
  <si>
    <t>I04368</t>
  </si>
  <si>
    <t>CANULA YANCAUER PEDIÁTRICO (I04368)</t>
  </si>
  <si>
    <t>I19060</t>
  </si>
  <si>
    <t>CANULAVENOSA DOBLE CANASTILLA 28/36 FR REF. 91228 (I19060)</t>
  </si>
  <si>
    <t>I19128</t>
  </si>
  <si>
    <t>CAPERUZA PARA TROCAR 10MM REF. 8908 (I19128)</t>
  </si>
  <si>
    <t>I19179</t>
  </si>
  <si>
    <t>CAPERUZA PARA TROCAR 5.5MM REF 15176058-8902 (I19179)</t>
  </si>
  <si>
    <t>I8907</t>
  </si>
  <si>
    <t>CAPUCHON BLANCO 4MM PARA TROCAR 5MM(I8907)</t>
  </si>
  <si>
    <t>E2160</t>
  </si>
  <si>
    <t>CAPUCHON PARA ELECTRODO LEAD CAP (IS-1/DF-1/SJ4/DF4/IS4) REF. 4033A (E2160)</t>
  </si>
  <si>
    <t>E2207</t>
  </si>
  <si>
    <t>CARDIODESFIBRILADOR BICAMERAL CROME DR - DF1 MRI REF. DDPC3D1 (E2207)</t>
  </si>
  <si>
    <t>E2203</t>
  </si>
  <si>
    <t>CARDIODESFIBRILADOR BICAMERAL CROME DR - DF4 MRI REF. DDPC3D4 (E2203)</t>
  </si>
  <si>
    <t>E0193</t>
  </si>
  <si>
    <t>CARDIODESFIBRILADOR BICAMERAL DYNAGEN EL ICD DR - DF1 REF. D153 (E0193)</t>
  </si>
  <si>
    <t>E0200</t>
  </si>
  <si>
    <t>CARDIODESFIBRILADOR BICAMERAL DYNAGEN EL ICD DR - DF4 REF. D152 (E0200)</t>
  </si>
  <si>
    <t>E0196</t>
  </si>
  <si>
    <t>CARDIODESFIBRILADOR BICAMERAL DYNAGEN MINI ICD DR - DF1 REF. D023 (E0196)</t>
  </si>
  <si>
    <t>E0149</t>
  </si>
  <si>
    <t>CARDIODESFIBRILADOR BICAMERAL DYNAGEN MINI ICD DR - DF4 REF. D022 (E0149)</t>
  </si>
  <si>
    <t>E2164</t>
  </si>
  <si>
    <t>CARDIODESFIBRILADOR BICAMERAL ELLIPSE ICD DR - DF1 MRI REF. CD2377-36C (E2164)</t>
  </si>
  <si>
    <t>E0257</t>
  </si>
  <si>
    <t>CARDIODESFIBRILADOR BICAMERAL ELLIPSE ICD DR - DF4 MRI REF. CD2377-36QC (E0257)</t>
  </si>
  <si>
    <t>E2208</t>
  </si>
  <si>
    <t>CARDIODESFIBRILADOR BICAMERAL ENTRANT ICD DR - DF1 MRI REF. CDDRA300T (E2208)</t>
  </si>
  <si>
    <t>E2175</t>
  </si>
  <si>
    <t>CARDIODESFIBRILADOR BICAMERAL ENTRANT ICD DR - DF4 MRI REF. CDDRA300Q (E2175)</t>
  </si>
  <si>
    <t>E2117</t>
  </si>
  <si>
    <t>CARDIODESFIBRILADOR BICAMERAL EVERA S DR - DF1 MRI REF. DDMC3D1 (E2117)</t>
  </si>
  <si>
    <t>E2137</t>
  </si>
  <si>
    <t>CARDIODESFIBRILADOR BICAMERAL EVERA S DR - DF4 MRI REF. DDMC3D4 (E2137)</t>
  </si>
  <si>
    <t>E2190</t>
  </si>
  <si>
    <t>CARDIODESFIBRILADOR BICAMERAL EVERA XT DR - DF1 MRI REF. DDMB2D1 (E2190)</t>
  </si>
  <si>
    <t>E0179</t>
  </si>
  <si>
    <t>CARDIODESFIBRILADOR BICAMERAL EVERA XT DR - DF4 MRI REF. DDMB2D4 (E0179)</t>
  </si>
  <si>
    <t>E2114</t>
  </si>
  <si>
    <t>CARDIODESFIBRILADOR BICAMERAL MIRRO DR - DF1 MRI REF. DDME3D1 (E2114)</t>
  </si>
  <si>
    <t>E2113</t>
  </si>
  <si>
    <t>CARDIODESFIBRILADOR BICAMERAL MIRRO DR - DF4 MRI REF. DDME3D4 (E2113)</t>
  </si>
  <si>
    <t>E2100</t>
  </si>
  <si>
    <t>CARDIODESFIBRILADOR BICAMERAL PRIMO DR - DF1 MRI REF. DDMD3D1 (E2100)</t>
  </si>
  <si>
    <t>E2099</t>
  </si>
  <si>
    <t>CARDIODESFIBRILADOR BICAMERAL PRIMO DR - DF4 MRI REF. DDMD3D4 (E2099)</t>
  </si>
  <si>
    <t>E2072</t>
  </si>
  <si>
    <t>CARDIODESFIBRILADOR BICAMERAL PROTECTA XT DR - DF1  REF. D354DRG (E2072)</t>
  </si>
  <si>
    <t>E2071</t>
  </si>
  <si>
    <t>CARDIODESFIBRILADOR BICAMERAL PROTECTA XT DR - DF4  REF. D354DRM (E2071)</t>
  </si>
  <si>
    <t>E0132</t>
  </si>
  <si>
    <t>CARDIODESFIBRILADOR BICAMERAL SECURA DR - DF1 REF. D234DRG (E0132)</t>
  </si>
  <si>
    <t>E0129</t>
  </si>
  <si>
    <t>CARDIODESFIBRILADOR BICAMERAL SECURA DR - DF4 REF. D214DRM (E0129)</t>
  </si>
  <si>
    <t>E2138</t>
  </si>
  <si>
    <t>CARDIODESFIBRILADOR SUBCUTANEO EMBLEM MR1 S-CDI REF. A219 (E2138)</t>
  </si>
  <si>
    <t>E2204</t>
  </si>
  <si>
    <t>CARDIODESFIBRILADOR UNICAMERAL CROME VR - DF4 MRI REF. DVPC3D4 (E2204)</t>
  </si>
  <si>
    <t>E0201</t>
  </si>
  <si>
    <t>CARDIODESFIBRILADOR UNICAMERAL DYNAGEN EL ICD VR - DF1 REF. D151 (E0201)</t>
  </si>
  <si>
    <t>E0189</t>
  </si>
  <si>
    <t>CARDIODESFIBRILADOR UNICAMERAL DYNAGEN EL ICD VR - DF4 REF. D150 (E0189)</t>
  </si>
  <si>
    <t>E0228</t>
  </si>
  <si>
    <t>CARDIODESFIBRILADOR UNICAMERAL DYNAGEN MINI ICD VR – DF1 REF. D021 (E0228)</t>
  </si>
  <si>
    <t>E0150</t>
  </si>
  <si>
    <t>CARDIODESFIBRILADOR UNICAMERAL DYNAGEN MINI ICD VR – DF4 REF. D020 (E0150)</t>
  </si>
  <si>
    <t>E2159</t>
  </si>
  <si>
    <t>CARDIODESFIBRILADOR UNICAMERAL ELLIPSE VR - DF4-LLHH MRI REF. CD1377-36QC (E2159)</t>
  </si>
  <si>
    <t>E2176</t>
  </si>
  <si>
    <t>CARDIODESFIBRILADOR UNICAMERAL ENTRANT ICD VR - DF4 MRI REF. CDVRA300Q (E2176)</t>
  </si>
  <si>
    <t>E2109</t>
  </si>
  <si>
    <t>CARDIODESFIBRILADOR UNICAMERAL EVERA S VR - DF1 MRI REF. DVMC3D1 (E2109)</t>
  </si>
  <si>
    <t>E2142</t>
  </si>
  <si>
    <t>CARDIODESFIBRILADOR UNICAMERAL EVERA S VR - DF4 MRI REF. DVMC3D4 (E2142)</t>
  </si>
  <si>
    <t>E2093</t>
  </si>
  <si>
    <t>CARDIODESFIBRILADOR UNICAMERAL EVERA XT VR - DF1 MRI REF. DVMB2D1 (E2093)</t>
  </si>
  <si>
    <t>E0180</t>
  </si>
  <si>
    <t>CARDIODESFIBRILADOR UNICAMERAL EVERA XT VR - DF4 MRI REF. DVMB2D4 (E0180)</t>
  </si>
  <si>
    <t>E0177</t>
  </si>
  <si>
    <t>CARDIODESFIBRILADOR UNICAMERAL IFORIA 5 VR-T DX - DF1 REF. 390123 (E0177)</t>
  </si>
  <si>
    <t>E2182</t>
  </si>
  <si>
    <t>CARDIODESFIBRILADOR UNICAMERAL NEUTRINO NXT ICD  VR - DF4-LLHH MRI REF. CDVRA600Q (E2182)</t>
  </si>
  <si>
    <t>E2104</t>
  </si>
  <si>
    <t>CARDIODESFIBRILADOR UNICAMERAL PRIMO VR - DF1 MRI REF. DVMD3D1 (E2104)</t>
  </si>
  <si>
    <t>E2103</t>
  </si>
  <si>
    <t>CARDIODESFIBRILADOR UNICAMERAL PRIMO VR - DF4 MRI REF. DVMD3D4 (E2103)</t>
  </si>
  <si>
    <t>E2076</t>
  </si>
  <si>
    <t>CARDIODESFIBRILADOR UNICAMERAL PROTECTA XT VR - DF1  REF. D354VRG (E2076)</t>
  </si>
  <si>
    <t>E2077</t>
  </si>
  <si>
    <t>CARDIODESFIBRILADOR UNICAMERAL PROTECTA XT VR - DF4  REF. D354VRM (E2077)</t>
  </si>
  <si>
    <t>E0131</t>
  </si>
  <si>
    <t>CARDIODESFIBRILADOR UNICAMERAL SECURA VR - DF4 REF. D214VRM (E0131)</t>
  </si>
  <si>
    <t>IC-123</t>
  </si>
  <si>
    <t>CARDIOPLEJÍA SOLUCION HTK PARA PRESERVACION DE ÓRGANOS DE TRASPLANTE  1000 ML BOLSA (CUSTODIOL)-AMAREY</t>
  </si>
  <si>
    <t>E2157</t>
  </si>
  <si>
    <t>CARDIORESINCRONIZADOR AMPLIA CRT-D - DF1 IS4-IS1 MRI REF. DTMB2D1 (E2157)</t>
  </si>
  <si>
    <t>E2105</t>
  </si>
  <si>
    <t>CARDIORESINCRONIZADOR AMPLIA CRT-D - DF4 IS4-IS1 MRI REF. DTMB2D4 (E2105)</t>
  </si>
  <si>
    <t>E2115</t>
  </si>
  <si>
    <t>CARDIORESINCRONIZADOR AMPLIA QUAD CRT-D - DF1 IS4-IS1 MRI REF. DTMB2Q1 (E2115)</t>
  </si>
  <si>
    <t>E2118</t>
  </si>
  <si>
    <t>CARDIORESINCRONIZADOR AMPLIA QUAD CRT-D - DF4 IS4-IS1 MRI REF. DTMB2QQ (E2118)</t>
  </si>
  <si>
    <t>E2112</t>
  </si>
  <si>
    <t>CARDIORESINCRONIZADOR COMPIA CRT-D - DF1 IS4-IS1 MRI REF. DTMC2D1 (E2112)</t>
  </si>
  <si>
    <t>E2110</t>
  </si>
  <si>
    <t>CARDIORESINCRONIZADOR COMPIA CRT-D - DF4 IS1-IS1 MRI REF. DTMC2D4 (E2110)</t>
  </si>
  <si>
    <t>E2111</t>
  </si>
  <si>
    <t>CARDIORESINCRONIZADOR COMPIA QUAD CRT-D - DF4 IS4-IS1 MRI REF. DTMC2QQ (E2111)</t>
  </si>
  <si>
    <t>E0135</t>
  </si>
  <si>
    <t>CARDIORESINCRONIZADOR CONSULTA CRT-D - DF4 REF. D214TRM (E0135)</t>
  </si>
  <si>
    <t>E2202</t>
  </si>
  <si>
    <t>CARDIORESINCRONIZADOR CROME HF CRT-D - DF4 IS1-IS1 MRI REF. DTPC2D4 (E2202)</t>
  </si>
  <si>
    <t>E2193</t>
  </si>
  <si>
    <t>CARDIORESINCRONIZADOR CROME HF QUAD CRT-D - DF4 IS4-IS1 MRI REF. DTPC2QQ (E2193)</t>
  </si>
  <si>
    <t>E0183</t>
  </si>
  <si>
    <t>CARDIORESINCRONIZADOR DYNAGEN CRT-D - DF1  IS-1 REF. G151 (E0183)</t>
  </si>
  <si>
    <t>E0181</t>
  </si>
  <si>
    <t>CARDIORESINCRONIZADOR DYNAGEN CRT-D - DF4  IS-1 REF. G150 (E0181)</t>
  </si>
  <si>
    <t>E0182</t>
  </si>
  <si>
    <t>CARDIORESINCRONIZADOR DYNAGEN X4 CRT-D - DF1 IS4-LLLL REF. G156 (E0182)</t>
  </si>
  <si>
    <t>E0168</t>
  </si>
  <si>
    <t>CARDIORESINCRONIZADOR DYNAGEN X4 CRT-D - DF4 IS4-LLLL REF. G158 (E0168)</t>
  </si>
  <si>
    <t>E2185</t>
  </si>
  <si>
    <t>CARDIORESINCRONIZADOR ENTRANT HF CRT-D - DF4 IS4-IS1 MRI REF. CDHFA300Q (E2185)</t>
  </si>
  <si>
    <t>E2053</t>
  </si>
  <si>
    <t>CARDIORESINCRONIZADOR PROTECTA XT CRT-D - DF1  IS-1 REF. D354TRG (E2053)</t>
  </si>
  <si>
    <t>E2054</t>
  </si>
  <si>
    <t>CARDIORESINCRONIZADOR PROTECTA XT CRT-D - DF4  IS-1 REF. D354TRM (E2054)</t>
  </si>
  <si>
    <t>E0258</t>
  </si>
  <si>
    <t>CARDIORESINCRONIZADOR QUADRA ASSURA MP CRT-D - DF4 IS4-IS1 MRI REF. CD3371-40QC (E0258)</t>
  </si>
  <si>
    <t>E2177</t>
  </si>
  <si>
    <t>CARDIORESINCRONIZADOR UNIFY ASSURA CRT-D - DF1 IS1 MRI REF. CD3361-40C (E2177)</t>
  </si>
  <si>
    <t>E0259</t>
  </si>
  <si>
    <t>CARDIORESINCRONIZADOR UNIFY ASSURA CRT-D - DF4 IS1 MRI REF. CD3361-40QC (E0259)</t>
  </si>
  <si>
    <t>E2056</t>
  </si>
  <si>
    <t>CARDIORESINCRONIZADOR VIVA QUAD XT CRT-D - DF1 IS4-IS1 REF. DTBA2Q1 (E2056)</t>
  </si>
  <si>
    <t>E2039</t>
  </si>
  <si>
    <t>CARDIORESINCRONIZADOR VIVA QUAD XT CRT-D - DF4 IS4-IS1 REF. DTBA2QQ (E2039)</t>
  </si>
  <si>
    <t>I500134</t>
  </si>
  <si>
    <t>CARDIOSEDA  0  CDS-30 X 75 CM REF- 31.02101 (I500134)</t>
  </si>
  <si>
    <t>I16288</t>
  </si>
  <si>
    <t>CARDIOSEDA  0  CSA X 75 CM REF- 31.02602- (I16288)</t>
  </si>
  <si>
    <t>I06247</t>
  </si>
  <si>
    <t>CARDIOSEDA  1/0  CSA X 75 CM REF-31.02601- (I06247)</t>
  </si>
  <si>
    <t>I500143</t>
  </si>
  <si>
    <t>CARDIOSEDA  2/0  CGS-60 X 75 CM REF- 31.02104- (I500143)</t>
  </si>
  <si>
    <t>I06246</t>
  </si>
  <si>
    <t>CARDIOSEDA  2/0  CHR-20 X 75 CM REF - 31.02305-(I06246)</t>
  </si>
  <si>
    <t>I9766</t>
  </si>
  <si>
    <t>CARDIOSEDA  2/0 DS-25 X 45 CM (I9766)</t>
  </si>
  <si>
    <t>I09705</t>
  </si>
  <si>
    <t>CARDIOSEDA  3/0  CDS-24 X 75 CM REF 31.02106-(I09705)</t>
  </si>
  <si>
    <t>I500151</t>
  </si>
  <si>
    <t>CARDIOSEDA  3/0  CGS-60 X 75 CM REF-31.02107-(I500151)</t>
  </si>
  <si>
    <t>I06250</t>
  </si>
  <si>
    <t>CARDIOSEDA  3/0  CHR-25 X 75 CM REF-31.02308 (I06250)</t>
  </si>
  <si>
    <t>I06948</t>
  </si>
  <si>
    <t>CARDIOSEDA  3/0  CSA X 75 CM REF-31.02604-(I06948)</t>
  </si>
  <si>
    <t>I184191</t>
  </si>
  <si>
    <t>CARDIOSEDA  4/0  CDS-20 X 75 CM REF-31.02110- (I184191)</t>
  </si>
  <si>
    <t>I184451</t>
  </si>
  <si>
    <t>CARDIOSEDA  4/0  CHR-15 X 75 CM REF-31.02309(I184451)</t>
  </si>
  <si>
    <t>I15234</t>
  </si>
  <si>
    <t>CARDIOSEDA  4/0  CSA X 75 CM REF- 31.02605 (I15234)</t>
  </si>
  <si>
    <t>I185451</t>
  </si>
  <si>
    <t>CARDIOSEDA  5/0 CHR-15 DE 75 CM (I185451)</t>
  </si>
  <si>
    <t>I186581</t>
  </si>
  <si>
    <t>CARDIOSEDA  6/0 CDSS-11 DE 45 CM COD 31.02202 (I186581)</t>
  </si>
  <si>
    <t>I60219</t>
  </si>
  <si>
    <t>CARDIOSEDA 0 CHR-25 DE 75 CM - (I60219)</t>
  </si>
  <si>
    <t>I60220</t>
  </si>
  <si>
    <t>CARDIOSEDA 0 CHRE-35 DE 75 CM (I60220)</t>
  </si>
  <si>
    <t>I60223</t>
  </si>
  <si>
    <t>CARDIOSEDA 2/0 CHR-25 DE 75 CM COD 31.02306 (I60223)</t>
  </si>
  <si>
    <t>I182671</t>
  </si>
  <si>
    <t>CARDIOSEDA 2/0 CHRE-35 DE 75 CM COD 31.02307 (I82671)</t>
  </si>
  <si>
    <t>I13054</t>
  </si>
  <si>
    <t>CARDIOSEDA 4/0 SC-20 45 CM (I13054</t>
  </si>
  <si>
    <t>I185171</t>
  </si>
  <si>
    <t>CARDIOSEDA 5/0 CDS-20 DE 45 CM COD 31.02111 (I185171)</t>
  </si>
  <si>
    <t>I180541</t>
  </si>
  <si>
    <t>CARDIOSEDA1/0  CHR-25 DE 75 CM (I180541)</t>
  </si>
  <si>
    <t>I3907</t>
  </si>
  <si>
    <t>CARDIOSUTURA GENERAL CORONARIO REF 31.00009 (I3907)</t>
  </si>
  <si>
    <t>I8366</t>
  </si>
  <si>
    <t>CARDIOSUTURA KIT POLIESTER  2/0  (2)CHR 16MM 75CM C/F   REF: 8886321856</t>
  </si>
  <si>
    <t>I6928</t>
  </si>
  <si>
    <t>CARDIOSUTURA KIT POLIESTER  2/0 CHR 25 REF 31.00014 (I6928)</t>
  </si>
  <si>
    <t>I8311</t>
  </si>
  <si>
    <t>CARDIOSUTURA KIT POLIESTER  VALVULAR 2/0 CHR 75CM  REF: 8886321356</t>
  </si>
  <si>
    <t>I8363</t>
  </si>
  <si>
    <t>CARDIOSUTURA KIT POLIESTER 2/0 (2) 17MM X 75 CM C/F(10H) PXX52</t>
  </si>
  <si>
    <t>I8352</t>
  </si>
  <si>
    <t>CARDIOSUTURA KIT POLIESTER 2/0 (2) 22MM X 75CM C/F KAT26G</t>
  </si>
  <si>
    <t>I8563</t>
  </si>
  <si>
    <t>CARDIOSUTURA KIT POLIESTER 2/0 (2)CHR 16MM 75CM C/F GRANDE REF 326956(I8563)</t>
  </si>
  <si>
    <t>I8992</t>
  </si>
  <si>
    <t>CARDIOSUTURA KIT POLIESTER 2/0 2 CHR 16 C/F REF 31.00013 KIT X 15 (I8992)</t>
  </si>
  <si>
    <t>I8999</t>
  </si>
  <si>
    <t>CARDIOSUTURA KIT POLIESTER 2/0 CHR 25 REF 31.00014 KIT X 15 (I8999)</t>
  </si>
  <si>
    <t>I11177</t>
  </si>
  <si>
    <t>CARDIOSUTURA KIT POLIESTER 2/0-2 - CHR-16 C/F REF 31.00013 (I11177)</t>
  </si>
  <si>
    <t>I8342</t>
  </si>
  <si>
    <t>CARDIOSUTURA KIT POLIESTER VALVULAR 2/0 CHR 16MMX 75CM REF: 8886321956</t>
  </si>
  <si>
    <t>I6013</t>
  </si>
  <si>
    <t>CARDIOSUTURA MITRAL Y O AORTICA REF 31.00011 (I6013)</t>
  </si>
  <si>
    <t>I9363</t>
  </si>
  <si>
    <t>CARDIOSUTURA POLIESTER 2/0 2 CHR 16 C/F DE 75 CM REF 31.05309  UND (I9363)</t>
  </si>
  <si>
    <t>I102232</t>
  </si>
  <si>
    <t>CARTUCHO PARA HR-ACT REF:402-03 (I102232)</t>
  </si>
  <si>
    <t>I7565120</t>
  </si>
  <si>
    <t>CATETER  DRENAJE MULTIPROPOSITO  12 FR (I7565120)</t>
  </si>
  <si>
    <t>H7955</t>
  </si>
  <si>
    <t>CATETER 5 FR QUICKCATH ASPIRACION DE TROMBOS REF. 60090-01 (H7955)</t>
  </si>
  <si>
    <t>H1037</t>
  </si>
  <si>
    <t>CATETER 6 FR 0.070 ASAP ASPIRACION DE TROMBOS REF. ASAP100 (H1037)</t>
  </si>
  <si>
    <t>H6272</t>
  </si>
  <si>
    <t>CATETER 6 FR ELIMINATE ASPIRACION DE TROMBOS REF. EG1602 (H6272)</t>
  </si>
  <si>
    <t>H5765</t>
  </si>
  <si>
    <t>CATETER 6 FR EXPORT ADVANCE ASPIRACION DE TROMBOS REF. ADVANCECE (H5765)</t>
  </si>
  <si>
    <t>H3533</t>
  </si>
  <si>
    <t>CATETER 6 FR EXPORT ASPIRACION DE TROMBOS REF. EXPORTXT (H3533)</t>
  </si>
  <si>
    <t>H1314</t>
  </si>
  <si>
    <t>CATETER 6 FR HUNTER ST ASPIRACION DE TROMBOS REF. 0053850 (H1314)</t>
  </si>
  <si>
    <t>H5334</t>
  </si>
  <si>
    <t>CATETER 6 FR PEGASE STIFF ASPIRACION DE TROMBOS REF. 04030105 (H5334)</t>
  </si>
  <si>
    <t>H6518</t>
  </si>
  <si>
    <t>CATETER 7 FR ELIMINATE ASPIRACION DE TROMBOS REF. EG1652 (H6518)</t>
  </si>
  <si>
    <t>H8226</t>
  </si>
  <si>
    <t>CATETER ACCESO INTRACRANEAL 4.2 FR FARGOMINI 040 X 120 CM MP  REF. FRGMIN4.2F120MP (H8226)</t>
  </si>
  <si>
    <t>H8227</t>
  </si>
  <si>
    <t>CATETER ACCESO INTRACRANEAL 4.2 FR FARGOMINI 040 X 135 CM MP  REF. FRGMIN4.2F135MP (H8227)</t>
  </si>
  <si>
    <t>H9241</t>
  </si>
  <si>
    <t>CATETER ACCESO INTRACRANEAL 5 FR AXS CATALYST 5  0.058 X 115 CM STRAIGHT REF. IC058115A (H9241)</t>
  </si>
  <si>
    <t>H8103</t>
  </si>
  <si>
    <t>CATETER ACCESO INTRACRANEAL 5 FR NAVIEN A+ 058 X 115 CM STRAIGHT SUPPORT REF. RFXA058-115-08 (H8103)</t>
  </si>
  <si>
    <t>H8177</t>
  </si>
  <si>
    <t>CATETER ACCESO INTRACRANEAL 5 FR NAVIEN A+ 058 X 125 CM STRAIGHT SUPPORT REF. RFXA058-125-08 (H8177)</t>
  </si>
  <si>
    <t>H8694</t>
  </si>
  <si>
    <t>CATETER ACCESO INTRACRANEAL 5 FR SOFIA 0.70 X 115 CM STRAIGHT REF. DA5115ST (H8694)</t>
  </si>
  <si>
    <t>H8457</t>
  </si>
  <si>
    <t>CATETER ACCESO INTRACRANEAL 6 FR AXS CATALYST 6  0.060 X 132 CM STRAIGHT REF. IC060132A (H8457)</t>
  </si>
  <si>
    <t>H8828</t>
  </si>
  <si>
    <t>CATETER ACCESO INTRACRANEAL 6 FR NAVIEN A+ 072 X 115 CM STRAIGHT SUPPORT REF. RFXA072-115-08 (H8828)</t>
  </si>
  <si>
    <t>H8128</t>
  </si>
  <si>
    <t>CATETER ACCESO INTRACRANEAL 6 FR SOFIA 0.70 X 115 CM STRAIGHT REF. DA6115ST (H8128)</t>
  </si>
  <si>
    <t>H8386</t>
  </si>
  <si>
    <t>CATETER ACCESO INTRACRANEAL 6 FR SOFIA PLUS 0.70 X 125 CM STRAIGHT REF. DA6125ST (H8386)</t>
  </si>
  <si>
    <t>H8127</t>
  </si>
  <si>
    <t>CATETER ACCESO INTRACRANEAL 6 FR SOFIA PLUS 0.70 X 131 CM STRAIGHT REF. DA6131ST (H8127)</t>
  </si>
  <si>
    <t>H1088</t>
  </si>
  <si>
    <t>CATETER ACCESO INTRACRANEAL INTERMEDIO 0.071 X 115 CM AXS VECTA 71 REF. INC-11988-115 (H1088)</t>
  </si>
  <si>
    <t>H2320</t>
  </si>
  <si>
    <t>CATETER ACCESO INTRACRANEAL INTERMEDIO 0.071 X 125 CM AXS VECTA 71 REF. INC-11988-125 (H2320)</t>
  </si>
  <si>
    <t>H9967</t>
  </si>
  <si>
    <t>CATETER ACCESO INTRACRANEAL INTERMEDIO 0.074 X 115 CM AXS VECTA 74 REF. INC-11989-115 (H9967)</t>
  </si>
  <si>
    <t>H9769</t>
  </si>
  <si>
    <t>CATETER ACCESO INTRACRANEAL INTERMEDIO 0.074 X 125 CM AXS VECTA 74 REF. INC-11989-125 (H9769)</t>
  </si>
  <si>
    <t>H2342</t>
  </si>
  <si>
    <t>CATETER ACCESO INTRACRANEAL INTERMEDIO 5 FR 0.056 X 125 CM EASYPORT REF. DAC5F125 (H2342)</t>
  </si>
  <si>
    <t>H2339</t>
  </si>
  <si>
    <t>CATETER ACCESO INTRACRANEAL INTERMEDIO 6 FR 0.071 X 125 CM EASYPORT REF. DAC6F125 (H2339)</t>
  </si>
  <si>
    <t>H2353</t>
  </si>
  <si>
    <t>CATETER ACCESO INTRACRANEAL INTERMEDIO 6 FR 0.071 X 125 CM EASYPORT SIN VAL. REF. DAC6F125S (H2353)</t>
  </si>
  <si>
    <t>I8975</t>
  </si>
  <si>
    <t>CATETER ALTO FLUJO 13FR  X 25 CM RECTO REF PKHF13250 (I8975)</t>
  </si>
  <si>
    <t>H8930</t>
  </si>
  <si>
    <t>CATETER ANGIOGRAFICO 5 FR X 80 CM MULTI-TRAK REF. MMTA0580 (H8930)</t>
  </si>
  <si>
    <t>I42765</t>
  </si>
  <si>
    <t>CATETER ARTERIAL LEADER CATH 20 G X 8CM (I42765)</t>
  </si>
  <si>
    <t>I03363</t>
  </si>
  <si>
    <t>CATETER ARTERIO UMBILICAL ARGYLE 3.5 FR (I03363)</t>
  </si>
  <si>
    <t>I03362</t>
  </si>
  <si>
    <t>CATETER ARTERIO UMBILICAL ARGYLE 5 FR (I03362)</t>
  </si>
  <si>
    <t>H9229</t>
  </si>
  <si>
    <t>CATETER ASA DE RESCATE 10 MM X 120 CM AMPLATZ GOOSE NECK SNARE REF. GN1000 (H9229)</t>
  </si>
  <si>
    <t>H5328</t>
  </si>
  <si>
    <t>CATETER ASA DE RESCATE 12-20 MM X 120 CM EN SNARE REF. EN2006020 (H5328)</t>
  </si>
  <si>
    <t>H8920</t>
  </si>
  <si>
    <t>CATETER ASA DE RESCATE 15 MM X 120 CM AMPLATZ GOOSE NECK SNARE REF. GN1500 (H8920)</t>
  </si>
  <si>
    <t>H5777</t>
  </si>
  <si>
    <t>CATETER ASA DE RESCATE 15 MM X 120 CM ONE SNARE REF. ONE1500 (H5777)</t>
  </si>
  <si>
    <t>H5778</t>
  </si>
  <si>
    <t>CATETER ASA DE RESCATE 18-30 MM X 120 CM EN SNARE REF. EN2007030 (H5778)</t>
  </si>
  <si>
    <t>H9554</t>
  </si>
  <si>
    <t>CATETER ASA DE RESCATE 20 MM X 120 CM AMPLATZ GOOSE NECK SNARE REF. GN2000 (H9554)</t>
  </si>
  <si>
    <t>H6059</t>
  </si>
  <si>
    <t>CATETER ASA DE RESCATE 20 MM X 63 CM SNARE BARD REF. SRK35 (H6059)</t>
  </si>
  <si>
    <t>H9178</t>
  </si>
  <si>
    <t>CATETER ASA DE RESCATE 30 MM X 120 CM AMPLATZ GOOSE NECK SNARE REF. GN3000 (H9178)</t>
  </si>
  <si>
    <t>H9152</t>
  </si>
  <si>
    <t>CATETER ASA DE RESCATE 35 MM X 120 CM AMPLATZ GOOSE NECK SNARE REF. GN3500 (H9152)</t>
  </si>
  <si>
    <t>H5733</t>
  </si>
  <si>
    <t>CATETER ASA DE RESCATE 4 FR 10 MM X 120 CM ONE SNARE REF. ONE1000 (H5733)</t>
  </si>
  <si>
    <t>H7261</t>
  </si>
  <si>
    <t>CATETER ASA DE RESCATE 4MM X 200 CM SNARE REF. SK401 (H7261)</t>
  </si>
  <si>
    <t>H5832</t>
  </si>
  <si>
    <t>CATETER ASA DE RESCATE 5 MM X 120 CM ONE SNARE REF. ONE500 (H5832)</t>
  </si>
  <si>
    <t>H3452</t>
  </si>
  <si>
    <t>CATETER ASA DE RESCATE 6.3 FR X 100 CM 8 MM REF. CRS-200 (H3452)</t>
  </si>
  <si>
    <t>H5489</t>
  </si>
  <si>
    <t>CATETER ASA DE RESCATE 6-10 MM X 120 CM EN SNARE REF. EN2006010 (H5489)</t>
  </si>
  <si>
    <t>H5512</t>
  </si>
  <si>
    <t>CATETER ASA DE RESCATE 9-15 MM X 120 CM EN SNARE REF. EN2006015 (H5512)</t>
  </si>
  <si>
    <t>I00993</t>
  </si>
  <si>
    <t>CATETER ASCENDA SHRT REF 8780 (I00993)</t>
  </si>
  <si>
    <t>I2961</t>
  </si>
  <si>
    <t>CATETER AVA 3 LUMEN 8.5 FR EN SET CON HEPARRINA REF M3L85FHSI (I2961)</t>
  </si>
  <si>
    <t>I7986</t>
  </si>
  <si>
    <t>CATETER BACTISEAL PERITONEAL LONG. 35 CM (I7986)</t>
  </si>
  <si>
    <t>I7985</t>
  </si>
  <si>
    <t>CATETER BACTISEAL VENTRICULAR LONG. 35 CM (I7985)</t>
  </si>
  <si>
    <t>I8579</t>
  </si>
  <si>
    <t>CATETER BALON CORTO DILATACIÓN DE TROMPA DE EUSTAQUIO (I8579)</t>
  </si>
  <si>
    <t>I8284</t>
  </si>
  <si>
    <t>CATETER BALON DE DILATACION GASTROENDOSCOPICO 15MM-16.5MM-18MM -240 CMS (I8284)</t>
  </si>
  <si>
    <t>I9521</t>
  </si>
  <si>
    <t>CATETER CENTRAL INSERCION PERIFERICA 2 LUMEN 4FR 19GA X 50 CM PICC PR-05042 (I9521)</t>
  </si>
  <si>
    <t>I9765</t>
  </si>
  <si>
    <t>CATETER CENTRAL INSERCION PERIFERICA 2 LUMEN 5FR 19GA (5/8) X 50 CM PICC PR-05052-HP (I9765)</t>
  </si>
  <si>
    <t>I9122</t>
  </si>
  <si>
    <t>CATETER CENTRAL INSERCIÓN PERIFERICA NEONATAL 1FRX20CM REF 1261.20 (I9122)</t>
  </si>
  <si>
    <t>I9121</t>
  </si>
  <si>
    <t>CATETER CENTRAL INSERCIÓN PERIFERICA NEONATAL 2FRX30CM REF 2184 (I9121)</t>
  </si>
  <si>
    <t>H3298</t>
  </si>
  <si>
    <t>CATETER CEREBRAL SIMONS 1  5 FR X 100 CM IMPRESS CAT. NO. 510038SIM1 (H3298)</t>
  </si>
  <si>
    <t>H5556</t>
  </si>
  <si>
    <t>CATETER CEREBRAL SIMONS 1  5 FR X 100 CM PERFORMA CAT. NO. 5576-A3 (H5556)</t>
  </si>
  <si>
    <t>H5732</t>
  </si>
  <si>
    <t>CATETER CEREBRAL SIMONS 2  5 FR X 100 CM IMPRESS REF. 510038SIM2 (H5732)</t>
  </si>
  <si>
    <t>H3299</t>
  </si>
  <si>
    <t>CATETER CEREBRAL SIMONS 2  5 FR X 100 CM PERFORMA CAT. NO. 5576-23 (H3299)</t>
  </si>
  <si>
    <t>H3300</t>
  </si>
  <si>
    <t>CATETER CEREBRAL SIMONS 3  5 FR X 100 CM PERFORMA CAT. NO. 5576-C3 (H3300)</t>
  </si>
  <si>
    <t>H5312</t>
  </si>
  <si>
    <t>CATETER COBRA 1 5 FR C1 X 65 CM 0.038 IMAGER II REF. 31-462 (H5312)</t>
  </si>
  <si>
    <t>H6193</t>
  </si>
  <si>
    <t>CATETER COBRA 2  5FR X 65 CM MERIT REF. 5584-23 (H6193)</t>
  </si>
  <si>
    <t>H1225</t>
  </si>
  <si>
    <t>CATETER COBRA I 4 FR X 70 CM BALTON REF. 4F70C1 (H1225)</t>
  </si>
  <si>
    <t>H2694</t>
  </si>
  <si>
    <t>CATETER CORONARIO 4 FR AL II X 100 CM CORDIS REF. 538-446 (H2694)</t>
  </si>
  <si>
    <t>H3171</t>
  </si>
  <si>
    <t>CATETER CORONARIO 4 FR JL 2.0 X 70 CM PERFORMA REF. 7700-B0 (H3171)</t>
  </si>
  <si>
    <t>H3281</t>
  </si>
  <si>
    <t>CATETER CORONARIO 4 FR JL 2.5 X 70 CM PERFORMA REF. 7700-C0 (H3281)</t>
  </si>
  <si>
    <t>H6114</t>
  </si>
  <si>
    <t>CATETER CORONARIO 4 FR JL 3.5 X 100 CM OPTITORQUE REF. RH-4CL3500M (H6114)</t>
  </si>
  <si>
    <t>H2695</t>
  </si>
  <si>
    <t>CATETER CORONARIO 4 FR JL 4.0 X 100 CM CORDIS REF. 538-420 (H2695)</t>
  </si>
  <si>
    <t>H6115</t>
  </si>
  <si>
    <t>CATETER CORONARIO 4 FR JL 4.0 X 100 CM OPTITORQUE REF. RH-4CL400M (H6115)</t>
  </si>
  <si>
    <t>H2696</t>
  </si>
  <si>
    <t>CATETER CORONARIO 4 FR JL 6 X 100 CM CORDIS REF. 538-424 (H2696)</t>
  </si>
  <si>
    <t>H3174</t>
  </si>
  <si>
    <t>CATETER CORONARIO 4 FR JR 2.0 X 70 CM PERFORMA REF. 7701-B0 (H3174)</t>
  </si>
  <si>
    <t>H3617</t>
  </si>
  <si>
    <t>CATETER CORONARIO 4 FR JR 2.0 X 80 CM BABY JUDKINS REF. RH-4TR2008M (H3617)</t>
  </si>
  <si>
    <t>H2605</t>
  </si>
  <si>
    <t>CATETER CORONARIO 4 FR JR 2.5 X 70 CM PERFORMA REF. 7701-C0 (H2605)</t>
  </si>
  <si>
    <t>H3618</t>
  </si>
  <si>
    <t>CATETER CORONARIO 4 FR JR 2.5 X 80 CM BABY JUDKINS REF. RH-4TR2508M (H3618)</t>
  </si>
  <si>
    <t>H2697</t>
  </si>
  <si>
    <t>CATETER CORONARIO 4 FR JR 5 X 100 CM CORDIS REF. 538-423 (H2697)</t>
  </si>
  <si>
    <t>H1228</t>
  </si>
  <si>
    <t>CATETER CORONARIO 4 FR RCB X 100 CM CORDIS REF. 538-470 (H1228)</t>
  </si>
  <si>
    <t>H4023</t>
  </si>
  <si>
    <t>CATETER CORONARIO 5 FR AL 1 X 100 CM IMPULSE REF. 16391-96 (H4023)</t>
  </si>
  <si>
    <t>H4024</t>
  </si>
  <si>
    <t>CATETER CORONARIO 5 FR AL 2 X 100 CM IMPULSE REF. 16391-98 (H4024)</t>
  </si>
  <si>
    <t>H2698</t>
  </si>
  <si>
    <t>CATETER CORONARIO 5 FR AL III X 100 CM CORDIS REF. 534-547T (H2698)</t>
  </si>
  <si>
    <t>H4025</t>
  </si>
  <si>
    <t>CATETER CORONARIO 5 FR AR 1 X 100 CM IMPULSE REF. 16391-84 (H4025)</t>
  </si>
  <si>
    <t>H4026</t>
  </si>
  <si>
    <t>CATETER CORONARIO 5 FR AR 2 X 100 CM IMPULSE REF. 16391-86 (H4026)</t>
  </si>
  <si>
    <t>H2560</t>
  </si>
  <si>
    <t>CATETER CORONARIO 5 FR FL 3.5 X 100 CM IMPULSE REF. 16391-21 (H2560)</t>
  </si>
  <si>
    <t>H3187</t>
  </si>
  <si>
    <t>CATETER CORONARIO 5 FR FL 4 X 100 CM IMPULSE REF. 16391-22 (H3187)</t>
  </si>
  <si>
    <t>H5770</t>
  </si>
  <si>
    <t>CATETER CORONARIO 5 FR FL 4.5 X 100 CM IMPULSE REF. 16391-23 (H5770)</t>
  </si>
  <si>
    <t>H2731</t>
  </si>
  <si>
    <t>CATETER CORONARIO 5 FR FL 5 X 100 CM IMPULSE REF. 16391-24 (H2731)</t>
  </si>
  <si>
    <t>H5771</t>
  </si>
  <si>
    <t>CATETER CORONARIO 5 FR FL 6 X 100 CM IMPULSE REF. 16391-25 (H5771)</t>
  </si>
  <si>
    <t>H3212</t>
  </si>
  <si>
    <t>CATETER CORONARIO 5 FR FR 3.5 X 100 CM IMPULSE REF. 16391-01 (H3212)</t>
  </si>
  <si>
    <t>H2559</t>
  </si>
  <si>
    <t>CATETER CORONARIO 5 FR FR 4 X 100 CM IMPULSE REF. 16391-02 (H2559)</t>
  </si>
  <si>
    <t>H4046</t>
  </si>
  <si>
    <t>CATETER CORONARIO 5 FR FR 5 X 100 CM IMPULSE REF. 16391-031 (H4046)</t>
  </si>
  <si>
    <t>H5717</t>
  </si>
  <si>
    <t>CATETER CORONARIO 5 FR JACKY X 100 CM OPTITORQUE REF. RH-5BL3520A (H5717)</t>
  </si>
  <si>
    <t>H3282</t>
  </si>
  <si>
    <t>CATETER CORONARIO 5 FR JL 2.0 X 70 CM PERFORMA REF. 7521-M3 (H3282)</t>
  </si>
  <si>
    <t>H3283</t>
  </si>
  <si>
    <t>CATETER CORONARIO 5 FR JL 2.5 X 70 CM PERFORMA REF. 7521-N3 (H3283)</t>
  </si>
  <si>
    <t>H4078</t>
  </si>
  <si>
    <t>CATETER CORONARIO 5 FR JL 3.5 X 100 CM PERFORMA REF. 7521-13 (H4078)</t>
  </si>
  <si>
    <t>H1223</t>
  </si>
  <si>
    <t>CATETER CORONARIO 5 FR JL 3.5 X 110 CM BALTON REF.  5F110JL3.5 (H1223)</t>
  </si>
  <si>
    <t>H5772</t>
  </si>
  <si>
    <t>CATETER CORONARIO 5 FR JL 4 X 100 CM PERFORMA REF. 7521-21 (H5772)</t>
  </si>
  <si>
    <t>H6497</t>
  </si>
  <si>
    <t>CATETER CORONARIO 5 FR JL 4.0 X 100 CM OPTITORQUE REF. RH-5CL4000M (H6497)</t>
  </si>
  <si>
    <t>H4041</t>
  </si>
  <si>
    <t>CATETER CORONARIO 5 FR JL 4.0 X 110 CM BALTON REF.  5F110JL4.0 (H1223)</t>
  </si>
  <si>
    <t>H5773</t>
  </si>
  <si>
    <t>CATETER CORONARIO 5 FR JL 4.5 X 100 CM PERFORMA REF. 7521-F1 (H5773)</t>
  </si>
  <si>
    <t>H4022</t>
  </si>
  <si>
    <t>CATETER CORONARIO 5 FR JL 4.5 X 100 CM PRO FLO REF. 5A0086 (H2699)</t>
  </si>
  <si>
    <t>H5774</t>
  </si>
  <si>
    <t>CATETER CORONARIO 5 FR JL 5 X 100 CM PERFORMA REF. 7521-33 (H5774)</t>
  </si>
  <si>
    <t>H4035</t>
  </si>
  <si>
    <t>CATETER CORONARIO 5 FR JL 5.0 X 100 CM INFINITI REF.  534-522T (H4035)</t>
  </si>
  <si>
    <t>H5775</t>
  </si>
  <si>
    <t>CATETER CORONARIO 5 FR JL 6 X 100 CM PERFORMA REF. 7521-43 (H5775)</t>
  </si>
  <si>
    <t>H3284</t>
  </si>
  <si>
    <t>CATETER CORONARIO 5 FR JR 2.0 X 70 CM PERFORMA REF. 7523-M3 (H3284)</t>
  </si>
  <si>
    <t>H3285</t>
  </si>
  <si>
    <t>CATETER CORONARIO 5 FR JR 2.5 X 70 CM PERFORMA REF. 7523-N3 (H3285)</t>
  </si>
  <si>
    <t>H3286</t>
  </si>
  <si>
    <t>CATETER CORONARIO 5 FR JR 3.0 X 70 CM PERFORMA REF. 7523-P3 (H3286)</t>
  </si>
  <si>
    <t>H3173</t>
  </si>
  <si>
    <t>CATETER CORONARIO 5 FR JR 3.5 X 100 CM PERFORMA REF. 7523-13 (H3173)</t>
  </si>
  <si>
    <t>H3578</t>
  </si>
  <si>
    <t>CATETER CORONARIO 5 FR JR 3.5 X 100 CM PRO FLO (H3578)</t>
  </si>
  <si>
    <t>H1230</t>
  </si>
  <si>
    <t>CATETER CORONARIO 5 FR JR 3.5 X 110 CM BALTON REF. 5F110JR3.5 (H1230)</t>
  </si>
  <si>
    <t>H5734</t>
  </si>
  <si>
    <t>CATETER CORONARIO 5 FR JR 4.0 X 100 CM PERFORMA REF. 7523-21 (H5734)</t>
  </si>
  <si>
    <t>H4045</t>
  </si>
  <si>
    <t>CATETER CORONARIO 5 FR JR 4.0 X 110 CM BALTON REF.  5F110JR4.0 (H4045)</t>
  </si>
  <si>
    <t>H4047</t>
  </si>
  <si>
    <t>CATETER CORONARIO 5 FR JR 5.0 X 100 CM DAIG REF. 403227 (H4047)</t>
  </si>
  <si>
    <t>H4039</t>
  </si>
  <si>
    <t>CATETER CORONARIO 5 FR JR 5.0 X 100 CM INFINITI REF. 534-523T (H4039)</t>
  </si>
  <si>
    <t>H6787</t>
  </si>
  <si>
    <t>CATETER CORONARIO 5 FR RADIAL X 100 CM IMPULSE REF. 16391-174 (H6787)</t>
  </si>
  <si>
    <t>H2616</t>
  </si>
  <si>
    <t>CATETER CORONARIO 5 FR RCB X 100 CM IMPULSE REF. 16391-190 (H2616)</t>
  </si>
  <si>
    <t>H5718</t>
  </si>
  <si>
    <t>CATETER CORONARIO 5 FR TIGER X 100 CM OPTITORQUE REF. RH-5TIG110M (H5718)</t>
  </si>
  <si>
    <t>H5455</t>
  </si>
  <si>
    <t>CATETER CORONARIO 5 FR ULTIMATE 1 PERFORMA REF. 5100381ULT1 (H5455)</t>
  </si>
  <si>
    <t>H5456</t>
  </si>
  <si>
    <t>CATETER CORONARIO 5 FR ULTIMATE 2 PERFORMA REF. 5100381ULT2 (H5456)</t>
  </si>
  <si>
    <t>H5325</t>
  </si>
  <si>
    <t>CATETER CORONARIO 5 FR ULTIMATE 4T-40 PERFORMA REF. 5100381ULT4-T40 (H5325)</t>
  </si>
  <si>
    <t>H5557</t>
  </si>
  <si>
    <t>CATETER CORONARIO 5 FR ULTIMATE 4T-45 PERFORMA REF. 5100381ULT4-T45 (H5557)</t>
  </si>
  <si>
    <t>H1227</t>
  </si>
  <si>
    <t>CATETER CORONARIO 6 FR AL 1 X 100 CM IMPULSE REF. 16599-96 (H1227)</t>
  </si>
  <si>
    <t>H4085</t>
  </si>
  <si>
    <t>CATETER CORONARIO 6 FR AL 1 X 100 CM INFINITI REF. 534-645T (H4085)</t>
  </si>
  <si>
    <t>H4081</t>
  </si>
  <si>
    <t>CATETER CORONARIO 6 FR AL 2 X 100 CM IMPULSE REF. 16599-98 (H4081)</t>
  </si>
  <si>
    <t>H4082</t>
  </si>
  <si>
    <t>CATETER CORONARIO 6 FR AL 3 X 100 CM IMPULSE REF. 16599-100 (H4082)</t>
  </si>
  <si>
    <t>H2672</t>
  </si>
  <si>
    <t>CATETER CORONARIO 6 FR AL 3 X 100 CM PRO-FLO REF. 060039 (H2672)</t>
  </si>
  <si>
    <t>H3534</t>
  </si>
  <si>
    <t>CATETER CORONARIO 6 FR AL I X 100 CM PRO-FLO REF. 006459 (H3534)</t>
  </si>
  <si>
    <t>H3535</t>
  </si>
  <si>
    <t>CATETER CORONARIO 6 FR AL II X 100 CM PRO-FLO REF. 006460 (H3535)</t>
  </si>
  <si>
    <t>H1238</t>
  </si>
  <si>
    <t>CATETER CORONARIO 6 FR AR 1 X 100 CM IMPULSE REF. 16599-84 (H1238)</t>
  </si>
  <si>
    <t>H4087</t>
  </si>
  <si>
    <t>CATETER CORONARIO 6 FR AR 1 X 100 CM INFINITI REF. 534-641T (H4087)</t>
  </si>
  <si>
    <t>H4083</t>
  </si>
  <si>
    <t>CATETER CORONARIO 6 FR AR 2 X 100 CM IMPULSE REF. 16599-86 (H4083)</t>
  </si>
  <si>
    <t>H4088</t>
  </si>
  <si>
    <t>CATETER CORONARIO 6 FR AR 2 X 100 CM INFINITI REF. 534-643T (H4088)</t>
  </si>
  <si>
    <t>H2673</t>
  </si>
  <si>
    <t>CATETER CORONARIO 6 FR AR II X 100 CM PRO-FLO REF. 006458 (H2673)</t>
  </si>
  <si>
    <t>H3516</t>
  </si>
  <si>
    <t>CATETER CORONARIO 6 FR FL 3.0 X 100 CM IMPULSE (H3516)</t>
  </si>
  <si>
    <t>H3193</t>
  </si>
  <si>
    <t>CATETER CORONARIO 6 FR FL 3.5 X 100 CM IMPULSE REF. 16599-21 (H3193)</t>
  </si>
  <si>
    <t>H2619</t>
  </si>
  <si>
    <t>CATETER CORONARIO 6 FR FL 4 X 100 CM IMPULSE REF. 16599-22 (H2619)</t>
  </si>
  <si>
    <t>H5497</t>
  </si>
  <si>
    <t>CATETER CORONARIO 6 FR FL 4.5 X 100 CM IMPULSE REF. 16599-23 (H5497)</t>
  </si>
  <si>
    <t>H3246</t>
  </si>
  <si>
    <t>CATETER CORONARIO 6 FR FL 5 X 100 CM IMPULSE REF. 16599-24 (H3246)</t>
  </si>
  <si>
    <t>H3443</t>
  </si>
  <si>
    <t>CATETER CORONARIO 6 FR FL 6 X 100 CM IMPULSE REF. 16599-25 (H3443)</t>
  </si>
  <si>
    <t>H3073</t>
  </si>
  <si>
    <t>CATETER CORONARIO 6 FR FR 3.5 X 100 CM IMPULSE REF. 16599-01 (H3073)</t>
  </si>
  <si>
    <t>H2620</t>
  </si>
  <si>
    <t>CATETER CORONARIO 6 FR FR 4 X 100 CM IMPULSE REF. 16599-02 (H2620)</t>
  </si>
  <si>
    <t>H2565</t>
  </si>
  <si>
    <t>CATETER CORONARIO 6 FR FR 5 X 100 CM IMPULSE REF. 16599-03 (H2565)</t>
  </si>
  <si>
    <t>H4090</t>
  </si>
  <si>
    <t>CATETER CORONARIO 6 FR JL 3.5 X 100 CM BALTON REF. 6F110JL35 (H4090)</t>
  </si>
  <si>
    <t>H4089</t>
  </si>
  <si>
    <t>CATETER CORONARIO 6 FR JL 3.5 X 100 CM INFINITI REF. 534-618T (H4089)</t>
  </si>
  <si>
    <t>H3339</t>
  </si>
  <si>
    <t>CATETER CORONARIO 6 FR JL 3.5 X 100 CM PERFORMA REF. 7501-13 (H3339)</t>
  </si>
  <si>
    <t>H3377</t>
  </si>
  <si>
    <t>CATETER CORONARIO 6 FR JL 3.5 X 100 CM PRO FLO REF. 006451 (H3377)</t>
  </si>
  <si>
    <t>H1224</t>
  </si>
  <si>
    <t>CATETER CORONARIO 6 FR JL 4 X 100 CM PERFORMA REF. 7501-21 (H1224)</t>
  </si>
  <si>
    <t>H3412</t>
  </si>
  <si>
    <t>CATETER CORONARIO 6 FR JL 4 X 100 CM PRO FLO REF. 006452 (H3412)</t>
  </si>
  <si>
    <t>H4091</t>
  </si>
  <si>
    <t>CATETER CORONARIO 6 FR JL 4.0 X 100 CM BALTON REF. 6F110JL40 (H4091)</t>
  </si>
  <si>
    <t>H2561</t>
  </si>
  <si>
    <t>CATETER CORONARIO 6 FR JL 4.5 X 100 CM PERFORMA REF. 7501-H1 (H2561)</t>
  </si>
  <si>
    <t>H2699</t>
  </si>
  <si>
    <t>CATETER CORONARIO 6 FR JL 4.5 X 100 CM REF. 6A0082 (H2699)</t>
  </si>
  <si>
    <t>H3413</t>
  </si>
  <si>
    <t>CATETER CORONARIO 6 FR JL 5 X 100 CM PRO FLO REF. 006453 (H3413)</t>
  </si>
  <si>
    <t>H2666</t>
  </si>
  <si>
    <t>CATETER CORONARIO 6 FR JL 6.0 X 100 CM PERFORMA REF. 7501-43 (H2666)</t>
  </si>
  <si>
    <t>H3340</t>
  </si>
  <si>
    <t>CATETER CORONARIO 6 FR JR 3.5 X 100 CM PERFORMA REF. 7503-13 (H3340)</t>
  </si>
  <si>
    <t>H1283</t>
  </si>
  <si>
    <t>CATETER CORONARIO 6 FR JR 3.5 X 100 CM PRO FLO REF. 006454 (H1283)</t>
  </si>
  <si>
    <t>H4094</t>
  </si>
  <si>
    <t>CATETER CORONARIO 6 FR JR 4 X 100 CM BALTON REF. 6F110JR40 (H4094)</t>
  </si>
  <si>
    <t>H3532</t>
  </si>
  <si>
    <t>CATETER CORONARIO 6 FR JR 4 X 100 CM PRO FLO REF. PF6JR4 (H3532)</t>
  </si>
  <si>
    <t>H7325</t>
  </si>
  <si>
    <t>CATETER CORONARIO 6 FR JR 4.0 X 100 CM PERFORMA REF. 7503-21 (H7325)</t>
  </si>
  <si>
    <t>H2671</t>
  </si>
  <si>
    <t>CATETER CORONARIO 6 FR JR 5.0 X 100 CM PRO-FLO REF. 006456 (H2671)</t>
  </si>
  <si>
    <t>H2674</t>
  </si>
  <si>
    <t>CATETER CORONARIO 6 FR RCB X 100 CM REF. 006462 (H2674)</t>
  </si>
  <si>
    <t>I8973</t>
  </si>
  <si>
    <t>CATETER CURVO YUGULAR DE 13FR X 17 CMS (I8973)</t>
  </si>
  <si>
    <t>I9019</t>
  </si>
  <si>
    <t>CATETER DE  HISTEROSALPINGOGRAFIA  5FR REF 660007040 (I9019)</t>
  </si>
  <si>
    <t>E2119</t>
  </si>
  <si>
    <t>CATETER DE ABLACION 5 FR PUNTA 4 MM 2-5-2 MM RF MARINR SC REF. 076584 (E2119)</t>
  </si>
  <si>
    <t>E2044</t>
  </si>
  <si>
    <t>CATETER DE ABLACION 7 FR CUADRIPOLAR CURVA M 2-5-2 MM SAFIRE REF. 402822 (E2044)</t>
  </si>
  <si>
    <t>E2091</t>
  </si>
  <si>
    <t>CATETER DE ABLACION 7 FR PUNTA 4 MM 40-60 MM RF CONDUCTR MC REF. 0786042 (E2091)</t>
  </si>
  <si>
    <t>E2080</t>
  </si>
  <si>
    <t>CATETER DE ABLACION 7 FR PUNTA 4 MM 40-60 MM RF MARINR MC REF. 075302 (E2080)</t>
  </si>
  <si>
    <t>E2096</t>
  </si>
  <si>
    <t>CATETER DE ABLACION 7 FR PUNTA 8 MM 40-60 MM RF CONDUCTR MC REF. 07886042 (E2096)</t>
  </si>
  <si>
    <t>E2008</t>
  </si>
  <si>
    <t>CATETER DE ABLACION 7 FR PUNTA LARGE 4 MM BLAZER II REF. EPT5031TK2 (E2008)</t>
  </si>
  <si>
    <t>E2047</t>
  </si>
  <si>
    <t>CATETER DE ABLACION 7 FR PUNTA LARGE 4 MM THERAPY REF. IBI-83516 (E2047)</t>
  </si>
  <si>
    <t>E0087</t>
  </si>
  <si>
    <t>CATETER DE ABLACION 7 FR PUNTA LARGE 8 MM BLAZER II XP FLUTTER REF. EPT4500THK2 (E0087)</t>
  </si>
  <si>
    <t>E0134</t>
  </si>
  <si>
    <t>CATETER DE ABLACION 7 FR PUNTA LARGE HTD 4 MM BLAZER II REF. EPT5031THK2 (E0134)</t>
  </si>
  <si>
    <t>E2116</t>
  </si>
  <si>
    <t>CATETER DE ABLACION 7 FR PUNTA MDIUM 4 MM RF ENHANCR II REF. 31745523 (E2116)</t>
  </si>
  <si>
    <t>E2031</t>
  </si>
  <si>
    <t>CATETER DE ABLACION 7 FR PUNTA MEDIUM 4 MM THERAPY REF. IBI-83510 (E2031)</t>
  </si>
  <si>
    <t>E2007</t>
  </si>
  <si>
    <t>CATETER DE ABLACION 7 FR PUNTA SMALL 4 MM BLAZER II REF. EPT5031TK1 (E2007)</t>
  </si>
  <si>
    <t>E0093</t>
  </si>
  <si>
    <t>CATETER DE ABLACION 7 FR PUNTA STANDARD 4 MM BLAZER II REF. EPT5031TL (E0093)</t>
  </si>
  <si>
    <t>E2143</t>
  </si>
  <si>
    <t>CATETER DE ABLACION 7 FR PUNTA STANDARD ASYMMETRIC4 8 MM BLAZER II REF. EPT4500THN40 (E2143)</t>
  </si>
  <si>
    <t>E2106</t>
  </si>
  <si>
    <t>CATETER DE ABLACION 8 FR PUNTA D-F IRRIGADO 3.5 MM TACTICATH SE REF. A-TCSE-DF (E2106)</t>
  </si>
  <si>
    <t>E0247</t>
  </si>
  <si>
    <t>CATETER DE ABLACION 8 FR PUNTA D-F IRRIGADO 4 MM FLEXABILITY REF. A701125 (E0247)</t>
  </si>
  <si>
    <t>E2158</t>
  </si>
  <si>
    <t>CATETER DE ABLACION 8 FR PUNTA F-J IRRIGADO 3.5 MM TACTICATH SE REF. A-TCSE-FJ (E2158)</t>
  </si>
  <si>
    <t>E0178</t>
  </si>
  <si>
    <t>CATETER DE ABLACION 8 FR PUNTA MEDIUM 8 MM BLAZER II FLUTTER AURICULAR REF. EPT4500T (E0178)</t>
  </si>
  <si>
    <t>E2001</t>
  </si>
  <si>
    <t>CATETER DE ABLACION 8 FR PUNTA MEDIUM 8 MM BLAZER II FLUTTER AURICULAR REF. EPT4500THM (E2001)</t>
  </si>
  <si>
    <t>I8388</t>
  </si>
  <si>
    <t>CATETER DE ALTO FLUJO BILUMEN CON INTRODUCTOR DE 9FR  </t>
  </si>
  <si>
    <t>H8798</t>
  </si>
  <si>
    <t>CATETER DE ASPIRACION 8 FR TORQ TIP X 115 CM INDIGO PENUMBRA REF. CAT8XTORQ115 (H8798)</t>
  </si>
  <si>
    <t>H8577</t>
  </si>
  <si>
    <t>CATETER DE ASPIRACION 8 FR TORQ TIP X 85 CM INDIGO PENUMBRA REF. CAT8TORQ85 (H8577)</t>
  </si>
  <si>
    <t>I9794</t>
  </si>
  <si>
    <t>CATETER DE CENTESIS 4FR X 10CM (I9794)</t>
  </si>
  <si>
    <t>I8789</t>
  </si>
  <si>
    <t>CATETER DE CENTESIS 4FR X 15CM (I8789)</t>
  </si>
  <si>
    <t>I9635</t>
  </si>
  <si>
    <t>CATETER DE CENTESIS 5FR X 10CM (I9635)</t>
  </si>
  <si>
    <t>I8790</t>
  </si>
  <si>
    <t>CATETER DE CENTESIS 5FR X 15CM (I8790)</t>
  </si>
  <si>
    <t>I9649</t>
  </si>
  <si>
    <t>CATETER DE CENTESIS 8FR X 10CM (I9649)</t>
  </si>
  <si>
    <t>I9672</t>
  </si>
  <si>
    <t>CATETER DE CENTESIS 8FR X 17CM (I9672)</t>
  </si>
  <si>
    <t>I8659</t>
  </si>
  <si>
    <t>CATETER DE GASTROSTOMIA 12 FR  (I8659)</t>
  </si>
  <si>
    <t>I40893</t>
  </si>
  <si>
    <t>CATETER DE GASTROSTOMIA 16 FR (I40893)</t>
  </si>
  <si>
    <t>I19856</t>
  </si>
  <si>
    <t>CATETER DE GASTROSTOMIA RECAMBIO NO 20 (I19856)</t>
  </si>
  <si>
    <t>I5586</t>
  </si>
  <si>
    <t>CATETER DE GASTROSTOMIA RECAMBIO NO 22 (I5586)</t>
  </si>
  <si>
    <t>I5537</t>
  </si>
  <si>
    <t>CATETER DE GASTROSTOMIA RECAMBIO NO 24 (I5537)</t>
  </si>
  <si>
    <t>I8492</t>
  </si>
  <si>
    <t>CATETER DE INTERCAMBIO PARA VIA AEREA 11FR X 2.3 MM (I8492)</t>
  </si>
  <si>
    <t>I8493</t>
  </si>
  <si>
    <t>CATETER DE INTERCAMBIO PARA VIA AEREA 14FR X 3.0 MM (I8493)</t>
  </si>
  <si>
    <t>E2123</t>
  </si>
  <si>
    <t>CATETER DE MAPEO 8 FR ADVISOR HD GRIP SENSOR SE BI-DIRECCIONAL X 105 CM REF. D-AVHD-DF16 (E2123)</t>
  </si>
  <si>
    <t>H9231</t>
  </si>
  <si>
    <t>CATETER DE REINTRODUCCION VASCULAR OUTBACK ELITE X 120 CM REF. OTB59120A (H9231)</t>
  </si>
  <si>
    <t>H1137</t>
  </si>
  <si>
    <t>CATETER DE REPERFUSION 3.8 FR - 4.7 FR FR 3MAX X 153 CM PENUMBRA REF. 3MAXC (H1137)</t>
  </si>
  <si>
    <t>H9030</t>
  </si>
  <si>
    <t>CATETER DE REPERFUSION 6 FR ACE 68 MAX X 132 CM KIT PENUMBRA REF. 5MAXACE068KIT (H9030)</t>
  </si>
  <si>
    <t>H1103</t>
  </si>
  <si>
    <t>CATETER DE REPERFUSION 6 FR RED 68 KIT X 132 CM KIT PENUMBRA REF. RED68KIT (H1103)</t>
  </si>
  <si>
    <t>H9725</t>
  </si>
  <si>
    <t>CATETER DENERVACION RENAL SYMPLICITY SPYRAL REF RDN016 (H9725)</t>
  </si>
  <si>
    <t>E0137</t>
  </si>
  <si>
    <t>CATETER DIAGN. ELECTROFIS. 5 FR DECAPOLAR CS CURVA FIJA 2-8-2 MM TORQR REF. 041590CS (E0137)</t>
  </si>
  <si>
    <t>E0049</t>
  </si>
  <si>
    <t>CATETER DIAGN. ELECTROFIS. 5 FR DECAPOLAR CSL CURVA FIJA 2-8-2 MM SUPREME REF. 401863 (E0049)</t>
  </si>
  <si>
    <t>E0133</t>
  </si>
  <si>
    <t>CATETER DIAGN. ELECTROFIS. 6 FR CUADRIPOLAR CURVA DEFLECT. LONG 2-5-2 MM POLARIS DX REF. 5574S (E0133)</t>
  </si>
  <si>
    <t>E2015</t>
  </si>
  <si>
    <t>CATETER DIAGN. ELECTROFIS. 6 FR DECAPOLAR CURVA DEFLECT. 2-8-2 MM POLARIS X REF. 7004D (E2015)</t>
  </si>
  <si>
    <t>E0238</t>
  </si>
  <si>
    <t>CATETER DIAGN. ELECTROFIS. 6 FR DECAPOLAR CURVA DEFLECT. STD 2.5-5-2.5 MM POLARIS X REF. 7003D (E0238)</t>
  </si>
  <si>
    <t>E0127</t>
  </si>
  <si>
    <t>CATETER DIAGN. ELECTROFIS. 6 FR DECAPOLAR CURVA DEFLECT. STD 2-10-2 MM POLARIS X REF. 7005D (E0127)</t>
  </si>
  <si>
    <t>E2010</t>
  </si>
  <si>
    <t>CATETER DIAGN. ELECTROFIS. 6 FR DECAPOLAR CURVA FIJA 2/5/2 MM EXPLORER ST REF. 5457 (E2010)</t>
  </si>
  <si>
    <t>E0222</t>
  </si>
  <si>
    <t>CATETER DIAGN. ELECTROFIS. 7 FR DUODECAPOLAR CURVA LARGE 2-10-2 MM LIVEWIRE REF. 401904 (E0222)</t>
  </si>
  <si>
    <t>E0239</t>
  </si>
  <si>
    <t>CATETER DIAGN. ELECTROFIS. 7 FR DUODECAPOLAR X 115 CM MD CURL 2/2 G2 REF. 401908 (E0239)</t>
  </si>
  <si>
    <t>I04157</t>
  </si>
  <si>
    <t>CATETER DISTAL PERITONEAL ADULTO 57 CM (I04157)</t>
  </si>
  <si>
    <t>I1351</t>
  </si>
  <si>
    <t>CATETER DOBLE J  6 FR X 24 CM (I1351)</t>
  </si>
  <si>
    <t>I6836</t>
  </si>
  <si>
    <t>I06835</t>
  </si>
  <si>
    <t>CATETER DOBLE J 4.7 FR X 20 CM (I06835)</t>
  </si>
  <si>
    <t>I1350</t>
  </si>
  <si>
    <t>CATETER DOBLE J 4.8 FR X 22 CMS (I1350)</t>
  </si>
  <si>
    <t>I19073</t>
  </si>
  <si>
    <t>CATETER DOBLE J 7.0 FR (I19073)</t>
  </si>
  <si>
    <t>I8359</t>
  </si>
  <si>
    <t>CATETER DRENAJE MULTIPROPOSITO PIG TAIL 10 FR (I8359)</t>
  </si>
  <si>
    <t>I8391</t>
  </si>
  <si>
    <t>CATETER DRENAJE MULTIPROPOSITO PIG TAIL 14 FR</t>
  </si>
  <si>
    <t>I8392</t>
  </si>
  <si>
    <t>CATETER DRENAJE MULTIPROPOSITO PIG TAIL 8 FR (I8392)</t>
  </si>
  <si>
    <t>IB658CG5</t>
  </si>
  <si>
    <t>CATETER DRUM  DESECHABLE (IB658CG5)</t>
  </si>
  <si>
    <t>I3148</t>
  </si>
  <si>
    <t>CATETER DRUM 1 VIA 4FR  X 50 CMS  REF 05041  (I3148)</t>
  </si>
  <si>
    <t>I2457</t>
  </si>
  <si>
    <t>CATETER DRUM 1 VIA 5FR X 50 CMS  ADULTO (I2457)</t>
  </si>
  <si>
    <t>I9071</t>
  </si>
  <si>
    <t>CATETER DRUM 1LUMEN ADULTO 5FR X 70 CM PS-01671 (I9071)</t>
  </si>
  <si>
    <t>I8557</t>
  </si>
  <si>
    <t>CATETER DRUM 2 VÍAS 5FR 16GA X 50 CM (I8557)</t>
  </si>
  <si>
    <t>I26058</t>
  </si>
  <si>
    <t>CATETER DRUM 70 CM (PERIFERICO) (I26058)</t>
  </si>
  <si>
    <t>IM658CG4</t>
  </si>
  <si>
    <t>CATETER DRUM ADULTO  DESECHABLE (IM658CG4)</t>
  </si>
  <si>
    <t>H7726</t>
  </si>
  <si>
    <t>CATETER DX CORONARIO 4 FR JL 3.5 X 100 CM PERFORMA REF. 7700-10 (H7726)</t>
  </si>
  <si>
    <t>H7742</t>
  </si>
  <si>
    <t>CATETER DX CORONARIO 4 FR JL 4 X 100 CM PERFORMA REF. 7700-20 (H7742)</t>
  </si>
  <si>
    <t>H7743</t>
  </si>
  <si>
    <t>CATETER DX CORONARIO 4 FR JR 3.5 X 100 CM PERFORMA REF. 7701-10 (H7743)</t>
  </si>
  <si>
    <t>H7744</t>
  </si>
  <si>
    <t>CATETER DX CORONARIO 4 FR JR 4 X 100 CM PERFORMA REF. 7701-20 (H7744)</t>
  </si>
  <si>
    <t>H8076</t>
  </si>
  <si>
    <t>CATETER DX CORONARIO 4 FR JR 4.0 X 100 CM OPTITORQUE REF. RH-4CR4000M (H8076)</t>
  </si>
  <si>
    <t>H8080</t>
  </si>
  <si>
    <t>CATETER DX CORONARIO 5 FR AL 1 X 100 CM OPTITORQUE REF. RH-5AL1000M (H8080)</t>
  </si>
  <si>
    <t>H7731</t>
  </si>
  <si>
    <t>CATETER DX CORONARIO 5 FR AL 1 X 100 CM PERFORMA REF. 7527-13 (H7731)</t>
  </si>
  <si>
    <t>H8681</t>
  </si>
  <si>
    <t>CATETER DX CORONARIO 5 FR AL 1 X 100 CM PERFORMA REF. 7527-53 (H8681)</t>
  </si>
  <si>
    <t>H8081</t>
  </si>
  <si>
    <t>CATETER DX CORONARIO 5 FR AL 2 X 100 CM OPTITORQUE REF. RH-5AL2000M (H8081)</t>
  </si>
  <si>
    <t>H7732</t>
  </si>
  <si>
    <t>CATETER DX CORONARIO 5 FR AL 2 X 100 CM PERFORMA REF. 7527-23 (H7732)</t>
  </si>
  <si>
    <t>H8732</t>
  </si>
  <si>
    <t>CATETER DX CORONARIO 5 FR AL 3 X 100 CM IMPULSE REF. 16391-100 (H8732)</t>
  </si>
  <si>
    <t>H8085</t>
  </si>
  <si>
    <t>CATETER DX CORONARIO 5 FR AL 3 X 100 CM OPTITORQUE REF. RH-5AL3000M (H8085)</t>
  </si>
  <si>
    <t>H7733</t>
  </si>
  <si>
    <t>CATETER DX CORONARIO 5 FR AL 3 X 100 CM PERFORMA REF. 7527-33 (H7733)</t>
  </si>
  <si>
    <t>H8559</t>
  </si>
  <si>
    <t>CATETER DX CORONARIO 5 FR AL I X 100 CM INFINITI REF. 534-545T (H8559)</t>
  </si>
  <si>
    <t>H9739</t>
  </si>
  <si>
    <t>CATETER DX CORONARIO 5 FR AL II X 100 CM INFINITI REF. 534-546T (H9739)</t>
  </si>
  <si>
    <t>H9735</t>
  </si>
  <si>
    <t>CATETER DX CORONARIO 5 FR AR 1 MOD X 100 CM INFINITI REF. 534-541T (H9735)</t>
  </si>
  <si>
    <t>H8077</t>
  </si>
  <si>
    <t>CATETER DX CORONARIO 5 FR AR 1 X 100 CM OPTITORQUE REF. RH-5AR1000M (H8077)</t>
  </si>
  <si>
    <t>H7734</t>
  </si>
  <si>
    <t>CATETER DX CORONARIO 5 FR AR 1 X 100 CM PERFORMA REF. 7528-13 (H7734)</t>
  </si>
  <si>
    <t>H9734</t>
  </si>
  <si>
    <t>CATETER DX CORONARIO 5 FR AR 2 MOD X 100 CM INFINITI REF. 534-543T (H9734)</t>
  </si>
  <si>
    <t>H8910</t>
  </si>
  <si>
    <t>CATETER DX CORONARIO 5 FR AR 2 X 100 CM OPTITORQUE REF. RH-5AR2000M (H8910)</t>
  </si>
  <si>
    <t>H7735</t>
  </si>
  <si>
    <t>CATETER DX CORONARIO 5 FR AR 2 X 100 CM PERFORMA REF. 7528-23 (H7735)</t>
  </si>
  <si>
    <t>H1736</t>
  </si>
  <si>
    <t>CATETER DX CORONARIO 5 FR JK3.5 X 100 CM INFINITI AMBI REF. 555500J352 (H1736)</t>
  </si>
  <si>
    <t>H1737</t>
  </si>
  <si>
    <t>CATETER DX CORONARIO 5 FR JK4.0 X 100 CM INFINITI AMBI REF. 555500J402 (H1737)</t>
  </si>
  <si>
    <t>H9635</t>
  </si>
  <si>
    <t>CATETER DX CORONARIO 5 FR JL 3.5 X 100 CM INFINITI REF. 534-518T (H9635)</t>
  </si>
  <si>
    <t>H8070</t>
  </si>
  <si>
    <t>CATETER DX CORONARIO 5 FR JL 3.5 X 100 CM OPTITORQUE REF. RH-5CL3500M (H8070)</t>
  </si>
  <si>
    <t>H4034</t>
  </si>
  <si>
    <t>CATETER DX CORONARIO 5 FR JL 4.0 X 100 CM INFINITI REF.  534-520T (H4034)</t>
  </si>
  <si>
    <t>H9646</t>
  </si>
  <si>
    <t>CATETER DX CORONARIO 5 FR JL 5.0 X 100 CM OPTITORQUE REF. RH-5CL5000M (H9646)</t>
  </si>
  <si>
    <t>H1677</t>
  </si>
  <si>
    <t>CATETER DX CORONARIO 5 FR JL 6.0 X 100 CM INFINITI REF.  534-524T (H1677)</t>
  </si>
  <si>
    <t>H9738</t>
  </si>
  <si>
    <t>CATETER DX CORONARIO 5 FR JR 3.5 X 100 CM INFINITI REF. 534-519T (H9738)</t>
  </si>
  <si>
    <t>H8083</t>
  </si>
  <si>
    <t>CATETER DX CORONARIO 5 FR JR 3.5 X 100 CM OPTITORQUE REF. RH-5CR3500M (H8083)</t>
  </si>
  <si>
    <t>H9593</t>
  </si>
  <si>
    <t>CATETER DX CORONARIO 5 FR JR 4.0 X 100 CM INFINITI REF. 534-521T (H9593)</t>
  </si>
  <si>
    <t>H8195</t>
  </si>
  <si>
    <t>CATETER DX CORONARIO 5 FR JR 4.0 X 100 CM OPTITORQUE REF. RH-5CR4000M (H8195)</t>
  </si>
  <si>
    <t>H9841</t>
  </si>
  <si>
    <t>CATETER DX CORONARIO 5 FR JR 5.0 X 100 CM OPTITORQUE REF. RH-5CR5000M (H9841)</t>
  </si>
  <si>
    <t>H7967</t>
  </si>
  <si>
    <t>CATETER DX CORONARIO 5 FR JR 5.0 X 100 CM PERFORMA REF. 7523-33 (H7967)</t>
  </si>
  <si>
    <t>H7956</t>
  </si>
  <si>
    <t>CATETER DX CORONARIO 5 FR JR 6.0 X 100 CM PERFORMA REF. 7523-43 (H7956)</t>
  </si>
  <si>
    <t>H7790</t>
  </si>
  <si>
    <t>CATETER DX CORONARIO 5 FR LCB X 100 CM IMPULSE REF. 16391-19  (H7790)</t>
  </si>
  <si>
    <t>H7745</t>
  </si>
  <si>
    <t>CATETER DX CORONARIO 5 FR LCB X 100 CM PERFORMA REF. 7534-13 (H7745)</t>
  </si>
  <si>
    <t>H7749</t>
  </si>
  <si>
    <t>CATETER DX CORONARIO 5 FR RBC X 100 CM PERFORMA REF. 7534-23 (H7749)</t>
  </si>
  <si>
    <t>H8582</t>
  </si>
  <si>
    <t>CATETER DX CORONARIO 5 FR RBL-JK X 125 CM INFINITI REF. 555525J2 (H8582)</t>
  </si>
  <si>
    <t>H9727</t>
  </si>
  <si>
    <t>CATETER DX CORONARIO 5 FR RBL-TG X 100 CM INFINITI REF. 555500T1 (H9727)</t>
  </si>
  <si>
    <t>H8583</t>
  </si>
  <si>
    <t>CATETER DX CORONARIO 5 FR RBL-TG X 125 CM INFINITI REF. 555525T1 (H8583)</t>
  </si>
  <si>
    <t>H1734</t>
  </si>
  <si>
    <t>CATETER DX CORONARIO 5 FR TG4.0 X 100 CM INFINITI AMBI REF. 555500T401 (H1734)</t>
  </si>
  <si>
    <t>H1735</t>
  </si>
  <si>
    <t>CATETER DX CORONARIO 5 FR TG4.5 X 100 CM INFINITI AMBI REF. 555500T451 (H1735)</t>
  </si>
  <si>
    <t>H8794</t>
  </si>
  <si>
    <t>CATETER DX CORONARIO 5 FR TIG4 X 100 CM IMPULSE REF. 16391-250 (H8794)</t>
  </si>
  <si>
    <t>H9733</t>
  </si>
  <si>
    <t>CATETER DX CORONARIO 5.2  FR RBL-TG X 125 CM SUPERTORQUE REF. 599525T1 (H9733)</t>
  </si>
  <si>
    <t>H8676</t>
  </si>
  <si>
    <t>CATETER DX CORONARIO 6 FR AL 1 X 100 CM PERFORMA REF. 7507-13 (H8676)</t>
  </si>
  <si>
    <t>H7957</t>
  </si>
  <si>
    <t>CATETER DX CORONARIO 6 FR AL 2 X 100 CM PERFORMA REF. 7507-23 (H7957)</t>
  </si>
  <si>
    <t>H9736</t>
  </si>
  <si>
    <t>CATETER DX CORONARIO 6 FR AL II X 100 CM INFINITI REF. 534-646T (H9736)</t>
  </si>
  <si>
    <t>H2624</t>
  </si>
  <si>
    <t>CATETER DX CORONARIO 6 FR AL II X 100 CM SUPERTORQUE REF. 533-646 (H2624)</t>
  </si>
  <si>
    <t>H9609</t>
  </si>
  <si>
    <t>CATETER DX CORONARIO 6 FR JL 4.0 X 100 CM OPTITORQUE REF. RH-6CL4000M (H9609)</t>
  </si>
  <si>
    <t>H8481</t>
  </si>
  <si>
    <t>CATETER DX CORONARIO 6 FR JL 5 X 100 CM PERFORMA REF. 7501-33 (H8481)</t>
  </si>
  <si>
    <t>H3301</t>
  </si>
  <si>
    <t>CATETER DX CORONARIO 6 FR JL 5.0 X 100 CM INFINITI REF.  534-622T (H3301)</t>
  </si>
  <si>
    <t>H3316</t>
  </si>
  <si>
    <t>CATETER DX CORONARIO 6 FR JR 3.5 X 100 CM INFINITI REF. 534-619T (H3316)</t>
  </si>
  <si>
    <t>H8581</t>
  </si>
  <si>
    <t>CATETER DX CORONARIO 6 FR RBL-JK X 125 CM INFINITI REF. 555625J2 (H8581)</t>
  </si>
  <si>
    <t>E2156</t>
  </si>
  <si>
    <t>CATETER DX ELECTROFIS. 5 FR CUADRIPOLAR CURVA DEFLECT. M 2-5-2 MM INQUIRY REF. IBI-81472 (E2156)</t>
  </si>
  <si>
    <t>E0237</t>
  </si>
  <si>
    <t>CATETER DX ELECTROFIS. 5 FR DECAPOLAR CURVA DEFLECT. M SC 2-5-2 MM INQUIRY REF. IBI-81721 (E0237)</t>
  </si>
  <si>
    <t>E0266</t>
  </si>
  <si>
    <t>CATETER DX ELECTROFIS. 6 FR CUADRIPOLAR CURVA AZUL DEFLECT. 5 MM REF. D6DR005RT (E0266)</t>
  </si>
  <si>
    <t>E2074</t>
  </si>
  <si>
    <t>CATETER DX ELECTROFIS. 6 FR CUADRIPOLAR CURVA DEFLECT. 4 CM L 2-5-2 MM DYNAMIC XT REF. 201103 (E2074)</t>
  </si>
  <si>
    <t>E0246</t>
  </si>
  <si>
    <t>CATETER DX ELECTROFIS. 6 FR CUADRIPOLAR CURVA DEFLECT. JSN 2-5-2 MM RESPONSE REF. 401261 (E0246)</t>
  </si>
  <si>
    <t>E2089</t>
  </si>
  <si>
    <t>CATETER DX ELECTROFIS. 6 FR CUADRIPOLAR CURVA DEFLECT. L 2-5-2 MM INQUIRY REF. IBI-81404 (E2089)</t>
  </si>
  <si>
    <t>E0220</t>
  </si>
  <si>
    <t>CATETER DX ELECTROFIS. 6 FR CUADRIPOLAR CURVA DEFLECT. M 2-5-2 MM INQUIRY REF. IBI-81402 (E0220)</t>
  </si>
  <si>
    <t>E2013</t>
  </si>
  <si>
    <t>CATETER DX ELECTROFIS. 6 FR CUADRIPOLAR CURVA DEFLECT. STD 2-5-2 MM POLARIS DX REF. 5572S (E2013)</t>
  </si>
  <si>
    <t>E2032</t>
  </si>
  <si>
    <t>CATETER DX ELECTROFIS. 6 FR CUADRIPOLAR CURVA FIJA 2-5-2 MM EXPLORER 360 REF. 5461S (E2032)</t>
  </si>
  <si>
    <t>E2128</t>
  </si>
  <si>
    <t>CATETER DX ELECTROFIS. 6 FR CUADRIPOLAR CURVA FIJA C 2-5-2 MM TORQR REF. 041002UM (E2128)</t>
  </si>
  <si>
    <t>E2079</t>
  </si>
  <si>
    <t>CATETER DX ELECTROFIS. 6 FR CUADRIPOLAR CURVA FIJA COURNAND LONG 2-5-2 MM SOLOIST REF. 44216U (E2079)</t>
  </si>
  <si>
    <t>E2084</t>
  </si>
  <si>
    <t>CATETER DX ELECTROFIS. 6 FR CUADRIPOLAR CURVA FIJA JOSEPHSON 2-5-2 MM SOLOIST REF. 44216J (E2084)</t>
  </si>
  <si>
    <t>E0243</t>
  </si>
  <si>
    <t>CATETER DX ELECTROFIS. 6 FR DECAPOLAR CURVA DEFLECT. L 2-5-2 MM INQUIRY REF. IBI-81104 (E0243)</t>
  </si>
  <si>
    <t>E0126</t>
  </si>
  <si>
    <t>CATETER DX ELECTROFIS. 6 FR DECAPOLAR CURVA DEFLECT. M 2-5-2 MM INQUIRY REF. IBI-81102 (E0126)</t>
  </si>
  <si>
    <t>E2087</t>
  </si>
  <si>
    <t>CATETER DX ELECTROFIS. 7 FR CUADRIPOLAR CURVA DEFLECT. 2-5-2 MM MARINR CSXXL REF. 072322M (E2087)</t>
  </si>
  <si>
    <t>E2127</t>
  </si>
  <si>
    <t>CATETER DX ELECTROFIS. 7 FR CUADRIPOLAR CURVA DEFLECT. 2-5-2 MM MARINR MC REF. 072302M (E2127)</t>
  </si>
  <si>
    <t>E2094</t>
  </si>
  <si>
    <t>CATETER DX ELECTROFIS. 7 FR DECAPOLAR CURVA DEFLECT. 2-2-2 MM MARINR CS REF. 043302M (E2094)</t>
  </si>
  <si>
    <t>E0190</t>
  </si>
  <si>
    <t>CATETER DX ELECTROFIS. 7 FR DECAPOLAR CURVA DEFLECT. 2-5-2 MM MARINR CS REF. 043325M (E0190)</t>
  </si>
  <si>
    <t>E2090</t>
  </si>
  <si>
    <t>CATETER DX ELECTROFIS. 7 FR DECAPOLAR CURVA DEFLECT. 2-8-2 MM MARINR CS REF. 043328M (E2090)</t>
  </si>
  <si>
    <t>E2151</t>
  </si>
  <si>
    <t>CATETER DX ELECTROFIS. 7 FR DUODECAPOLAR CURVA DEFLECT. 2-5-2 (5) 5 (10) MM BLAZER DX-20 REF. M00420M255050 (E2151)</t>
  </si>
  <si>
    <t>E0123</t>
  </si>
  <si>
    <t>CATETER DX ELECTROFIS. 7 FR DUODECAPOLAR CURVA DEFLECT. 2-5-2 MM BLAZER DX-20 REF. 20M252 (E0123)</t>
  </si>
  <si>
    <t>E2095</t>
  </si>
  <si>
    <t>CATETER DX ELECTROFIS. 7 FR DUODECAPOLAR SOFT 2-10-2 MM STABLEMAPR SM REF. 04402SM (E2095)</t>
  </si>
  <si>
    <t>E2126</t>
  </si>
  <si>
    <t>CATETER DX ELECTROFIS. 7 FR DUODECAPOLAR SYMETRIC 1-4-1 MM REFLEXION SPIRAL REF. D402893 (E2126)</t>
  </si>
  <si>
    <t>H9638</t>
  </si>
  <si>
    <t>CATETER DX MAMARIO 5 FR IM 0.038 X 100 CM INFINITI REF. 534-560T (H9638)</t>
  </si>
  <si>
    <t>H8686</t>
  </si>
  <si>
    <t>CATETER DX MAMARIO 6 FR IM 0.038 X 100 CM OPTITORQUE REF. RH-6BPIR00M (H8686)</t>
  </si>
  <si>
    <t>H7958</t>
  </si>
  <si>
    <t>CATETER DX MULTIPROPOSITO 4 FR MP A1 X 100 CM PERFORMA REF. 7708-10 (H7958)</t>
  </si>
  <si>
    <t>H8774</t>
  </si>
  <si>
    <t>CATETER DX MULTIPROPOSITO 4 FR MP A2 X 100 CM INFINITI REF. 538-442 (H8774)</t>
  </si>
  <si>
    <t>H7746</t>
  </si>
  <si>
    <t>CATETER DX MULTIPROPOSITO 5 FR MP A1 X 100 CM PERFORMA REF. 7533-13 (H7746)</t>
  </si>
  <si>
    <t>H1699</t>
  </si>
  <si>
    <t>CATETER DX MULTIPROPOSITO 5 FR MP1 X 100 CM HIDROF. IMPRESS REF. 510038MPA1-H (H1699)</t>
  </si>
  <si>
    <t>H8079</t>
  </si>
  <si>
    <t>CATETER DX MULTIPROPOSITO 5 FR MP-2.5 X 100 CM OPTITORQUE REF. RH-5MP2520M (H8079)</t>
  </si>
  <si>
    <t>H9637</t>
  </si>
  <si>
    <t>CATETER DX MULTIPROPOSITO 5 FR MPA-1 X 100 CM TEMPO REF. 451-506 H0 (H9637)</t>
  </si>
  <si>
    <t>H9177</t>
  </si>
  <si>
    <t>CATETER DX MULTIPROPOSITO 5 FR MPA-1 X 65 CM TEMPO REF. 451-506V0 (H9177)</t>
  </si>
  <si>
    <t>H1183</t>
  </si>
  <si>
    <t>CATETER DX MULTIPROPOSITO 5 FR MPA-2 X 125 CM TEMPO REF. 451-506 P2 (H1183)</t>
  </si>
  <si>
    <t>H8499</t>
  </si>
  <si>
    <t>CATETER DX MULTIPROPOSITO 6 FR MP A2 X 100 CM PERFORMA REF. 7513-23 (H8499)</t>
  </si>
  <si>
    <t>H9028</t>
  </si>
  <si>
    <t>CATETER DX MULTIPROPOSITO 6 FR MP-2.5 X 100 CM OPTITORQUE REF. RH-6MP2520M (H9028)</t>
  </si>
  <si>
    <t>H3120</t>
  </si>
  <si>
    <t>CATETER DX MULTIPROPOSITO 6 FR MPA-1 X 100 CM IMPULSE REF. 16599-117 (H3120)</t>
  </si>
  <si>
    <t>H1239</t>
  </si>
  <si>
    <t>CATETER DX MULTIPROPOSITO 6 FR MPA-2 X 100 CM IMPULSE REF. 16599-121 (H1239)</t>
  </si>
  <si>
    <t>H9026</t>
  </si>
  <si>
    <t>CATETER DX MULTIPROPOSITO 6 FR MPA-2 X 125 CM IMPULSE REF. 16599-122 (H9026)</t>
  </si>
  <si>
    <t>H1471</t>
  </si>
  <si>
    <t>CATETER DX PERIFERICO 4 FR X 135 CM RAVI MG2 GLIDECATH REF ZUF411DJM (H1471)</t>
  </si>
  <si>
    <t>H7381</t>
  </si>
  <si>
    <t>CATETER DX PERIFERICO BENTSON 5 FR JB3 X 100 CM IMAGER II REF.31-426 (H7381)</t>
  </si>
  <si>
    <t>H9008</t>
  </si>
  <si>
    <t>CATETER DX PERIFERICO BENTSON-HANNAFEE WILSON 5 FR JB1 X 100 CM HIDROF. GLIDECATH REF. RH-YE15110M (H9008)</t>
  </si>
  <si>
    <t>H9007</t>
  </si>
  <si>
    <t>CATETER DX PERIFERICO BENTSON-HANNAFEE WILSON 5 FR JB1 X 100 CM OPTITORQUE REF. RH-BE15110M (H9007)</t>
  </si>
  <si>
    <t>H1024</t>
  </si>
  <si>
    <t>CATETER DX PERIFERICO BENTSON-HANNAFEE WILSON 5 FR JB2 X 100 CM OPTITORQUE REF. RH-BE25110M (H1024)</t>
  </si>
  <si>
    <t>H7307</t>
  </si>
  <si>
    <t>CATETER DX PERIFERICO BENTSON-HANNAFEE WILSON 5 FR JB2 X 120 CM OPTITORQUE REF. RH-BE25112M (H7307)</t>
  </si>
  <si>
    <t>H7736</t>
  </si>
  <si>
    <t>CATETER DX PERIFERICO BERENSTEIN 4 FR X 100 CM HIDROF. IMPRESS REF. 410038BER-H (H7736)</t>
  </si>
  <si>
    <t>H7459</t>
  </si>
  <si>
    <t>CATETER DX PERIFERICO BERENSTEIN 5 FR X 100 CM HIDROF. IMPRESS REF. 510038BER-H (H7459)</t>
  </si>
  <si>
    <t>H8005</t>
  </si>
  <si>
    <t>CATETER DX PERIFERICO BERENSTEIN 5 FR X 100 CM IMPRESS REF. 510035BER (H8005)</t>
  </si>
  <si>
    <t>H8558</t>
  </si>
  <si>
    <t>CATETER DX PERIFERICO BERENSTEIN 5 FR X 100 CM TEMPO REF. 451-513H0 (H8558)</t>
  </si>
  <si>
    <t>H8671</t>
  </si>
  <si>
    <t>CATETER DX PERIFERICO COBRA1 4 FR WB X 65 CM IMPRESS REF. 46535CB2 (H8671)</t>
  </si>
  <si>
    <t>H7308</t>
  </si>
  <si>
    <t>CATETER DX PERIFERICO COBRA1 5 FR WB X 100 CM HIDROF. IMPRESS REF. 510038CB1-H (H7308)</t>
  </si>
  <si>
    <t>H7997</t>
  </si>
  <si>
    <t>CATETER DX PERIFERICO COBRA1 5 FR WB X 65 CM 0.035 IMPRESS REF. 565352CB1 (H7997)</t>
  </si>
  <si>
    <t>H7737</t>
  </si>
  <si>
    <t>CATETER DX PERIFERICO COBRA1 5 FR WB X 65 CM IMPRESS REF. 56538CB1 (H7737)</t>
  </si>
  <si>
    <t>H8142</t>
  </si>
  <si>
    <t>CATETER DX PERIFERICO COBRA1 5 FR WB X 65 CM PERFORMA REF. 5584-D3 (H8142)</t>
  </si>
  <si>
    <t>H9860</t>
  </si>
  <si>
    <t>CATETER DX PERIFERICO COBRA1 5 FR X 65 CM 0.035 TEMPO REF. 451-542V0 (H9860)</t>
  </si>
  <si>
    <t>H9032</t>
  </si>
  <si>
    <t>CATETER DX PERIFERICO COBRA1 5 FR X 65 CM 0.038 OPTITORQUE REF. RH-AB4510GM (H9032)</t>
  </si>
  <si>
    <t>H9423</t>
  </si>
  <si>
    <t>CATETER DX PERIFERICO COBRA2 5 FR C2 X 65 CM 0.035 IMAGER II REF. M001314670 (H9423)</t>
  </si>
  <si>
    <t>H7309</t>
  </si>
  <si>
    <t>CATETER DX PERIFERICO COBRA2 5 FR WB X 100 CM HIDROF. IMPRESS REF. 510038CB2-H (H7309)</t>
  </si>
  <si>
    <t>H7738</t>
  </si>
  <si>
    <t>CATETER DX PERIFERICO COBRA2 5 FR WB X 100 CM IMPRESS REF. 510038CB2 (H7738)</t>
  </si>
  <si>
    <t>H8419</t>
  </si>
  <si>
    <t>CATETER DX PERIFERICO COBRA2 5 FR WB X 65 CM 0.035 IMPRESS REF. 565352CB2 (H8419)</t>
  </si>
  <si>
    <t>H1182</t>
  </si>
  <si>
    <t>CATETER DX PERIFERICO COBRA2 5 FR WB X 65 CM 0.038 HIDROF. IMPRESS REF. 56538CB2-H (H1182)</t>
  </si>
  <si>
    <t>H8302</t>
  </si>
  <si>
    <t>CATETER DX PERIFERICO COBRA2 5 FR WB X 65 CM 0.038 IMPRESS REF. 565382CB2 (H8302)</t>
  </si>
  <si>
    <t>H1149</t>
  </si>
  <si>
    <t>CATETER DX PERIFERICO COBRA2 5 FR WB X 65 CM HIDROF. IMPRESS REF. 56535CB2-H (H1149)</t>
  </si>
  <si>
    <t>H7999</t>
  </si>
  <si>
    <t>CATETER DX PERIFERICO COBRA2 5 FR X 65 CM 0.035 PERFORMA REF. 5584-E3 (H7999)</t>
  </si>
  <si>
    <t>H9615</t>
  </si>
  <si>
    <t>CATETER DX PERIFERICO COBRA2 5 FR X 65 CM 0.035 TEMPO REF. 451-543V0 (H9615)</t>
  </si>
  <si>
    <t>H8680</t>
  </si>
  <si>
    <t>CATETER DX PERIFERICO COBRA2 5 FR X 65 CM HIDROF. GLIDECATH REF. RF-XB5510GM (H8680)</t>
  </si>
  <si>
    <t>H1195</t>
  </si>
  <si>
    <t>CATETER DX PERIFERICO COBRA2 5 FR X 65 CM HIDROF. GLIDECATH XP REF. RF-ZB5510GM (H1195)</t>
  </si>
  <si>
    <t>H9069</t>
  </si>
  <si>
    <t>CATETER DX PERIFERICO COBRA2 5 FR X 65 CM OPTITORQUE REF. RH-AB5510GM (H9069)</t>
  </si>
  <si>
    <t>H7739</t>
  </si>
  <si>
    <t>CATETER DX PERIFERICO COBRA3 5 FR WB X 100 CM IMPRESS REF. 510038CB3 (H7739)</t>
  </si>
  <si>
    <t>H9842</t>
  </si>
  <si>
    <t>CATETER DX PERIFERICO HEADHUNTER 5 FR X 100 CM TEMPO REF. 451-535H0  (H9842)</t>
  </si>
  <si>
    <t>H9464</t>
  </si>
  <si>
    <t>CATETER DX PERIFERICO NON TAPER 5 FR X 100 CM HIDROF. GLIDECATH XP REF. RF-ZV95110M (H9464)</t>
  </si>
  <si>
    <t>H7241</t>
  </si>
  <si>
    <t>CATETER DX PERIFERICO NON TAPERED 4 FR X 65 CM HIDROF. GLIDECATH REF. RFZV9410GM (H7241)</t>
  </si>
  <si>
    <t>H8224</t>
  </si>
  <si>
    <t>CATETER DX PERIFERICO SELECT 5 FR BER X 130 CM PENUMBRA REF. PNS5F130BER (H8224)</t>
  </si>
  <si>
    <t>H8154</t>
  </si>
  <si>
    <t>CATETER DX PERIFERICO SELECT 5 FR SIM X 130 CM PENUMBRA REF. PNS5F130SIM (H8154)</t>
  </si>
  <si>
    <t>H8252</t>
  </si>
  <si>
    <t>CATETER DX PERIFERICO SELECT 6 FR BERENSTEIN X 125 CM PENUMBRA REF. PNS6F125BER (H8252)</t>
  </si>
  <si>
    <t>H8208</t>
  </si>
  <si>
    <t>CATETER DX PERIFERICO SELECT 6 FR SIM X 125 CM PENUMBRA REF. PNS6F125SIM (H8208)</t>
  </si>
  <si>
    <t>H8129</t>
  </si>
  <si>
    <t>CATETER DX PERIFERICO SIMONS1 5 FR X 100 CM 0.035 IMPRESS REF. 510035SIM1 (H8129)</t>
  </si>
  <si>
    <t>H9651</t>
  </si>
  <si>
    <t>CATETER DX PERIFERICO SIMONS1 5 FR X 100 CM 0.038 TEMPO  REF. 451-530H0 (H9651)</t>
  </si>
  <si>
    <t>H7740</t>
  </si>
  <si>
    <t>CATETER DX PERIFERICO SIMONS1 5 FR X 100 CM HIDROF. GLIDECATH REF. RF-YA15110M (H7740)</t>
  </si>
  <si>
    <t>H1218</t>
  </si>
  <si>
    <t>CATETER DX PERIFERICO SIMONS1 5 FR X 100 CM HIDROF. IMPRESS REF. 510038SIM1-H (H1218)</t>
  </si>
  <si>
    <t>H7993</t>
  </si>
  <si>
    <t>CATETER DX PERIFERICO SIMONS2 5 FR X 100 CM 0.035 IMPRESS REF. 510035SIM2 (H7993)</t>
  </si>
  <si>
    <t>H8417</t>
  </si>
  <si>
    <t>CATETER DX PERIFERICO SIMONS2 5 FR X 100 CM 0.038 TEMPO  REF. 451-531H0 (H8417)</t>
  </si>
  <si>
    <t>H8061</t>
  </si>
  <si>
    <t>CATETER DX PERIFERICO SIMONS2 5 FR X 100 CM HIDROF. GLIDECATH REF. RF-YA25110M (H8061)</t>
  </si>
  <si>
    <t>H1125</t>
  </si>
  <si>
    <t>CATETER DX PERIFERICO SIMONS2 5 FR X 100 CM HIDROF. GLIDECATH XP REF. RF-WA25110M (H1125)</t>
  </si>
  <si>
    <t>H8418</t>
  </si>
  <si>
    <t>CATETER DX PERIFERICO SIMONS2 5 FR X 100 CM HIDROF. TEMPO AQUA REF. 452531HO (H8418)</t>
  </si>
  <si>
    <t>H8100</t>
  </si>
  <si>
    <t>CATETER DX PERIFERICO SIMONS3 5 FR X 100 CM 0.038 OPTITORQUE  REF. RH-BA35110M (H8100)</t>
  </si>
  <si>
    <t>H9004</t>
  </si>
  <si>
    <t>CATETER DX PERIFERICO SIMONS3 5 FR X 100 CM HIDROF. GLIDECATH REF. RF-YA35110M (H9004)</t>
  </si>
  <si>
    <t>H8087</t>
  </si>
  <si>
    <t>CATETER DX PERIFERICO VERTEBRAL 4 FR VER X 100 CM 0.038 OPTITORQUE  REF. RH-BH14110M (H8087)</t>
  </si>
  <si>
    <t>H8452</t>
  </si>
  <si>
    <t>CATETER DX PERIFERICO VERTEBRAL 4 FR VER X 100 CM HIDROFILICO IMPRESS REF. 410038VER-H (H8452)</t>
  </si>
  <si>
    <t>H8407</t>
  </si>
  <si>
    <t>CATETER DX PERIFERICO VERTEBRAL 4 FR VER X 100 CM IMPRESS REF. 410035VER (H8407)</t>
  </si>
  <si>
    <t>H8451</t>
  </si>
  <si>
    <t>CATETER DX PERIFERICO VERTEBRAL 4 FR VER X 65 CM 0.035 PERFORMA REF. 7717-AO (H8451)</t>
  </si>
  <si>
    <t>H8361</t>
  </si>
  <si>
    <t>CATETER DX PERIFERICO VERTEBRAL 4 FR VERT X 65 CM 0.038 IMPRESS REF. 46538VER (H8361)</t>
  </si>
  <si>
    <t>H6753</t>
  </si>
  <si>
    <t>CATETER DX PERIFERICO VERTEBRAL 5 FR VER X 100 CM 0.038 OPTITORQUE  REF. RH-BH15110M (H6753)</t>
  </si>
  <si>
    <t>H7741</t>
  </si>
  <si>
    <t>CATETER DX PERIFERICO VERTEBRAL 5 FR VER X 100 CM HIDROF. GLIDECATH REF. RF-YH15110M (H7741)</t>
  </si>
  <si>
    <t>H9320</t>
  </si>
  <si>
    <t>CATETER DX PERIFERICO VERTEBRAL 5 FR VER X 100 CM HIDROF. TEMPO AQUA REF. 452-514H0 (H9320)</t>
  </si>
  <si>
    <t>H8049</t>
  </si>
  <si>
    <t>CATETER DX PERIFERICO VERTEBRAL 5 FR VER X 100 CM IMPRESS REF. 510035VER (H8049)</t>
  </si>
  <si>
    <t>H9644</t>
  </si>
  <si>
    <t>CATETER DX PERIFERICO VERTEBRAL 5 FR VER X 100 CM TEMPO REF. 451-514H0 (H9644)</t>
  </si>
  <si>
    <t>H8162</t>
  </si>
  <si>
    <t>CATETER DX PERIFERICO VERTEBRAL 5 FR VERT X 100 CM PERFORMA REF. 5583-A3 (H8162)</t>
  </si>
  <si>
    <t>H8159</t>
  </si>
  <si>
    <t>CATETER DX PIGTAIL 4 FR X 110 CM R OPTITORQUE REF. RH-4SP0061M (H8159)</t>
  </si>
  <si>
    <t>H8134</t>
  </si>
  <si>
    <t>CATETER DX PIGTAIL 4 FR X 80 CM R PERFORMA REF. 7704-70 (H8134)</t>
  </si>
  <si>
    <t>H8084</t>
  </si>
  <si>
    <t>CATETER DX PIGTAIL 5 FR X 110 CM R OPTITORQUE ANG. 145° REF. RH-5AP4561M (H8084)</t>
  </si>
  <si>
    <t>H8078</t>
  </si>
  <si>
    <t>CATETER DX PIGTAIL 5 FR X 110 CM R OPTITORQUE REF. RH-5SP0061M (H8078)</t>
  </si>
  <si>
    <t>H9643</t>
  </si>
  <si>
    <t>CATETER DX PIGTAIL 5 FR X 110 CM R TEMPO REF. 451-503 L5 (H9643)</t>
  </si>
  <si>
    <t>H8773</t>
  </si>
  <si>
    <t>CATETER DX PIGTAIL 5 FR X 110 CM SUPERTORQUE CENTIMETRADO 20 M REF. 532-598B (H8773)</t>
  </si>
  <si>
    <t>H5652</t>
  </si>
  <si>
    <t>CATETER DX PIGTAIL 5 FR X 110 CMS HIDROFILICO MIV RADIAL PERFORMA REF. 5RPS110-NB (H5652)</t>
  </si>
  <si>
    <t>H7994</t>
  </si>
  <si>
    <t>CATETER DX PIGTAIL 5 FR X 125 CM PERFORMA REF. 7529-43 (H7994)</t>
  </si>
  <si>
    <t>H7747</t>
  </si>
  <si>
    <t>CATETER DX PIGTAIL 5 FR X 125 CM R ANG. 145ª PERFORMA REF. 7529-53 (H7747)</t>
  </si>
  <si>
    <t>H8946</t>
  </si>
  <si>
    <t>CATETER DX PIGTAIL 5 FR X 65 CM TEMPO REF. 451-503V5 (H8946)</t>
  </si>
  <si>
    <t>H9701</t>
  </si>
  <si>
    <t>CATETER DX PIGTAIL 5 FR X 80 CM R OPTITORQUE REF. RH-5SP0068M (H9701)</t>
  </si>
  <si>
    <t>H9413</t>
  </si>
  <si>
    <t>CATETER DX PIGTAIL 6 FR X 110 CM ANG. 145ª OPTITORQUE REF. RH-6AP4561M (H9413)</t>
  </si>
  <si>
    <t>H3411</t>
  </si>
  <si>
    <t>CATETER DX PIGTAIL 6 FR X 110 CM R OPTITORQUE REF. RH-6SP0061M (H3411)</t>
  </si>
  <si>
    <t>H8480</t>
  </si>
  <si>
    <t>CATETER DX PERIFERICO COBRA2 4 FR WB X 65 CM HIDROF. IMPRESS REF. 46535CB2-H (H8480)</t>
  </si>
  <si>
    <t>H2357</t>
  </si>
  <si>
    <t>CATETER ECOCARDIOGRAFICO CORONARIO 3 FR IVUS OPTICROSS HD REF. H74939352030 (H2357)</t>
  </si>
  <si>
    <t>H1177</t>
  </si>
  <si>
    <t>CATETER ECOCARDIOGRAFICO CORONARIO 3 FR IVUS OPTICROSS REF. H749518100 (H1177)</t>
  </si>
  <si>
    <t>H8923</t>
  </si>
  <si>
    <t>CATETER ECOCARDIOGRAFICO CORONARIO 5 FR IVUS OPTICROSS REF. H749518120 (H8923)</t>
  </si>
  <si>
    <t>H1654</t>
  </si>
  <si>
    <t>CATETER ECOCARDIOGRAFICO PERIFERICO 6 FR IVUS OPTICROSS 18 REF. H7493932700180 (H1654)</t>
  </si>
  <si>
    <t>H1655</t>
  </si>
  <si>
    <t>CATETER ECOCARDIOGRAFICO PERIFERICO 8 FR IVUS OPTICROSS 35 REF. H7493932700350 (H1655)</t>
  </si>
  <si>
    <t>I03365</t>
  </si>
  <si>
    <t>CATETER EPICUTANEO CAVA 2184.00 (I03365)</t>
  </si>
  <si>
    <t>I9056</t>
  </si>
  <si>
    <t>CATETER EPICUTANEO CAVA 24 G X 30 CM (I9056)</t>
  </si>
  <si>
    <t>I04097</t>
  </si>
  <si>
    <t>CATETER FOGARTY EMBOLECTOMIA 3FR CORTO (I04097)</t>
  </si>
  <si>
    <t>I04114</t>
  </si>
  <si>
    <t>CATETER FOGARTY EMBOLECTOMIA 3FR LARGO (I04114)</t>
  </si>
  <si>
    <t>I04210</t>
  </si>
  <si>
    <t>CATETER FOGARTY EMBOLECTOMIA 4FR CORTO (I04210)</t>
  </si>
  <si>
    <t>I04104</t>
  </si>
  <si>
    <t>CATETER FOGARTY EMBOLECTOMIA 4FR LARGO (I04104)</t>
  </si>
  <si>
    <t>I04181</t>
  </si>
  <si>
    <t>CATETER FOGARTY EMBOLECTOMIA 5FR LARGO (I04181)</t>
  </si>
  <si>
    <t>I04115</t>
  </si>
  <si>
    <t>CATETER FOGARTY EMBOLECTOMIA 6FR LARGO (I04115)</t>
  </si>
  <si>
    <t>E2165</t>
  </si>
  <si>
    <t>CATETER GUIA 10 FR CPS DIRECT UNIVERSAL CURVE 115 X 47 CM SENO CORONARIO REF. DS2C019 (E2165)</t>
  </si>
  <si>
    <t>E2149</t>
  </si>
  <si>
    <t>CATETER GUIA 10 FR CPS DIRECT UNIVERSAL CURVE 135 X 47 CM SENO CORONARIO REF. DS2C020 (E2149)</t>
  </si>
  <si>
    <t>E2174</t>
  </si>
  <si>
    <t>CATETER GUIA 10 FR CPS DIRECT UNIVERSAL CURVE RS X 47 CM SENO CORONARIO REF. DS2C023 (E2174)</t>
  </si>
  <si>
    <t>E0253</t>
  </si>
  <si>
    <t>CATETER GUIA 10 FR CPS DIRECT UNIVERSAL WIDE X 47 CM SENO CORONARIO REF. DS2C021 (E0253)</t>
  </si>
  <si>
    <t>H8261</t>
  </si>
  <si>
    <t>CATETER GUIA 16 FR DEFLECTABLE HELI FX ENDOANCHOR APTUS 22 MM REF. SG-64 (H8261)</t>
  </si>
  <si>
    <t>H9207</t>
  </si>
  <si>
    <t>CATETER GUIA 16 FR DEFLECTABLE HELI FX ENDOANCHOR APTUS 28 MM REF. HG-16-62-28 (H9207)</t>
  </si>
  <si>
    <t>H9832</t>
  </si>
  <si>
    <t>CATETER GUIA 5 FR AL 1 LBT X 100 CM VISTA BRITE TIP REF. SM7331 (H9832)</t>
  </si>
  <si>
    <t>H7968</t>
  </si>
  <si>
    <t>CATETER GUIA 5 FR AL 1 ST X 100 CM VISTA BRITE TIP REF. SM7503* (H7968)</t>
  </si>
  <si>
    <t>H8788</t>
  </si>
  <si>
    <t>CATETER GUIA 5 FR AL 1 X 100 CM HEARTRAIL II REF. F5AL010N (H8788)</t>
  </si>
  <si>
    <t>H9255</t>
  </si>
  <si>
    <t>CATETER GUIA 5 FR AL 2 X 100 CM HEARTRAIL II REF. F5AL020N (H9255)</t>
  </si>
  <si>
    <t>H8789</t>
  </si>
  <si>
    <t>CATETER GUIA 5 FR AR 1 X 100 CM HEARTRAIL II REF. K5AR010N (H8789)</t>
  </si>
  <si>
    <t>H1767</t>
  </si>
  <si>
    <t>CATETER GUIA 5 FR AR 1 X 100 CM LAUNCHER REF. LA5AR10 (H1767)</t>
  </si>
  <si>
    <t>H8937</t>
  </si>
  <si>
    <t>CATETER GUIA 5 FR AR 2 X 100 CM HEARTRAIL II REF. K5AR020N (H8937)</t>
  </si>
  <si>
    <t>H7996</t>
  </si>
  <si>
    <t>CATETER GUIA 5 FR AR 3 X 100 CM CONCIERGE REF. CGC5100AR3 (H7996)</t>
  </si>
  <si>
    <t>H7080</t>
  </si>
  <si>
    <t>CATETER GUIA 5 FR BACK UP 3.0 X 100 CM HEARTRAIL II REF. GC-F5BL300N (H7080)</t>
  </si>
  <si>
    <t>H6914</t>
  </si>
  <si>
    <t>CATETER GUIA 5 FR BACK UP 3.5 X 100 CM HEARTRAIL II REF. GC-F5BL35ON (H6914)</t>
  </si>
  <si>
    <t>H7753</t>
  </si>
  <si>
    <t>CATETER GUIA 5 FR BARBEAU LBT X 100 CM VISTA BRITE TIP REF. 556-174-OL (H7753)</t>
  </si>
  <si>
    <t>H8986</t>
  </si>
  <si>
    <t>CATETER GUIA 5 FR BL BACK UP 4 X 100 CM HEARTRAIL II REF. GC-F5BL400N (H8986)</t>
  </si>
  <si>
    <t>H1356</t>
  </si>
  <si>
    <t>CATETER GUIA 5 FR FR 3 X 100 CM CONVEY REF. 39228-442 (H1356)</t>
  </si>
  <si>
    <t>H6040</t>
  </si>
  <si>
    <t>CATETER GUIA 5 FR FR 4 X 100 CM CONVEY REF. 39228-020 (H6040)</t>
  </si>
  <si>
    <t>H6961</t>
  </si>
  <si>
    <t>CATETER GUIA 5 FR H1 X 100 CM ENVOY REF. 556-254-00 (H6961)</t>
  </si>
  <si>
    <t>H5720</t>
  </si>
  <si>
    <t>CATETER GUIA 5 FR IKARI IL 3.5 X 100 CM HEARTRAIL II REF. GC-F5IL350N (H5720)</t>
  </si>
  <si>
    <t>H3089</t>
  </si>
  <si>
    <t>CATETER GUIA 5 FR IKARI IL 4.0 X 100 CM HEARTRAIL II REF. GC-F5IL400N (H3089)</t>
  </si>
  <si>
    <t>H2652</t>
  </si>
  <si>
    <t>CATETER GUIA 5 FR IKARI IR 1.0 X 100 CM HEARTRAIL II REF. GC-F5IR100N (H2652)</t>
  </si>
  <si>
    <t>H2658</t>
  </si>
  <si>
    <t>CATETER GUIA 5 FR IKARI IR 1.5 X 100 CM HEARTRAIL II REF. GC-F5IR150N (H2658)</t>
  </si>
  <si>
    <t>H8000</t>
  </si>
  <si>
    <t>CATETER GUIA 5 FR IM LBT X 100 CM VISTA BRITE TIP REF. 556-190-0L (H8000)</t>
  </si>
  <si>
    <t>H8436</t>
  </si>
  <si>
    <t>CATETER GUIA 5 FR IM X 100 CM CONCIERGE REF. CGC5100IM (H8436)</t>
  </si>
  <si>
    <t>H8976</t>
  </si>
  <si>
    <t>CATETER GUIA 5 FR IM X 100 CM CONVEY REF.39228-26 (H8976)</t>
  </si>
  <si>
    <t>H5944</t>
  </si>
  <si>
    <t>CATETER GUIA 5 FR IN 6 FR  X 100 CM - 120 CM HEARTRAIL II REF. GC-H5ST012NQ (H5944)</t>
  </si>
  <si>
    <t>H9325</t>
  </si>
  <si>
    <t>CATETER GUIA 5 FR IN 6 FR  X 100 CM - 150 CM GUIDEZILLA II REF. H7493933515060 (H9325)</t>
  </si>
  <si>
    <t>H5957</t>
  </si>
  <si>
    <t>CATETER GUIA 5 FR IN 6 FR X 100 CM - 120 CM GUIDEZILLA REF. 39242-15050 (H5957)</t>
  </si>
  <si>
    <t>H1200</t>
  </si>
  <si>
    <t>CATETER GUIA 5 FR INTRACEREBRAL MP2 - SIM CHAPERON REF. GC595M2SI (H1200)</t>
  </si>
  <si>
    <t>H7757</t>
  </si>
  <si>
    <t>CATETER GUIA 5 FR JFL LBT X 100 CM VISTA BRITE TIP REF. 556-162-OL (H7757)</t>
  </si>
  <si>
    <t>H7758</t>
  </si>
  <si>
    <t>CATETER GUIA 5 FR JFR LBT X 100 CM VISTA BRITE TIP REF. 556-168-OL (H7758)</t>
  </si>
  <si>
    <t>H5727</t>
  </si>
  <si>
    <t>CATETER GUIA 5 FR JL 3 X 100 CM CONCIERGE REF. CGC5100JL30 (H5727)</t>
  </si>
  <si>
    <t>H7759</t>
  </si>
  <si>
    <t>CATETER GUIA 5 FR JL 3.5 LBT X 100 CM VISTA BRITE TIP REF. 556-002-OL (H7759)</t>
  </si>
  <si>
    <t>H5544</t>
  </si>
  <si>
    <t>CATETER GUIA 5 FR JL 3.5 X 100 CM CONCIERGE REF. CGC5100JL35 (H5544)</t>
  </si>
  <si>
    <t>H8760</t>
  </si>
  <si>
    <t>CATETER GUIA 5 FR JL 3.5 X 100 CM CONVEY REF. 39228-661 (H8760)</t>
  </si>
  <si>
    <t>H3712</t>
  </si>
  <si>
    <t>CATETER GUIA 5 FR JL 3.5 X 100 CM HEARTRAIL II REF. GC-F5JL35ON (H3712)</t>
  </si>
  <si>
    <t>H3621</t>
  </si>
  <si>
    <t>CATETER GUIA 5 FR JL 3.5 X 100 CM VISTA BRITE TIP REF. 556-002-0L (H3621)</t>
  </si>
  <si>
    <t>H7760</t>
  </si>
  <si>
    <t>CATETER GUIA 5 FR JL 4 LBT X 100 CM VISTA BRITE TIP REF. 556-004-OL (H7760)</t>
  </si>
  <si>
    <t>H5545</t>
  </si>
  <si>
    <t>CATETER GUIA 5 FR JL 4 X 100 CM CONCIERGE REF. CGC5100JL40 (H5545)</t>
  </si>
  <si>
    <t>H8761</t>
  </si>
  <si>
    <t>CATETER GUIA 5 FR JL 4 X 100 CM CONVEY REF. 39228-662 (H8761)</t>
  </si>
  <si>
    <t>H3652</t>
  </si>
  <si>
    <t>CATETER GUIA 5 FR JL 4.0 X 100 CM HEARTRAIL II REF. GC-F5JL40ON (H3652)</t>
  </si>
  <si>
    <t>H8498</t>
  </si>
  <si>
    <t>CATETER GUIA 5 FR JL 5 LBT X 100 CM VISTA BRITE TIP REF. 556-008-OL (H8498)</t>
  </si>
  <si>
    <t>H5726</t>
  </si>
  <si>
    <t>CATETER GUIA 5 FR JR 3 X 100 CM CONCIERGE REF. CGC5100JR30 (H5726)</t>
  </si>
  <si>
    <t>H4152</t>
  </si>
  <si>
    <t>CATETER GUIA 5 FR JR 3.5 X 100 CM CONCIERGE REF. CGC5100JR35 (H4152)</t>
  </si>
  <si>
    <t>H9774</t>
  </si>
  <si>
    <t>CATETER GUIA 5 FR JR 3.5 X 100 CM CONVEY REF. 39228-685 (H9774)</t>
  </si>
  <si>
    <t>H3713</t>
  </si>
  <si>
    <t>CATETER GUIA 5 FR JR 3.5 X 100 CM HEARTRAIL II REF. GC-F5JR35ON (H3713)</t>
  </si>
  <si>
    <t>H3263</t>
  </si>
  <si>
    <t>CATETER GUIA 5 FR JR 3.5 X 100 CM MARCH REF. 53510040 (H3263)</t>
  </si>
  <si>
    <t>H3632</t>
  </si>
  <si>
    <t>CATETER GUIA 5 FR JR 3.5 X 100 CM VISTA BRITE TIP REF. 556-080-0L (H3632)</t>
  </si>
  <si>
    <t>H7764</t>
  </si>
  <si>
    <t>CATETER GUIA 5 FR JR 4 LBT X 100 CM VISTA BRITE TIP REF. 556-082-OL (H7764)</t>
  </si>
  <si>
    <t>H4153</t>
  </si>
  <si>
    <t>CATETER GUIA 5 FR JR 4 X 100 CM CONCIERGE REF. CGC5100JR40 (H4153)</t>
  </si>
  <si>
    <t>H3711</t>
  </si>
  <si>
    <t>CATETER GUIA 5 FR JR 4.0 X 100 CM HEARTRAIL II REF. GC-F5JR40ON (H3711)</t>
  </si>
  <si>
    <t>H5563</t>
  </si>
  <si>
    <t>CATETER GUIA 5 FR KIMNY X 100 CM CONVEY REF. 39228-583 (H5563)</t>
  </si>
  <si>
    <t>H5714</t>
  </si>
  <si>
    <t>CATETER GUIA 5 FR LEFTBU 3 X 100 CM CONVEY REF. 39228-713 (H5714)</t>
  </si>
  <si>
    <t>H6186</t>
  </si>
  <si>
    <t>CATETER GUIA 5 FR LEFTBU 3.5 X 100 CM CONVEY REF. 39228-714 (H6186)</t>
  </si>
  <si>
    <t>H6187</t>
  </si>
  <si>
    <t>CATETER GUIA 5 FR LEFTBU 4 X 100 CM CONVEY REF. 39228-716 (H6187)</t>
  </si>
  <si>
    <t>H8674</t>
  </si>
  <si>
    <t>CATETER GUIA 5 FR MPA 1 LBT X 100 CM VISTA BRITE TIP REF. 556-270-0L (H8674)</t>
  </si>
  <si>
    <t>H6287</t>
  </si>
  <si>
    <t>CATETER GUIA 5 FR MPC X 100 CM ENVOY REF. 556-256-00 (H6287)</t>
  </si>
  <si>
    <t>H7754</t>
  </si>
  <si>
    <t>CATETER GUIA 5 FR MPC X 100 CM ENVOY REF. 556-256-00 (H7754)</t>
  </si>
  <si>
    <t>H5525</t>
  </si>
  <si>
    <t>CATETER GUIA 5 FR RADIAL X 100 CM CONVEY REF. 39228-472 (H5525)</t>
  </si>
  <si>
    <t>H7767</t>
  </si>
  <si>
    <t>CATETER GUIA 5 FR RB LBT X 100 CM VISTA BRITE TIP REF. 556-172-OL (H7767)</t>
  </si>
  <si>
    <t>H5539</t>
  </si>
  <si>
    <t>CATETER GUIA 5 FR RB X 100 CM CONVEY REF. 39228-769 (H5539)</t>
  </si>
  <si>
    <t>H5527</t>
  </si>
  <si>
    <t>CATETER GUIA 5 FR RBL 3.5 X 100 CM CONVEY REF. 39228-735 (H5527)</t>
  </si>
  <si>
    <t>H5528</t>
  </si>
  <si>
    <t>CATETER GUIA 5 FR RBL 4 X 100 CM CONVEY REF. 39228-736 (H5528)</t>
  </si>
  <si>
    <t>H5540</t>
  </si>
  <si>
    <t>CATETER GUIA 5 FR RBL 4.5 X 100 CM CONVEY REF. 39228-737 (H5540)</t>
  </si>
  <si>
    <t>H5711</t>
  </si>
  <si>
    <t>CATETER GUIA 5 FR RBR 3 X 100 CM CONVEY REF. 39228-738 (H5711)</t>
  </si>
  <si>
    <t>H5712</t>
  </si>
  <si>
    <t>CATETER GUIA 5 FR RBR 3.5 X 100 CM CONVEY REF. 39228-739 (H5712)</t>
  </si>
  <si>
    <t>H5713</t>
  </si>
  <si>
    <t>CATETER GUIA 5 FR RBR 4 X 100 CM CONVEY REF. 39228-740 (H5713)</t>
  </si>
  <si>
    <t>H4154</t>
  </si>
  <si>
    <t>CATETER GUIA 5 FR SBS 3 X 100 CM CONCIERGE REF. CGC5100SBS30 (H4154)</t>
  </si>
  <si>
    <t>H4155</t>
  </si>
  <si>
    <t>CATETER GUIA 5 FR SBS 3.5 X 100 CM CONCIERGE REF. CGC5100SBS35 (H4155)</t>
  </si>
  <si>
    <t>H4156</t>
  </si>
  <si>
    <t>CATETER GUIA 5 FR SBS 4.0 X 100 CM CONCIERGE REF. CGC5100SBS40 (H4156)</t>
  </si>
  <si>
    <t>H5530</t>
  </si>
  <si>
    <t>CATETER GUIA 5 FR TIG 3 X 100 CM CONVEY REF. 39228-741 (H5530)</t>
  </si>
  <si>
    <t>H5531</t>
  </si>
  <si>
    <t>CATETER GUIA 5 FR TIG 3.5 X 100 CM CONVEY REF. 39228-742 (H5531)</t>
  </si>
  <si>
    <t>H5532</t>
  </si>
  <si>
    <t>CATETER GUIA 5 FR TIG 4 X 100 CM CONVEY REF. 39228-743 (H5532)</t>
  </si>
  <si>
    <t>H5541</t>
  </si>
  <si>
    <t>CATETER GUIA 5 FR TIG 4.5 X 100 CM CONVEY REF. 39228-744 (H5541)</t>
  </si>
  <si>
    <t>E0217</t>
  </si>
  <si>
    <t>CATETER GUIA 5 FR WORLEY VEIN CS X 75 CM SENO CORONARIO REF. 57538CS-WOR (E0217)</t>
  </si>
  <si>
    <t>H8560</t>
  </si>
  <si>
    <t>CATETER GUIA 5 FR XB 3.0 LBT X 100 CM VISTA BRITE TIP REF. SM7328 (H8560)</t>
  </si>
  <si>
    <t>H7770</t>
  </si>
  <si>
    <t>CATETER GUIA 5 FR XB 3.5 LBT X 100 CM VISTA BRITE TIP REF. 556-054-0L (H7770)</t>
  </si>
  <si>
    <t>H7771</t>
  </si>
  <si>
    <t>CATETER GUIA 5 FR XB 4 LBT X 100 CM VISTA BRITE TIP REF. 556-056-0L (H7771)</t>
  </si>
  <si>
    <t>H7756</t>
  </si>
  <si>
    <t>CATETER GUIA 5 FR X-STICK LBT X 100 CM VISTA BRITE TIP REF. 556-278-OL (H7756)</t>
  </si>
  <si>
    <t>H8578</t>
  </si>
  <si>
    <t>CATETER GUIA 5 FR EBU 3.5 X 100 CM LAUNCHER REF. LA5EBU35 (H8578)</t>
  </si>
  <si>
    <t>H8666</t>
  </si>
  <si>
    <t>CATETER GUIA 5 FR EBU 4.0 X 100 CM LAUNCHER REF. LA5EBU40 (H8666)</t>
  </si>
  <si>
    <t>H8673</t>
  </si>
  <si>
    <t>CATETER GUIA 6 FR AL 1 SH X 100 CM VISTA BRITE TIP REF. 670-037-00 (H8673)</t>
  </si>
  <si>
    <t>H9897</t>
  </si>
  <si>
    <t>CATETER GUIA 6 FR AL 1 X 100 CM CONVEY REF. 39264-190 (H9897)</t>
  </si>
  <si>
    <t>H8717</t>
  </si>
  <si>
    <t>CATETER GUIA 6 FR AL 1 X 100 CM HEARTRAIL II REF. F6AL010N (H8717)</t>
  </si>
  <si>
    <t>H1552</t>
  </si>
  <si>
    <t>CATETER GUIA 6 FR AL 1 X 100 CM MACH1 REF. 34356-19 (H1552)</t>
  </si>
  <si>
    <t>H9737</t>
  </si>
  <si>
    <t>CATETER GUIA 6 FR AL 1 X 100 CM MARCH REF. 53610012 (H9737)</t>
  </si>
  <si>
    <t>H7750</t>
  </si>
  <si>
    <t>CATETER GUIA 6 FR AL 1 X 100 CM VISTA BRITE TIP REF. 670-036-00 (H7750)</t>
  </si>
  <si>
    <t>H8132</t>
  </si>
  <si>
    <t>CATETER GUIA 6 FR AL 2 SH X 100 CM VISTA BRITE TIP REF. 670-041-00 (H8132)</t>
  </si>
  <si>
    <t>H7238</t>
  </si>
  <si>
    <t>CATETER GUIA 6 FR AL 2 X 100 CM HEARTRAIL II REF. F6AL020N (H7238)</t>
  </si>
  <si>
    <t>H1752</t>
  </si>
  <si>
    <t>CATETER GUIA 6 FR AL 2 X 100 CM MACH1 REF. 34356-20 (H1752)</t>
  </si>
  <si>
    <t>H7751</t>
  </si>
  <si>
    <t>CATETER GUIA 6 FR AL 2 X 100 CM VISTA BRITE TIP REF. 670-040-00 (H7751)</t>
  </si>
  <si>
    <t>H8938</t>
  </si>
  <si>
    <t>CATETER GUIA 6 FR AL 3 X 100 CM HEARTRAIL II REF. F6AL030N (H8938)</t>
  </si>
  <si>
    <t>H1240</t>
  </si>
  <si>
    <t>CATETER GUIA 6 FR AL 3 X 100 CM VISTA BRITE TIP REF. 670-042-00 (H1240)</t>
  </si>
  <si>
    <t>H8980</t>
  </si>
  <si>
    <t>CATETER GUIA 6 FR AL SHORT TIP X 100 CM HEARTRAIL II REF. F6AL1SON (H8980)</t>
  </si>
  <si>
    <t>H6232</t>
  </si>
  <si>
    <t>CATETER GUIA 6 FR AL1 SH X 100 CM RUNWAY REF. 38969-68 (H6232)</t>
  </si>
  <si>
    <t>H1355</t>
  </si>
  <si>
    <t>CATETER GUIA 6 FR AR 1 X 100 CM CONVEY REF. 39264-170 (H1355)</t>
  </si>
  <si>
    <t>H8985</t>
  </si>
  <si>
    <t>CATETER GUIA 6 FR AR 1 X 100 CM HEARTRAIL II REF. F6AR010N (H8985)</t>
  </si>
  <si>
    <t>H1241</t>
  </si>
  <si>
    <t>CATETER GUIA 6 FR AR 1 X 100 CM VISTA BRITE TIP REF. 670-110-00 (H1241)</t>
  </si>
  <si>
    <t>H8131</t>
  </si>
  <si>
    <t>CATETER GUIA 6 FR AR 2 SH X 100 CM VISTA BRITE TIP REF. 670-113-00 (H8131)</t>
  </si>
  <si>
    <t>H8911</t>
  </si>
  <si>
    <t>CATETER GUIA 6 FR AR 2 X 100 CM HEARTRAIL II REF. K6AR020N (H8911)</t>
  </si>
  <si>
    <t>H7752</t>
  </si>
  <si>
    <t>CATETER GUIA 6 FR AR 2 X 100 CM VISTA BRITE TIP REF. 670-112-00 (H7752)</t>
  </si>
  <si>
    <t>H9555</t>
  </si>
  <si>
    <t>CATETER GUIA 6 FR ART 3 X 100 CM RUNWAY REF. 38969-496 (H9555)</t>
  </si>
  <si>
    <t>H9529</t>
  </si>
  <si>
    <t>CATETER GUIA 6 FR ART 3.5 SH X 100 CM RUNWAY REF. 38969-499 (H9529)</t>
  </si>
  <si>
    <t>H9556</t>
  </si>
  <si>
    <t>CATETER GUIA 6 FR ART 4 X 100 CM RUNWAY REF. 38969-500 (H9556)</t>
  </si>
  <si>
    <t>H6593</t>
  </si>
  <si>
    <t>CATETER GUIA 6 FR BL 3.0 BACK UP LEFT HEARTRAIL II REF. GC-F6BL300N (H6593)</t>
  </si>
  <si>
    <t>H1747</t>
  </si>
  <si>
    <t>CATETER GUIA 6 FR BL 3.0 BACK UP LEFT SH HEARTRAIL II REF. GC-F6BL300A (H1747)</t>
  </si>
  <si>
    <t>H6785</t>
  </si>
  <si>
    <t>CATETER GUIA 6 FR BL 3.5 BACK UP HEARTRAIL II REF. GC-F6BL350N (H6785)</t>
  </si>
  <si>
    <t>H8799</t>
  </si>
  <si>
    <t>CATETER GUIA 6 FR BL 3.5 SH BACK UP LEFT HEARTRAIL II REF. GC-F6BL350A (H8799)</t>
  </si>
  <si>
    <t>H8691</t>
  </si>
  <si>
    <t>CATETER GUIA 6 FR BL 4.0 BACK UP LEFT HEARTRAIL II REF. GC-F6BL400N (H8691)</t>
  </si>
  <si>
    <t>H1115</t>
  </si>
  <si>
    <t>CATETER GUIA 6 FR CLS 3 X 100 CM CONVEY REF. 39264-573 (H1115)</t>
  </si>
  <si>
    <t>H5421</t>
  </si>
  <si>
    <t>CATETER GUIA 6 FR CLS 3 X 100 CM RUNWAY REF. 38969-573 (H5421)</t>
  </si>
  <si>
    <t>H9617</t>
  </si>
  <si>
    <t>CATETER GUIA 6 FR CLS 3.5 SH X 100 CM CONVEY REF. 39264-578 (H9617)</t>
  </si>
  <si>
    <t>H8944</t>
  </si>
  <si>
    <t>CATETER GUIA 6 FR CLS 3.5 X 100 CM CONVEY REF. 39264-574 (H8944)</t>
  </si>
  <si>
    <t>H1335</t>
  </si>
  <si>
    <t>CATETER GUIA 6 FR CLS 3.5 X 100 CM MACH1 REF. 34356-574 (H1335)</t>
  </si>
  <si>
    <t>H3294</t>
  </si>
  <si>
    <t>CATETER GUIA 6 FR CLS 3.5 X 100 CM RUNWAY REF. 38969-574 (H3294)</t>
  </si>
  <si>
    <t>H1439</t>
  </si>
  <si>
    <t>CATETER GUIA 6 FR CLS 4 SH X 100 CM MACH1 REF. 34356-579 (H1439)</t>
  </si>
  <si>
    <t>H8945</t>
  </si>
  <si>
    <t>CATETER GUIA 6 FR CLS 4 X 100 CM CONVEY REF. 39264-575 (H8945)</t>
  </si>
  <si>
    <t>H1352</t>
  </si>
  <si>
    <t>CATETER GUIA 6 FR CLS 4 X 100 CM MACH1 REF. 34356-575 (H1352)</t>
  </si>
  <si>
    <t>H6188</t>
  </si>
  <si>
    <t>CATETER GUIA 6 FR CLS 4 X 100 CM RUNWAY REF. 38969-575 (H6188)</t>
  </si>
  <si>
    <t>H9586</t>
  </si>
  <si>
    <t>CATETER GUIA 6 FR EBU 3.0 X 100 CM LAUNCHER REF. LA6EBU30 (H9586)</t>
  </si>
  <si>
    <t>H8181</t>
  </si>
  <si>
    <t>CATETER GUIA 6 FR EBU 3.5 SH X 100 CM LAUNCHER REF. LA6EBU35SH (H8181)</t>
  </si>
  <si>
    <t>H8179</t>
  </si>
  <si>
    <t>CATETER GUIA 6 FR EBU 3.5 X 100 CM LAUNCHER REF. LA6EBU35 (H8179)</t>
  </si>
  <si>
    <t>H8180</t>
  </si>
  <si>
    <t>CATETER GUIA 6 FR EBU 4.0 X 100 CM LAUNCHER REF. LA6EBU40 (H8180)</t>
  </si>
  <si>
    <t>H9913</t>
  </si>
  <si>
    <t>CATETER GUIA 6 FR FL 3.0 X 100 CM RUNWAY REF. 38969 -05 (H9913)</t>
  </si>
  <si>
    <t>H0515</t>
  </si>
  <si>
    <t>CATETER GUIA 6 FR FL 3.5 SH X 100 CM RUNWAY REF. 38969-52 (H0515)</t>
  </si>
  <si>
    <t>H9588</t>
  </si>
  <si>
    <t>CATETER GUIA 6 FR FL 3.5 X 100 CM CONVEY REF. 39264-060 (H9588)</t>
  </si>
  <si>
    <t>H1479</t>
  </si>
  <si>
    <t>CATETER GUIA 6 FR FL 3.5 X 100 CM MACH1 REF. 34356-06 (H1479)</t>
  </si>
  <si>
    <t>H1243</t>
  </si>
  <si>
    <t>CATETER GUIA 6 FR FL 3.5 X 100 CM RUNWAY REF. 38969 -06 (H1243)</t>
  </si>
  <si>
    <t>H3244</t>
  </si>
  <si>
    <t>CATETER GUIA 6 FR FL 4 SH X 100 CM RUNWAY REF. 38969-53 (H3244)</t>
  </si>
  <si>
    <t>H9579</t>
  </si>
  <si>
    <t>CATETER GUIA 6 FR FL 4 X 100 CM CONVEY REF. 38264-070 (H9579)</t>
  </si>
  <si>
    <t>H1557</t>
  </si>
  <si>
    <t>CATETER GUIA 6 FR FL 4 X 100 CM MACH1 REF. 34356-07 (H1557)</t>
  </si>
  <si>
    <t>H1264</t>
  </si>
  <si>
    <t>CATETER GUIA 6 FR FL 4 X 100 CM RUNWAY REF. 38969-07 (H1264)</t>
  </si>
  <si>
    <t>H0514</t>
  </si>
  <si>
    <t>CATETER GUIA 6 FR FL 4.5  X 100 CM RUNWAY REF. 38969-08 (H0514)</t>
  </si>
  <si>
    <t>H1724</t>
  </si>
  <si>
    <t>CATETER GUIA 6 FR FL 5 X 100 CM MACH1 REF. 34356-09 (H1724)</t>
  </si>
  <si>
    <t>H3338</t>
  </si>
  <si>
    <t>CATETER GUIA 6 FR FL 5 X 100 CM RUNWAY REF. 38969-09 (H3338)</t>
  </si>
  <si>
    <t>H1725</t>
  </si>
  <si>
    <t>CATETER GUIA 6 FR FL 6 X 100 CM MACH1 REF. 34356-10 (H1725)</t>
  </si>
  <si>
    <t>H4086</t>
  </si>
  <si>
    <t>CATETER GUIA 6 FR FL 6 X 100 CM RUNWAY REF. 38969-10 (H4086)</t>
  </si>
  <si>
    <t>H2524</t>
  </si>
  <si>
    <t>CATETER GUIA 6 FR FR 3.5 SH X 100 CM RUNWAY REF. 38969-47 (H2524)</t>
  </si>
  <si>
    <t>H1114</t>
  </si>
  <si>
    <t>CATETER GUIA 6 FR FR 3.5 X 100 CM CONVEY REF. 39264-010 (H1114)</t>
  </si>
  <si>
    <t>H1480</t>
  </si>
  <si>
    <t>CATETER GUIA 6 FR FR 3.5 X 100 CM MACH1 REF. 34356-01 (H1480)</t>
  </si>
  <si>
    <t>H23103</t>
  </si>
  <si>
    <t>CATETER GUIA 6 FR FR 3.5 X 100 CM RUNWAY REF. 38969-01 (H23103)</t>
  </si>
  <si>
    <t>H3245</t>
  </si>
  <si>
    <t>CATETER GUIA 6 FR FR 4 SH X 100 CM RUNWAY REF. 38969-48 (H3245)</t>
  </si>
  <si>
    <t>H9587</t>
  </si>
  <si>
    <t>CATETER GUIA 6 FR FR 4 X 100 CM CONVEY REF. 39264-020 (H9587)</t>
  </si>
  <si>
    <t>H1551</t>
  </si>
  <si>
    <t>CATETER GUIA 6 FR FR 4 X 100 CM MACH1 REF. 34356-02 (H1551)</t>
  </si>
  <si>
    <t>H23104</t>
  </si>
  <si>
    <t>CATETER GUIA 6 FR FR 4 X 100 CM RUNWAY REF. 38969-02 (H23104)</t>
  </si>
  <si>
    <t>H7281</t>
  </si>
  <si>
    <t>CATETER GUIA 6 FR IKARI IL 3.5 X 100 CM HEARTRAIL II REF. F6IL350N (H7281)</t>
  </si>
  <si>
    <t>H7282</t>
  </si>
  <si>
    <t>CATETER GUIA 6 FR IKARI IL 4.0 X 100 CM HEARTRAIL II REF. F6IL400N (H7282)</t>
  </si>
  <si>
    <t>H6784</t>
  </si>
  <si>
    <t>CATETER GUIA 6 FR IKARI IR 1.0 X 100 CM HEARTRAIL II REF. GC-F6IR100N (H6784)</t>
  </si>
  <si>
    <t>H8592</t>
  </si>
  <si>
    <t>CATETER GUIA 6 FR IKARI IR 1.5 X 100 CM HEARTRAIL II REF. GC-F6IR150N (H8592)</t>
  </si>
  <si>
    <t>H1462</t>
  </si>
  <si>
    <t>CATETER GUIA 6 FR IM X 100 CM MACH1 REF. 34356-260 (H1462)</t>
  </si>
  <si>
    <t>H3289</t>
  </si>
  <si>
    <t>CATETER GUIA 6 FR IM X 100 CM RUNWAY REF. 38969-26 (H3289)</t>
  </si>
  <si>
    <t>H7963</t>
  </si>
  <si>
    <t>CATETER GUIA 6 FR IM X 100 CM VISTA BRITE TIP REF. 670-190-00 (H7963)</t>
  </si>
  <si>
    <t>H8675</t>
  </si>
  <si>
    <t>CATETER GUIA 6 FR IM X 90 CM VISTA BRITE TIP REF. 670-190-90 (H8675)</t>
  </si>
  <si>
    <t>H3415</t>
  </si>
  <si>
    <t>CATETER GUIA 6 FR IMA X 100 CM LAUNCHER REF. LA6IMA (H3415)</t>
  </si>
  <si>
    <t>H3539</t>
  </si>
  <si>
    <t>CATETER GUIA 6 FR IMA X 100 CM SH LAUNCHER REF. LA6IMASH (H3539)</t>
  </si>
  <si>
    <t>H9724</t>
  </si>
  <si>
    <t>CATETER GUIA 6 FR IMA X 55 CM LAUNCHER REF. LA6IMAK (H9724)</t>
  </si>
  <si>
    <t>H9831</t>
  </si>
  <si>
    <t>CATETER GUIA 6 FR IN 7 FR  X 100 CM - 150 CM GUIDEZILLA II REF. H7493933515070 (H9831)</t>
  </si>
  <si>
    <t>H8897</t>
  </si>
  <si>
    <t>CATETER GUIA 6 FR IN 8 FR  X 100 CM - 150 CM GUIDEZILLA II REF. 39335-15080 (H8897)</t>
  </si>
  <si>
    <t>H9998</t>
  </si>
  <si>
    <t>CATETER GUIA 6 FR INTRACEREBRAL 0.70 SIM2 X 90 CM ENVOY XB REF. 670-252-90B (H9998)</t>
  </si>
  <si>
    <t>H8659</t>
  </si>
  <si>
    <t>CATETER GUIA 6 FR INTRACEREBRAL MP2 - SIM CHAPERON REF. GC695M2SI (H8659)</t>
  </si>
  <si>
    <t>H8210</t>
  </si>
  <si>
    <t>CATETER GUIA 6 FR INTRACEREBRAL MPR - VTR CHAPERON REF. GC695M2VT (H8210)</t>
  </si>
  <si>
    <t>H8979</t>
  </si>
  <si>
    <t>CATETER GUIA 6 FR JL 3 X 100 CM HEARTRAIL II REF. F6JL300N (H8979)</t>
  </si>
  <si>
    <t>H8495</t>
  </si>
  <si>
    <t>CATETER GUIA 6 FR JL 3 X 100 CM VISTA BRITE TIP REF. 670-000-00 (H8495)</t>
  </si>
  <si>
    <t>H7239</t>
  </si>
  <si>
    <t>CATETER GUIA 6 FR JL 3.5 SH X 100 CM HEARTRAIL II REF. F6JL350A (H7239)</t>
  </si>
  <si>
    <t>H3256</t>
  </si>
  <si>
    <t>CATETER GUIA 6 FR JL 3.5 SH X 100 CM VIKING REF. 1001880-06 (H3256)</t>
  </si>
  <si>
    <t>H3275</t>
  </si>
  <si>
    <t>CATETER GUIA 6 FR JL 3.5 SH X 100 CM VISTA BRITE TIP REF. 670-003-00 (H3275)</t>
  </si>
  <si>
    <t>H5486</t>
  </si>
  <si>
    <t>CATETER GUIA 6 FR JL 3.5 X 100 CM CONCIERGE REF. CGC6100JL35 (H5486)</t>
  </si>
  <si>
    <t>H8683</t>
  </si>
  <si>
    <t>CATETER GUIA 6 FR JL 3.5 X 100 CM HEARTRAIL II REF. F6JL350N (H8683)</t>
  </si>
  <si>
    <t>H3344</t>
  </si>
  <si>
    <t>CATETER GUIA 6 FR JL 3.5 X 100 CM LAUNCHER REF. LA6JL35 (H3344)</t>
  </si>
  <si>
    <t>H1554</t>
  </si>
  <si>
    <t>CATETER GUIA 6 FR JL 3.5 X 100 CM MACH1 REF. 34356-661 (H1554)</t>
  </si>
  <si>
    <t>H3258</t>
  </si>
  <si>
    <t>CATETER GUIA 6 FR JL 3.5 X 100 CM MARCH REF. 53610004 (H3258)</t>
  </si>
  <si>
    <t>H4077</t>
  </si>
  <si>
    <t>CATETER GUIA 6 FR JL 3.5 X 100 CM RUNWAY REF. 38969 -06 (H4077)</t>
  </si>
  <si>
    <t>H7964</t>
  </si>
  <si>
    <t>CATETER GUIA 6 FR JL 3.5 X 100 CM VISTA BRITE TIP REF. 670-002-00 (H7964)</t>
  </si>
  <si>
    <t>H3369</t>
  </si>
  <si>
    <t>CATETER GUIA 6 FR JL 4 X 100 CM CONCIERGE REF. CGC6100JL40 (H3369)</t>
  </si>
  <si>
    <t>H3374</t>
  </si>
  <si>
    <t>CATETER GUIA 6 FR JL 4 X 100 CM LAUNCHER REF. LA6JL40 (H3374)</t>
  </si>
  <si>
    <t>H1555</t>
  </si>
  <si>
    <t>CATETER GUIA 6 FR JL 4 X 100 CM MACH1 REF. 34356-662 (H1555)</t>
  </si>
  <si>
    <t>H8766</t>
  </si>
  <si>
    <t>CATETER GUIA 6 FR JL 4 X 100 CM RUNWAY REF. 38969-662 (H8766)</t>
  </si>
  <si>
    <t>H7965</t>
  </si>
  <si>
    <t>CATETER GUIA 6 FR JL 4 X 100 CM VISTA BRITE TIP REF. 670-004-00 (H7965)</t>
  </si>
  <si>
    <t>H7240</t>
  </si>
  <si>
    <t>CATETER GUIA 6 FR JL 4.0 X 100 CM HEARTRAIL II REF. F6JL400N (H7240)</t>
  </si>
  <si>
    <t>H3259</t>
  </si>
  <si>
    <t>CATETER GUIA 6 FR JL 4.0 X 100 CM MARCH REF. 53610005 (H3259)</t>
  </si>
  <si>
    <t>H3826</t>
  </si>
  <si>
    <t>CATETER GUIA 6 FR JL 4.5  X 100 CM RUNWAY REF. 38969-080 (H3826)</t>
  </si>
  <si>
    <t>H8496</t>
  </si>
  <si>
    <t>CATETER GUIA 6 FR JL 4.5 X 100 CM VISTA BRITE TIP REF. 670-006-00 (H8496)</t>
  </si>
  <si>
    <t>H3827</t>
  </si>
  <si>
    <t>CATETER GUIA 6 FR JL 5  X 100 CM RUNWAY REF. 38969-664 (H3827)</t>
  </si>
  <si>
    <t>H7761</t>
  </si>
  <si>
    <t>CATETER GUIA 6 FR JL 5  X 100 CM VISTA BRITE TIP REF. 670-008-00 (H7761)</t>
  </si>
  <si>
    <t>H2623</t>
  </si>
  <si>
    <t>CATETER GUIA 6 FR JL 5 X 100 CM CONCIERGE REF. CGC6100JL50 (H2623)</t>
  </si>
  <si>
    <t>H3376</t>
  </si>
  <si>
    <t>CATETER GUIA 6 FR JL 5 X 100 CM LAUNCHER REF. LA6JL50 (H3376)</t>
  </si>
  <si>
    <t>H1710</t>
  </si>
  <si>
    <t>CATETER GUIA 6 FR JL 5 X 100 CM MACH1 REF. 34356-664 (H1710)</t>
  </si>
  <si>
    <t>H8030</t>
  </si>
  <si>
    <t>CATETER GUIA 6 FR JL 6  X 100 CM VISTA BRITE TIP REF. 670-010-00 (H8030)</t>
  </si>
  <si>
    <t>H7974</t>
  </si>
  <si>
    <t>CATETER GUIA 6 FR JL 6 X 100 CM LAUNCHER REF. LA6JL60 (H7974)</t>
  </si>
  <si>
    <t>H9778</t>
  </si>
  <si>
    <t>CATÉTER GUIA 6 FR JR 3.5 SH X 100 CM HEARTRAIL II REF. GC-F6JR350A (H9778)</t>
  </si>
  <si>
    <t>H9639</t>
  </si>
  <si>
    <t>CATETER GUIA 6 FR JR 3.5 SH X 100 CM VISTA BRITE TIP REF. 670-081-00 (H9639)</t>
  </si>
  <si>
    <t>H5487</t>
  </si>
  <si>
    <t>CATETER GUIA 6 FR JR 3.5 X 100 CM CONCIERGE REF. CGC6100JR35 (H5487)</t>
  </si>
  <si>
    <t>H1098</t>
  </si>
  <si>
    <t>CATETER GUIA 6 FR JR 3.5 X 100 CM CONVEY REF. 38264-685 (H1098)</t>
  </si>
  <si>
    <t>H6841</t>
  </si>
  <si>
    <t>CATETER GUIA 6 FR JR 3.5 X 100 CM HEARTRAIL II REF. GC-F6JR350N (H6841)</t>
  </si>
  <si>
    <t>H3345</t>
  </si>
  <si>
    <t>CATETER GUIA 6 FR JR 3.5 X 100 CM LAUNCHER REF. LA6JR35 (H3345)</t>
  </si>
  <si>
    <t>H1556</t>
  </si>
  <si>
    <t>CATETER GUIA 6 FR JR 3.5 X 100 CM MACH1 REF. 34356-685 (H1556)</t>
  </si>
  <si>
    <t>H8721</t>
  </si>
  <si>
    <t>CATETER GUIA 6 FR JR 3.5 X 100 CM RUNWAY REF. 38969-685 (H8721)</t>
  </si>
  <si>
    <t>H23102</t>
  </si>
  <si>
    <t>CATETER GUIA 6 FR JR 3.5 X 100 CM VISTA BRITE TIP REF. 670-080-00 (H23102)</t>
  </si>
  <si>
    <t>H7762</t>
  </si>
  <si>
    <t>CATETER GUIA 6 FR JR 4  X 100 CM VISTA BRITE TIP REF. 670-082-00 (H7762)</t>
  </si>
  <si>
    <t>H1170</t>
  </si>
  <si>
    <t>CATETER GUIA 6 FR JR 4 SH X 100 CM CONVEY REF. 38264-692 (H1170)</t>
  </si>
  <si>
    <t>H5488</t>
  </si>
  <si>
    <t>CATETER GUIA 6 FR JR 4 X 100 CM CONCIERGE REF. CGC6100JR40 (H5488)</t>
  </si>
  <si>
    <t>H3523</t>
  </si>
  <si>
    <t>CATETER GUIA 6 FR JR 4 X 100 CM LAUNCHER REF. LA6JR40 (H3523)</t>
  </si>
  <si>
    <t>H1574</t>
  </si>
  <si>
    <t>CATETER GUIA 6 FR JR 4 X 100 CM MACH1 REF. 34356-686 (H1574)</t>
  </si>
  <si>
    <t>H2390</t>
  </si>
  <si>
    <t>CATETER GUIA 6 FR JR 4 X 100 CM MARCH REF. 53610009 (H2390)</t>
  </si>
  <si>
    <t>H8722</t>
  </si>
  <si>
    <t>CATETER GUIA 6 FR JR 4 X 100 CM RUNWAY REF. 38969-686 (H8722)</t>
  </si>
  <si>
    <t>H8689</t>
  </si>
  <si>
    <t>CATETER GUIA 6 FR JR 4.0 X 100 CM HEARTRAIL II REF. GC-F6JR400N (H8689)</t>
  </si>
  <si>
    <t>H7765</t>
  </si>
  <si>
    <t>CATETER GUIA 6 FR JR 5  X 100 CM VISTA BRITE TIP REF. 670-084-00 (H7765)</t>
  </si>
  <si>
    <t>H5555</t>
  </si>
  <si>
    <t>CATETER GUIA 6 FR KIMNY X 100 CM RUNWAY REF. 38969-583 (H5555)</t>
  </si>
  <si>
    <t>H3635</t>
  </si>
  <si>
    <t>CATETER GUIA 6 FR KR 4S X 100 CM RUNWAY REF. 38969-655 (H3635)</t>
  </si>
  <si>
    <t>H9544</t>
  </si>
  <si>
    <t>CATETER GUIA 6 FR KR3S SH X 100 CM RUNWAY REF. 38969-657 (H9544)</t>
  </si>
  <si>
    <t>H7236</t>
  </si>
  <si>
    <t>CATETER GUIA 6 FR KRS 3.0 X 100 CM RUNWAY REF. 38969-654 (H7236)</t>
  </si>
  <si>
    <t>H7766</t>
  </si>
  <si>
    <t>CATETER GUIA 6 FR LCB  X 100 CM VISTA BRITE TIP REF. 670-180-00 (H7766)</t>
  </si>
  <si>
    <t>H7233</t>
  </si>
  <si>
    <t>CATETER GUIA 6 FR LCB X 100 CM RUNWAY REF. 38969-25 (H7233)</t>
  </si>
  <si>
    <t>H8229</t>
  </si>
  <si>
    <t>CATETER GUIA 6 FR LIBERACION MP 0,55 X 105 CM FARGO REF. FRG6F105-8MP (H8229)</t>
  </si>
  <si>
    <t>H8230</t>
  </si>
  <si>
    <t>CATETER GUIA 6 FR LIBERACION MP 0,55 X 115 CM FARGO REF. FRG6F115-8MP (H8230)</t>
  </si>
  <si>
    <t>H8231</t>
  </si>
  <si>
    <t>CATETER GUIA 6 FR LIBERACION MP 0,55 X 125 CM FARGO REF. FRG6F125-8MP (H8231)</t>
  </si>
  <si>
    <t>H8069</t>
  </si>
  <si>
    <t>CATETER GUIA 6 FR LIBERACION MP 0,70 NEURON 105 CM REF. PND6F0701058M (H8069)</t>
  </si>
  <si>
    <t>H8268</t>
  </si>
  <si>
    <t>CATETER GUIA 6 FR LIBERACION MP 0,70 NEURON 95 CM REF. PND6F070956M (H8268)</t>
  </si>
  <si>
    <t>H8233</t>
  </si>
  <si>
    <t>CATETER GUIA 6 FR LIBERACION MP 0,70 X 105 CM FARGOMAX REF. FRGMAX6F105-8MP (H8233)</t>
  </si>
  <si>
    <t>H8234</t>
  </si>
  <si>
    <t>CATETER GUIA 6 FR LIBERACION MP 0,70 X 115 CM FARGOMAX REF. FRGMAX6F115-8MP (H8234)</t>
  </si>
  <si>
    <t>H1465</t>
  </si>
  <si>
    <t>CATETER GUIA 6 FR LIBERACION MP 0,70 X 125 CM FARGOMAX REF. FRGMAX6F125-8MP (H1465)</t>
  </si>
  <si>
    <t>H8232</t>
  </si>
  <si>
    <t>CATETER GUIA 6 FR LIBERACION MP 0,70 X 95 CM FARGOMAX REF. FRGMAX6F95-8MP (H8232)</t>
  </si>
  <si>
    <t>H8362</t>
  </si>
  <si>
    <t>CATETER GUIA 6 FR LIBERACION MP 0,71 BENCHMARK 105 CM REF. BMK6F105M (H8362)</t>
  </si>
  <si>
    <t>H8454</t>
  </si>
  <si>
    <t>CATETER GUIA 6 FR LIBERACION MP 0,71 BENCHMARK 115 CM REF. BMK6F115M (H8454)</t>
  </si>
  <si>
    <t>H8579</t>
  </si>
  <si>
    <t>CATETER GUIA 6 FR LIBERACION MP 0,71 BENCHMARK KIT MP 105 BER 130 CM REF. BMK6F105MBER130 (H8579)</t>
  </si>
  <si>
    <t>H2392</t>
  </si>
  <si>
    <t>CATETER GUIA 6 FR LIBERACION MP 0,88 BALLAST 80 CM REF. BALLAST80 (H2392)</t>
  </si>
  <si>
    <t>H2369</t>
  </si>
  <si>
    <t>CATETER GUIA 6 FR LIBERACION MP 0,88 BALLAST 90 CM REF. BALLAST90 (H2369)</t>
  </si>
  <si>
    <t>H9514</t>
  </si>
  <si>
    <t>CATETER GUIA 6 FR LIBERACION MP 0,88 NEURON MAX 80 CM REF. PNML6F088804M (H9514)</t>
  </si>
  <si>
    <t>H8145</t>
  </si>
  <si>
    <t>CATETER GUIA 6 FR LIBERACION MP 0,88 NEURON MAX 90 CM REF. PNML6F088904M (H8145)</t>
  </si>
  <si>
    <t>H8109</t>
  </si>
  <si>
    <t>CATETER GUIA 6 FR LIBERACION STRAIGHT 0,70 NEURON 105 CM REF. PND6F0701058 (H8109)</t>
  </si>
  <si>
    <t>H8156</t>
  </si>
  <si>
    <t>CATETER GUIA 6 FR LIBERACION STRAIGHT 0,70 NEURON 95 CM REF. PND6F070956 (H8156)</t>
  </si>
  <si>
    <t>H1299</t>
  </si>
  <si>
    <t>CATETER GUIA 6 FR LIBERACION STRAIGHT 0,71 ASAHI FUBUKI 80 CM REF. WAIN-FBK-6SD80 (H1299)</t>
  </si>
  <si>
    <t>H8146</t>
  </si>
  <si>
    <t>CATETER GUIA 6 FR LIBERACION STRAIGHT 0,88 NEURON MAX 90 CM REF. PNML6F088904 (H8146)</t>
  </si>
  <si>
    <t>H1093</t>
  </si>
  <si>
    <t>CATETER GUIA 6 FR LIBERACION STRAIGHT 0,90 CEREBASE DA 90 CM REF. GS9090SD (H1093)</t>
  </si>
  <si>
    <t>H9859</t>
  </si>
  <si>
    <t>CATETER GUIA 6 FR MP1 X 100 CM CONCIERGE REF. CGC6100PM1 (H9859)</t>
  </si>
  <si>
    <t>H1553</t>
  </si>
  <si>
    <t>CATETER GUIA 6 FR MP1 X 100 CM MACH1 REF. 34356-38 (H1553)</t>
  </si>
  <si>
    <t>H6365</t>
  </si>
  <si>
    <t>CATETER GUIA 6 FR MP1 X 100 CM RUNWAY REF. 38969-38 (H6365)</t>
  </si>
  <si>
    <t>H1718</t>
  </si>
  <si>
    <t>CATETER GUIA 6 FR MP2 X 100 CM MACH1 REF. 34356-39 (H1718)</t>
  </si>
  <si>
    <t>H3261</t>
  </si>
  <si>
    <t>CATETER GUIA 6 FR MP2 X 100 CM RUNWAY REF. 38969-39 (H3261)</t>
  </si>
  <si>
    <t>H8401</t>
  </si>
  <si>
    <t>CATETER GUIA 6 FR MPA1 X 100 CM VISTA BRITE TIP REF. 670-270-00 (H8401)</t>
  </si>
  <si>
    <t>H1347</t>
  </si>
  <si>
    <t>CATETER GUIA 6 FR MPC 0.071 X 105 CM ENVOY DA XB REF. 671-256-05DB (H1347)</t>
  </si>
  <si>
    <t>H9996</t>
  </si>
  <si>
    <t>CATETER GUIA 6 FR MPC 0.071 X 95 CM ENVOY DA XB REF. 671-256-95DB (H9996)</t>
  </si>
  <si>
    <t>H7755</t>
  </si>
  <si>
    <t>CATETER GUIA 6 FR MPC X 100 CM ENVOY REF. 670-256-00 (H7755)</t>
  </si>
  <si>
    <t>H8382</t>
  </si>
  <si>
    <t>CATETER GUIA 6 FR MPD 0.071 X 105 CM ENVOY DA REF. 671-258-05D (H8382)</t>
  </si>
  <si>
    <t>H1550</t>
  </si>
  <si>
    <t>CATETER GUIA 6 FR MPD 0.071 X 105 CM ENVOY DA XB REF. 671-258-05DB (H1550)</t>
  </si>
  <si>
    <t>H8425</t>
  </si>
  <si>
    <t>CATETER GUIA 6 FR MPD 0.071 X 95 CM ENVOY DA REF. 671-258-95D (H8425)</t>
  </si>
  <si>
    <t>H1095</t>
  </si>
  <si>
    <t>CATETER GUIA 6 FR MPD 0.071 X 95 CM ENVOY DA XB REF. 671-258-95DB (H1095)</t>
  </si>
  <si>
    <t>H8483</t>
  </si>
  <si>
    <t>CATETER GUIA 6 FR PTA PERIF. 40DEG X 90 CM MACH1 REF. 19-638 (H8483)</t>
  </si>
  <si>
    <t>H5244</t>
  </si>
  <si>
    <t>CATETER GUIA 6 FR PTA RENAL MP X 90 CM MACH1 REF. 19-626 (H5244)</t>
  </si>
  <si>
    <t>H7070</t>
  </si>
  <si>
    <t>CATETER GUIA 6 FR PTA RENAL X 100 CMS  MACH1 REF. 19-666 (H7070)</t>
  </si>
  <si>
    <t>H8484</t>
  </si>
  <si>
    <t>CATETER GUIA 6 FR Q 3.5 X 100 CM RUNWAY REF. 38969-2930 (H8484)</t>
  </si>
  <si>
    <t>H7234</t>
  </si>
  <si>
    <t>CATETER GUIA 6 FR Q 4.0 X 100 CM RUNWAY REF. 38969-2940 (H7234)</t>
  </si>
  <si>
    <t>H9212</t>
  </si>
  <si>
    <t>CATETER GUIA 6 FR RBL 3.5 X 100 CM CONVEY REF. 39264-735 (H9212)</t>
  </si>
  <si>
    <t>H7768</t>
  </si>
  <si>
    <t>CATETER GUIA 6 FR RCB  X 100 CM VISTA BRITE TIP REF. 670-182-00 (H7768)</t>
  </si>
  <si>
    <t>H1671</t>
  </si>
  <si>
    <t>CATETER GUIA 6 FR VL 3.5 SH X 100 CM MACH1 REF. 34356-78 (H1671)</t>
  </si>
  <si>
    <t>H1660</t>
  </si>
  <si>
    <t>CATETER GUIA 6 FR VL 3.5 X 100 CM MACH1 REF. 34356-72 (H1660)</t>
  </si>
  <si>
    <t>H8572</t>
  </si>
  <si>
    <t>CATETER GUIA 6 FR XB 3 X 100 CM VISTA BRITE TIP REF. 670-052-00 (H8572)</t>
  </si>
  <si>
    <t>H2389</t>
  </si>
  <si>
    <t>CATETER GUIA 6 FR XB 3.5 X 100 CM MARCH REF. 53610002 (H2389)</t>
  </si>
  <si>
    <t>H8031</t>
  </si>
  <si>
    <t>CATETER GUIA 6 FR XB 3.5 X 100 CM VISTA BRITE TIP REF. 670-054-00 (H8031)</t>
  </si>
  <si>
    <t>H8497</t>
  </si>
  <si>
    <t>CATETER GUIA 6 FR XB 4 X 100 CM VISTA BRITE TIP REF. 670-056-00 (H8497)</t>
  </si>
  <si>
    <t>H3260</t>
  </si>
  <si>
    <t>CATETER GUIA 6 FR XB 4.0 X 100 CM MARCH REF. 53610003 (H3260)</t>
  </si>
  <si>
    <t>H8943</t>
  </si>
  <si>
    <t>CATETER GUIA 6 FR XBLAD 3.5 X 100 CM VISTA BRITE TIP REF. 670-060-00 (H8943)</t>
  </si>
  <si>
    <t>E0167</t>
  </si>
  <si>
    <t>CATETER GUIA 7 FR ACUITY PRO IC 130 X 60 CM SENO CORONARIO REF. 8103 (E0167)</t>
  </si>
  <si>
    <t>E0174</t>
  </si>
  <si>
    <t>CATETER GUIA 7 FR ACUITY PRO IC 90 X 60 CM SENO CORONARIO REF. 8101 (E0174)</t>
  </si>
  <si>
    <t>H9603</t>
  </si>
  <si>
    <t>CATETER GUIA 7 FR AL 1 SH X 100 CM CONVEY REF. 39265-680 (H9603)</t>
  </si>
  <si>
    <t>H2379</t>
  </si>
  <si>
    <t>CATETER GUIA 7 FR AL 1 X 100 CM MACH1 REF. 34357-190 (H2379)</t>
  </si>
  <si>
    <t>H2378</t>
  </si>
  <si>
    <t>CATETER GUIA 7 FR AL 2 X 100 CM MACH1 REF. 34357-200 (H2378)</t>
  </si>
  <si>
    <t>H9746</t>
  </si>
  <si>
    <t>CATETER GUIA 7 FR AR 1 SH X 100 CM CONVEY REF. 39265-660 (H9746)</t>
  </si>
  <si>
    <t>E2040</t>
  </si>
  <si>
    <t>CATETER GUIA 7 FR ATTAIN SELECT II 130 + SUREVALVE X 65 CM SENO CORONARIO REF. 6248VI-130 (E2040)</t>
  </si>
  <si>
    <t>E0114</t>
  </si>
  <si>
    <t>CATETER GUIA 7 FR ATTAIN SELECT II 130 X 65 CM SENO CORONARIO REF. 6248130DEL (E0114)</t>
  </si>
  <si>
    <t>E2030</t>
  </si>
  <si>
    <t>CATETER GUIA 7 FR ATTAIN SELECT II 90 + SUREVALVE X 65 CM SENO CORONARIO REF. 6248VI-90 (E2030)</t>
  </si>
  <si>
    <t>E0113</t>
  </si>
  <si>
    <t>CATETER GUIA 7 FR ATTAIN SELECT II 90 X 65 CM SENO CORONARIO REF. 624890DEL (E0113)</t>
  </si>
  <si>
    <t>H9543</t>
  </si>
  <si>
    <t>CATETER GUIA 7 FR BL 3.5 BACK UP LEFT HEARTRAIL II REF. GC-F7BL350N (H9543)</t>
  </si>
  <si>
    <t>H1157</t>
  </si>
  <si>
    <t>CATETER GUIA 7 FR CLS 3 X 100 CM CONVEY REF. 39265-573 (H1157)</t>
  </si>
  <si>
    <t>H1339</t>
  </si>
  <si>
    <t>CATETER GUIA 7 FR CLS 3 X 100 CM MACH1 REF. 34357-573 (H1339)</t>
  </si>
  <si>
    <t>H9192</t>
  </si>
  <si>
    <t>CATETER GUIA 7 FR CLS 3.5 SH X 100 CM CONVEY REF. 39265-578 (H9192)</t>
  </si>
  <si>
    <t>H8755</t>
  </si>
  <si>
    <t>CATETER GUIA 7 FR CLS 3.5 X 100 CM CONVEY REF. 39265-574 (H8755)</t>
  </si>
  <si>
    <t>H1442</t>
  </si>
  <si>
    <t>CATETER GUIA 7 FR CLS 3.5 X 100 CM MACH1 REF. 34357-574 (H1442)</t>
  </si>
  <si>
    <t>H9220</t>
  </si>
  <si>
    <t>CATETER GUIA 7 FR CLS 4 X 100 CM CONVEY REF. 39265-575 (H9220)</t>
  </si>
  <si>
    <t>H2380</t>
  </si>
  <si>
    <t>CATETER GUIA 7 FR CLS 4 X 100 CM MACH1 REF. 34357-575 (H2380)</t>
  </si>
  <si>
    <t>E2148</t>
  </si>
  <si>
    <t>CATETER GUIA 7 FR CPS AIM SL UNIVERSAL SUB-90 X 65 CM SENO CORONARIO REF. DS2N027-65 (E2148)</t>
  </si>
  <si>
    <t>E0254</t>
  </si>
  <si>
    <t>CATETER GUIA 7 FR CPS AIM UNIVERSAL SUB-ACUTE X 65 CM SENO CORONARIO REF.Â DS2N026 (E0254)</t>
  </si>
  <si>
    <t>E2168</t>
  </si>
  <si>
    <t>CATETER GUIA 7 FR CPS DIRECT PL OC-R X 47 CM SENO CORONARIO REF. 410216 (E2168)</t>
  </si>
  <si>
    <t>H2375</t>
  </si>
  <si>
    <t>CATETER GUIA 7 FR FL 3.5 SH X 100 CM MACH1 REF. 34357-520 (H2375)</t>
  </si>
  <si>
    <t>H2626</t>
  </si>
  <si>
    <t>CATETER GUIA 7 FR FL 3.5 SH X 100 CM WISEGUIDE REF. 19500-52 (H2626)</t>
  </si>
  <si>
    <t>H8756</t>
  </si>
  <si>
    <t>CATETER GUIA 7 FR FL 3.5 X 100 CM CONVEY REF. 39265-06 (H8756)</t>
  </si>
  <si>
    <t>H1578</t>
  </si>
  <si>
    <t>CATETER GUIA 7 FR FL 3.5 X 100 CM MACH1 REF. 34357-060 (H1578)</t>
  </si>
  <si>
    <t>H1258</t>
  </si>
  <si>
    <t>CATETER GUIA 7 FR FL 3.5 X 100 CM WISEGUIDE REF. 19500-06 (H1258)</t>
  </si>
  <si>
    <t>H9572</t>
  </si>
  <si>
    <t>CATETER GUIA 7 FR FL 4 SH X 100 CM CONVEY REF. 39265-530 (H9572)</t>
  </si>
  <si>
    <t>H2376</t>
  </si>
  <si>
    <t>CATETER GUIA 7 FR FL 4 SH X 100 CM MACH1 REF. 34357-530 (H2376)</t>
  </si>
  <si>
    <t>H1255</t>
  </si>
  <si>
    <t>CATETER GUIA 7 FR FL 4 SH X 100 CM WISEGUIDE REF. 19500-53 (H1255)</t>
  </si>
  <si>
    <t>H8757</t>
  </si>
  <si>
    <t>CATETER GUIA 7 FR FL 4 X 100 CM CONVEY REF. 39265-07 (H8757)</t>
  </si>
  <si>
    <t>H1344</t>
  </si>
  <si>
    <t>CATETER GUIA 7 FR FL 4 X 100 CM MACH1 REF. 34357-070 (H1344)</t>
  </si>
  <si>
    <t>H1257</t>
  </si>
  <si>
    <t>CATETER GUIA 7 FR FL 4 X 100 CM WISEGUIDE REF. 19500-07 (H1257)</t>
  </si>
  <si>
    <t>H7237</t>
  </si>
  <si>
    <t>CATETER GUIA 7 FR FL 4.5 X SH X 100 CM WISEGUIDE REF. 19500-54 (H7237)</t>
  </si>
  <si>
    <t>H1256</t>
  </si>
  <si>
    <t>CATETER GUIA 7 FR FL 5 X 100 CM WISEGUIDE REF. 19500-09 (H1256)</t>
  </si>
  <si>
    <t>H2627</t>
  </si>
  <si>
    <t>CATETER GUIA 7 FR FR 3.5 SH X 100 CM WISEGUIDE REF.19500-47(H2627)</t>
  </si>
  <si>
    <t>H9040</t>
  </si>
  <si>
    <t>CATETER GUIA 7 FR FR 3.5 X 100 CM CONVEY REF. 39265-010 (H9040)</t>
  </si>
  <si>
    <t>H1259</t>
  </si>
  <si>
    <t>CATETER GUIA 7 FR FR 3.5 X 100 CM WISEGUIDE REF.19500-01 (H1259)</t>
  </si>
  <si>
    <t>H1254</t>
  </si>
  <si>
    <t>CATETER GUIA 7 FR FR 4 SH X 100 CM WISEGUIDE REF. 19500-48 (H1254)</t>
  </si>
  <si>
    <t>H9239</t>
  </si>
  <si>
    <t>CATETER GUIA 7 FR FR 4 X 100 CM CONVEY REF. 39265-020 (H9239)</t>
  </si>
  <si>
    <t>H2377</t>
  </si>
  <si>
    <t>CATETER GUIA 7 FR FR 4 X 100 CM MACH1 REF. 34357-020 (H2377)</t>
  </si>
  <si>
    <t>H1260</t>
  </si>
  <si>
    <t>CATETER GUIA 7 FR FR 4 X 100 CM WISEGUIDE REF. 19500-02 (H1260)</t>
  </si>
  <si>
    <t>H7068</t>
  </si>
  <si>
    <t>CATETER GUIA 7 FR IM X 100 CM WISEGUIDE REF. 19500-26 (H7068)</t>
  </si>
  <si>
    <t>H3530</t>
  </si>
  <si>
    <t>CATETER GUIA 7 FR JL 3.5 X 100 CM LAUNCHER REF. LA7JL35 (H3530)</t>
  </si>
  <si>
    <t>H3531</t>
  </si>
  <si>
    <t>CATETER GUIA 7 FR JL 4 X 100 CM LAUNCHER REF. LA7JL40 (H3531)</t>
  </si>
  <si>
    <t>H1242</t>
  </si>
  <si>
    <t>CATETER GUIA 7 FR JR 3.5 SH X 100 CM CORDIS REF. 778-081-00 (H1242)</t>
  </si>
  <si>
    <t>H1130</t>
  </si>
  <si>
    <t>CATETER GUIA 7 FR JR 3.5 X 100 CM HEARTRAIL II REF. GC-F7JR350A (H1130)</t>
  </si>
  <si>
    <t>H3527</t>
  </si>
  <si>
    <t>CATETER GUIA 7 FR JR 3.5 X 100 CM LAUNCHER REF. LA7JR35 (H3527)</t>
  </si>
  <si>
    <t>H7763</t>
  </si>
  <si>
    <t>CATETER GUIA 7 FR JR 4  X 100 CM VISTA BRITE TIP REF. 778-082-00 (H7763)</t>
  </si>
  <si>
    <t>H3607</t>
  </si>
  <si>
    <t>CATETER GUIA 7 FR JR 4 X 100 CM LAUNCHER REF. LA7JR40 (H3607)</t>
  </si>
  <si>
    <t>H7069</t>
  </si>
  <si>
    <t>CATETER GUIA 7 FR MP 1 X 100 CM WISEGUIDE REF. 19500-38 (H7069)</t>
  </si>
  <si>
    <t>H9584</t>
  </si>
  <si>
    <t>CATETER GUIA 7 FR MP XF GUIDER SOFTIP REF. H965100470 (H9584)</t>
  </si>
  <si>
    <t>H3589</t>
  </si>
  <si>
    <t>CATETER GUIA 7 FR MP2 X 100 CM WISEGUIDE REF.19500-39 (H3589)</t>
  </si>
  <si>
    <t>H2310</t>
  </si>
  <si>
    <t>CATETER GUIA 7 FR PTA PERIF. 40DEG X 90 CM MACH1 REF. 19-738 (H2310)</t>
  </si>
  <si>
    <t>H3736</t>
  </si>
  <si>
    <t>CATETER GUIA 7 FR PTA RENAL RDC X 55 CM MACH1 REF. 19-766 (H3736)</t>
  </si>
  <si>
    <t>H3391</t>
  </si>
  <si>
    <t>CATETER GUIA 7 FR PTA RENAL RDC1 X 50 CM VERIPATH REF. 1005594-07 (H3391)</t>
  </si>
  <si>
    <t>H9072</t>
  </si>
  <si>
    <t>CATETER GUIA 7 FR RBR 4 X 100 CM CONVEY REF. 39265-470 (H9072)</t>
  </si>
  <si>
    <t>H3528</t>
  </si>
  <si>
    <t>CATETER GUIA 7 FR X 100 CM LCB LAUNCHER REF. LA7LCB (H3528)</t>
  </si>
  <si>
    <t>H3529</t>
  </si>
  <si>
    <t>CATETER GUIA 7 FR X 100 CM RCB LAUNCHER REF. LA7RCB (H3529)</t>
  </si>
  <si>
    <t>H3517</t>
  </si>
  <si>
    <t>CATETER GUIA 7 FR X EBU 3,5 X 100 CM LAUNCHER REF. LA7EBU35 (H3517)</t>
  </si>
  <si>
    <t>H7769</t>
  </si>
  <si>
    <t>CATETER GUIA 7 FR XB 3.5 X 100 CM VISTA BRITE TIP REF. 778-054-00 (H7769)</t>
  </si>
  <si>
    <t>H8660</t>
  </si>
  <si>
    <t>CATETER GUIA 8 FR AL 1 SH X 100 CM CONVEY REF. 39266-68 (H8660)</t>
  </si>
  <si>
    <t>H8835</t>
  </si>
  <si>
    <t>CATETER GUIA 8 FR CLS 3.5 X 100 CM CONVEY REF. 39266-574 (H8835)</t>
  </si>
  <si>
    <t>E2166</t>
  </si>
  <si>
    <t>CATETER GUIA 8 FR CPS AIM UNIVERSAL SUB-ACU X 65 CM SENO CORONARIO REF. DS2N026-65 (E2166)</t>
  </si>
  <si>
    <t>H8017</t>
  </si>
  <si>
    <t>CATETER GUIA 8 FR FR 4 X 100 CM CONVEY REF. 39266-02 (H8017)</t>
  </si>
  <si>
    <t>H3083</t>
  </si>
  <si>
    <t>CATETER GUIA 8 FR JR 4.0  X 100 CM REF. 7810-BO (H3083)</t>
  </si>
  <si>
    <t>H9936</t>
  </si>
  <si>
    <t>CATETER GUIA 8 FR LIBERACION MP 0,96 BENCHMARK KIT MP 90 SIM 125 CM REF. BMX9690MSIM125 (H9936)</t>
  </si>
  <si>
    <t>H5725</t>
  </si>
  <si>
    <t>CATETER GUIA 8 FR MP1 X 100 CM CONCIERGE REF. CGC8100PM1 (H5725)</t>
  </si>
  <si>
    <t>H3395</t>
  </si>
  <si>
    <t>CATETER GUIA 8 FR MP2 X 100 CM VIKING REF. 1001966-08 (H3395)</t>
  </si>
  <si>
    <t>H8018</t>
  </si>
  <si>
    <t>CATETER GUIA 8 FR MPA X 100 CM CONVEY REF. 39266-767 (H8018)</t>
  </si>
  <si>
    <t>H8991</t>
  </si>
  <si>
    <t>CATETER GUIA 8 FR MPD X 95 CM VISTA BRITE TIP  REF. 588-8207 (H8991)</t>
  </si>
  <si>
    <t>H8029</t>
  </si>
  <si>
    <t>CATETER GUIA 8 FR PTA PERIF. 40DEG X 90 CM MACH1 REF. 19-838 (H8029)</t>
  </si>
  <si>
    <t>E2042</t>
  </si>
  <si>
    <t>CATETER GUIA 9 FR ACUITY PRO CS-MP X 54 CM SENO CORONARIO REF. 8112 (E2042)</t>
  </si>
  <si>
    <t>E0163</t>
  </si>
  <si>
    <t>CATETER GUIA 9 FR ACUITY PRO EH R X 45 CM SENO CORONARIO REF. 8109 (E0163)</t>
  </si>
  <si>
    <t>E0166</t>
  </si>
  <si>
    <t>CATETER GUIA 9 FR ACUITY PRO EH ST R X 45 CM SENO CORONARIO REF. 8107 (E0166)</t>
  </si>
  <si>
    <t>E0165</t>
  </si>
  <si>
    <t>CATETER GUIA 9 FR ACUITY PRO EH X 45 CM SENO CORONARIO REF. 8105 (E0165)</t>
  </si>
  <si>
    <t>E2045</t>
  </si>
  <si>
    <t>CATETER GUIA 9 FR ACUITY PRO EH X 54 CM SENO CORONARIO REF. 8104 (E2045)</t>
  </si>
  <si>
    <t>E0151</t>
  </si>
  <si>
    <t>CATETER GUIA 9 FR ACUITY PRO H X 45 CM SENO CORONARIO REF. 8115 (E0151)</t>
  </si>
  <si>
    <t>E0164</t>
  </si>
  <si>
    <t>CATETER GUIA 9 FR ACUITY PRO MP X 45 CM SENO CORONARIO REF. 8113 (E0164)</t>
  </si>
  <si>
    <t>E0112</t>
  </si>
  <si>
    <t>CATETER GUIA 9 FR ATTAIN COMMAND MPR X 45 CM SENO CORONARIO REF. 6250-MPR (E0112)</t>
  </si>
  <si>
    <t>E0261</t>
  </si>
  <si>
    <t>CATETER GUIA 9 FR CPS DIRECT PL OC135 X 47 CM SENO CORONARIO REF. 410213 (E0261)</t>
  </si>
  <si>
    <t>H5553</t>
  </si>
  <si>
    <t>CATETER GUIA AMPLATZ 5 FR AL 0.75 X 100 CM CONVEY REF. 39228-22 (H5553)</t>
  </si>
  <si>
    <t>H5546</t>
  </si>
  <si>
    <t>CATETER GUIA AMPLATZ 5 FR AL 1 X 100 CM CONCIERGE REF. CGC5100AL1 (H5546)</t>
  </si>
  <si>
    <t>H5784</t>
  </si>
  <si>
    <t>CATETER GUIA AMPLATZ 5 FR AL 1 X 100 CM CONVEY REF. 39228-19 (H5784)</t>
  </si>
  <si>
    <t>H5552</t>
  </si>
  <si>
    <t>CATETER GUIA AMPLATZ 5 FR AL 2 X 100 CM CONCIERGE REF. CGC5100AL2 (H5552)</t>
  </si>
  <si>
    <t>H5960</t>
  </si>
  <si>
    <t>CATETER GUIA AMPLATZ 5 FR AL 2 X 100 CM CONVEY REF. 39228-20 (H5960)</t>
  </si>
  <si>
    <t>H4151</t>
  </si>
  <si>
    <t>CATETER GUIA AMPLATZ 5 FR AR 1 X 100 CM CONCIERGE REF. CGC5100AR1 (H4151)</t>
  </si>
  <si>
    <t>H7482</t>
  </si>
  <si>
    <t>CATETER GUIA AMPLATZ 5 FR AR 1 X 100 CM CONVEY REF. 39228170 (H7482)</t>
  </si>
  <si>
    <t>H5603</t>
  </si>
  <si>
    <t>CATETER GUIA AMPLATZ 5 FR AR 2 X 100 CM CONCIERGE REF. CGC5100AR2 (H5603)</t>
  </si>
  <si>
    <t>H7483</t>
  </si>
  <si>
    <t>CATETER GUIA AMPLATZ 5 FR AR 2 X 100 CM CONVEY REF. 39228180 (H7483)</t>
  </si>
  <si>
    <t>H3526</t>
  </si>
  <si>
    <t>CATETER GUIA AMPLATZ 6 FR AL 1 X 100 CM LAUNCHER REF. LA6AL10 (H3526)</t>
  </si>
  <si>
    <t>H2532</t>
  </si>
  <si>
    <t>CATETER GUIA AMPLATZ 6 FR AL 1 X 100 CM RUNWAY REF. 38969-19 (H2532)</t>
  </si>
  <si>
    <t>H3385</t>
  </si>
  <si>
    <t>CATETER GUIA AMPLATZ 6 FR AL 2 X 100 CM LAUNCHER REF. LA6AL20 (H3385)</t>
  </si>
  <si>
    <t>H23101</t>
  </si>
  <si>
    <t>CATETER GUIA AMPLATZ 6 FR AL 2 X 100 CM RUNWAY REF. 38969-20 ( H23101)</t>
  </si>
  <si>
    <t>H3608</t>
  </si>
  <si>
    <t>CATETER GUIA AMPLATZ 6 FR AL 3 X 100 CM LAUNCHER REF. LA6AL30 (H3608)</t>
  </si>
  <si>
    <t>H3577</t>
  </si>
  <si>
    <t>CATETER GUIA AMPLATZ 6 FR AL 3 X 100 CM RUNWAY REF. 38969-21 ( H3577)</t>
  </si>
  <si>
    <t>H2625</t>
  </si>
  <si>
    <t>CATETER GUIA AMPLATZ 6 FR AR 1 X 100 CM RUNWAY REF. 38969-17 (H2625)</t>
  </si>
  <si>
    <t>H3386</t>
  </si>
  <si>
    <t>CATETER GUIA AMPLATZ 6 FR AR 2 X 100 CM LAUNCHER REF. LA6AR20 (H3386)</t>
  </si>
  <si>
    <t>H3080</t>
  </si>
  <si>
    <t>CATETER GUIA AMPLATZ 6 FR AR 2 X 100 CM RUNWAY REF. 38969-18 (H3080)</t>
  </si>
  <si>
    <t>H3612</t>
  </si>
  <si>
    <t>CATETER GUIA AMPLATZ 7 FR AL 1 X 100 CM WISEGUIDE REF. 19500-19 (H3612)</t>
  </si>
  <si>
    <t>H3518</t>
  </si>
  <si>
    <t>CATETER GUIA AMPLATZ 7 FR AL 2 X 100 CM LAUNCHER REF. LA7AL20 (H3518)</t>
  </si>
  <si>
    <t>H3795</t>
  </si>
  <si>
    <t>CATETER GUIA AMPLATZ 7 FR AL 2 X 100 CM WISEGUIDE REF. 19500-20 (H3795)</t>
  </si>
  <si>
    <t>H3519</t>
  </si>
  <si>
    <t>CATETER GUIA AMPLATZ 7 FR AL 3 X 100 CM LAUNCHER REF. LA7AL30 (H3519)</t>
  </si>
  <si>
    <t>H3521</t>
  </si>
  <si>
    <t>CATETER GUIA AMPLATZ 7 FR AR 1 X 100 CM LAUNCHER REF. LA7AR10 (H3521)</t>
  </si>
  <si>
    <t>H7066</t>
  </si>
  <si>
    <t>CATETER GUIA AMPLATZ 7 FR AR 1 X 100 CM WISEGUIDE REF. 19500-17 (H7066)</t>
  </si>
  <si>
    <t>H3522</t>
  </si>
  <si>
    <t>CATETER GUIA AMPLATZ 7 FR AR 2 X 100 CM LAUNCHER REF. LA7AR20 (H3522)</t>
  </si>
  <si>
    <t>H7067</t>
  </si>
  <si>
    <t>CATETER GUIA AMPLATZ 7 FR AR 2 X 100 CM WISEGUIDE REF. 19500-18 (H7067)</t>
  </si>
  <si>
    <t>H9416</t>
  </si>
  <si>
    <t>CATETER GUIA EXTENSION CORONARIO 6 FR TELESCOPE REF. TELE6F (H9416)</t>
  </si>
  <si>
    <t>H9417</t>
  </si>
  <si>
    <t>CATETER GUIA EXTENSION CORONARIO 7 FR TELESCOPE REF. TELE7F (H9417)</t>
  </si>
  <si>
    <t>H3579</t>
  </si>
  <si>
    <t>CATETER GUIA VODA 6 FR VL 3 X 100 CM RUNWAY REF. 38969-71 (H3579)</t>
  </si>
  <si>
    <t>H3293</t>
  </si>
  <si>
    <t>CATETER GUIA VODA 6 FR VL 3.5 X 100 CM RUNWAY REF. 38969-72 (H3293)</t>
  </si>
  <si>
    <t>H7334</t>
  </si>
  <si>
    <t>CATETER GUIA VODA 6 FR VL 3.5 X 100 SH (SIDE HOLES) CM RUNWAY REF. 38969-78 (H7334)</t>
  </si>
  <si>
    <t>H3580</t>
  </si>
  <si>
    <t>CATETER GUIA VODA 6 FR VL 4 X 100 CM RUNWAY REF. 38969-73 (H3580)</t>
  </si>
  <si>
    <t>H3611</t>
  </si>
  <si>
    <t>CATETER GUIA VODA 7 FR VL 3.0 X 100 CM WISEGUIDE REF.19500-71 (H3611)</t>
  </si>
  <si>
    <t>H6007</t>
  </si>
  <si>
    <t>CATETER GUIA VODA 7 FR VL 3.5 SH X 100 CM WISEGUIDE REF.19500-78 (H6007)</t>
  </si>
  <si>
    <t>H3581</t>
  </si>
  <si>
    <t>CATETER GUIA VODA 7 FR VL 3.5 X 100 CM WISEGUIDE REF.19500-72 (H3581)</t>
  </si>
  <si>
    <t>H6833</t>
  </si>
  <si>
    <t>CATETER GUIA VODA 7 FR VL 4 X 100 CM WISEGUIDE REF.19500-73 (H6833)</t>
  </si>
  <si>
    <t>I8547</t>
  </si>
  <si>
    <t>CATETER HAKIM DISTAL PERITONEAL (I8547)</t>
  </si>
  <si>
    <t>H1226</t>
  </si>
  <si>
    <t>CATETER HEADHUNTER 4 FR X 70 CM BALTON REF. 4F70HE (H1226)</t>
  </si>
  <si>
    <t>H3726</t>
  </si>
  <si>
    <t>CATETER HEADHUNTER 5 FR H1 X 100 CM 0.038 IMAGER II REF. 31-414 (H3726)</t>
  </si>
  <si>
    <t>H6759</t>
  </si>
  <si>
    <t>CATETER HEADHUNTER 5 FR H1 X 100 CM 0.038 OPTITORQUE  REF. RH-BB15110M (H6759)</t>
  </si>
  <si>
    <t>H7218</t>
  </si>
  <si>
    <t>CATETER HEADHUNTER 5 FR X 100 CM I REF. 510035HH1 (H7218)</t>
  </si>
  <si>
    <t>H5356</t>
  </si>
  <si>
    <t>CATETER HEADHUNTER 5 FR X 100 CM PERFORMA REF. 5575-A3 (H5356)</t>
  </si>
  <si>
    <t>H1221</t>
  </si>
  <si>
    <t>CATETER HEADHUNTER 5 FR X 110 CM BALTON REF. 5F110HE(H1221)</t>
  </si>
  <si>
    <t>I9285</t>
  </si>
  <si>
    <t>CATETER HEMODIALISIS CENTROSFLO 15 FR X 19-24 CM LARGO PLAZO REF CENFP19K (I9285)</t>
  </si>
  <si>
    <t>I9286</t>
  </si>
  <si>
    <t>CATETER HEMODIALISIS CENTROSFLO 15 FR X 23-28 CM LARGO PLAZO REF CENFP23K (I9286)</t>
  </si>
  <si>
    <t>I9396</t>
  </si>
  <si>
    <t>CATETER HEMODIALISIS CENTROSFLO 15 FR X 27-32 CM LARGO PLAZO REF CENFP27K (I9396)</t>
  </si>
  <si>
    <t>I9569</t>
  </si>
  <si>
    <t>CATETER HEMODIALISIS CRONICA PROGUIDE 14.5FR 27X32CM REFDC21453227 (I9569)</t>
  </si>
  <si>
    <t>I9287</t>
  </si>
  <si>
    <t>CATETER HEMODIALISIS LARGO PLAZO DOBLE LUMEN 14FR X23CM LT41CM (I9287)</t>
  </si>
  <si>
    <t>I00350</t>
  </si>
  <si>
    <t>CATETER HEPARINIZADO (I00350)</t>
  </si>
  <si>
    <t>H5310</t>
  </si>
  <si>
    <t>CATETER HIDROFILICO 4 FR COBRA 1 X 65 CM GLIDECATH REF. RF-ZB4410GM (H5310)</t>
  </si>
  <si>
    <t>H6028</t>
  </si>
  <si>
    <t>CATETER HIDROFILICO 4 FR COBRA 2 WB X 100 CM HIDROFILICO IMPRESS REF. 410038CB2-H  (H6028)</t>
  </si>
  <si>
    <t>H5851</t>
  </si>
  <si>
    <t>CATETER HIDROFILICO 4 FR COBRA 2 X 100 CM GLIDECATH REF. RF-ZB54110M (H5851)</t>
  </si>
  <si>
    <t>H5850</t>
  </si>
  <si>
    <t>CATETER HIDROFILICO 4 FR COBRA 2 X 65 CM GLIDECATH REF. RF-XB5410GM (H5850)</t>
  </si>
  <si>
    <t>H3470</t>
  </si>
  <si>
    <t>CATETER HIDROFILICO 4 FR MP2 X 100 CM GLIDECATH REF. RF-ZW34110M (H3470)</t>
  </si>
  <si>
    <t>H6366</t>
  </si>
  <si>
    <t>CATETER HIDROFILICO 4 FR VER X 100 CM GLIDECATH REF. RF-WH14110M (H6366)</t>
  </si>
  <si>
    <t>H6888</t>
  </si>
  <si>
    <t>CATETER HIDROFILICO 5 FR BERENSTEIN X 125 CM 0.038" IMPRESS REF. 512538BER-H (H6888)</t>
  </si>
  <si>
    <t>H5852</t>
  </si>
  <si>
    <t>CATETER HIDROFILICO 5 FR COBRA 1 X 65 CM GLIDECATH REF. RF-XB4510GM (H5852)</t>
  </si>
  <si>
    <t>H5311</t>
  </si>
  <si>
    <t>CATETER HIDROFILICO 5 FR COBRA 2 X 100 CM GLIDECATH REF. RF-XB55110M (H5311)</t>
  </si>
  <si>
    <t>H2617</t>
  </si>
  <si>
    <t>CATETER HIDROFILICO 5 FR HEADHUNTER X 100 CM GLIDECATH REF. RF-YB15110M (H2617)</t>
  </si>
  <si>
    <t>H3753</t>
  </si>
  <si>
    <t>CATETER HIDROFILICO 5 FR MANI X 100 CM 0.035" IMPRESS REF. 510035MANI (H3753)</t>
  </si>
  <si>
    <t>H3471</t>
  </si>
  <si>
    <t>CATETER HIDROFILICO 5 FR MP2 X 100 CM GLIDECATH REF. RF-XW35110M (H3471)</t>
  </si>
  <si>
    <t>I4430409</t>
  </si>
  <si>
    <t>CATETER IMPLANTABLE CELSITE ADULTO ST 20 1F 6.5 F-  (I4430409)</t>
  </si>
  <si>
    <t>I8860</t>
  </si>
  <si>
    <t>CATETER IMPLANTABLE SITIMPLANT 6.6FR X 60CM  (I8860)</t>
  </si>
  <si>
    <t>H8048</t>
  </si>
  <si>
    <t>CATETER INFUSIÓN PERIFERICO FOUNTAIN 4 FR X 50 CM X 135 CM REF. FIS4-135-50 (H8048)</t>
  </si>
  <si>
    <t>H7903</t>
  </si>
  <si>
    <t>CATETER INFUSIÓN PERIFERICO FOUNTAIN 5 FR X 30 CM X 135 CM REF. FIS5-135-30 (H7903)</t>
  </si>
  <si>
    <t>I8780</t>
  </si>
  <si>
    <t>CATETER INTRATECAL ASCENDA CORTO 2 SEGMENTOS PUNTA CERRADA  LARGO(I8780)</t>
  </si>
  <si>
    <t>I8940</t>
  </si>
  <si>
    <t>CATETER INTRAVASCULAR CLOSUREFAST REF CF7-7-60. (I8940)</t>
  </si>
  <si>
    <t>I8844</t>
  </si>
  <si>
    <t>CATETER INTRAVASCULAR CLOSUREFAST REF  CF7-7-100 (I8844)</t>
  </si>
  <si>
    <t>E2170</t>
  </si>
  <si>
    <t>CATETER INTRODUCTOR DIRIGIBLE AGILIS HISPRO 10.5 FR X 38 CM REF. DS3H010-38 (E2170)</t>
  </si>
  <si>
    <t>H9652</t>
  </si>
  <si>
    <t>CATETER INTRODUCTOR GUIA 8 FR MP X 62 CM PREFACE REF. 301803M (H9652)</t>
  </si>
  <si>
    <t>E2188</t>
  </si>
  <si>
    <t>CATETER INTRODUCTOR PARA ELECTRODO DE HIS 8 FR  X 40 CM SSPC3  CENTER POINT REF  9183 (E2188)</t>
  </si>
  <si>
    <t>E2198</t>
  </si>
  <si>
    <t>CATETER INTRODUCTOR PARA ELECTRODO DE HIS CSP 3D LOCATOR LARGE REF. DS2C300-42 (E2198)</t>
  </si>
  <si>
    <t>E2197</t>
  </si>
  <si>
    <t>CATETER INTRODUCTOR PARA ELECTRODO DE HIS CSP 3D LOCATOR MEDIUM REF. DS2C200-42 (E2197)</t>
  </si>
  <si>
    <t>E2196</t>
  </si>
  <si>
    <t>CATETER INTRODUCTOR PARA ELECTRODO DE HIS CSP 3D LOCATOR SMALL REF. DS2C100-42 (E2196)</t>
  </si>
  <si>
    <t>E2085</t>
  </si>
  <si>
    <t>CATETER INTRODUCTOR PARA ELECTRODO DE HIS MEDTRONIC REF. C315HIS (E2085)</t>
  </si>
  <si>
    <t>H2621</t>
  </si>
  <si>
    <t>CATETER MAMARIO 4 FR IM 0.038 X 100 CM OPTITORQUE REF. RH-4BPIN00M (H2621)</t>
  </si>
  <si>
    <t>H4033</t>
  </si>
  <si>
    <t>CATETER MAMARIO 5 FR IM 0.038 X 100 CM IMPULSE REF. 16391-201 (H4033)</t>
  </si>
  <si>
    <t>H6842</t>
  </si>
  <si>
    <t>CATETER MAMARIO 5 FR IM 0.038 X 100 CM OPTITORQUE REF. RH-5BPIR00M (H6842)</t>
  </si>
  <si>
    <t>H4042</t>
  </si>
  <si>
    <t>CATETER MAMARIO 5 FR IM 0.038 X 100 CM PERFORMA REF. 7531-13 (H4042)</t>
  </si>
  <si>
    <t>H3295</t>
  </si>
  <si>
    <t>CATETER MAMARIO 6 FR IM 0.038 X 100 CM IMPULSE REF. 16599-201 (H3295)</t>
  </si>
  <si>
    <t>H2325</t>
  </si>
  <si>
    <t>CATETER MAMARIO 6 FR IM 0.038 X 100 CM SPYGLASS REF. 403419 (H2325)</t>
  </si>
  <si>
    <t>H3414</t>
  </si>
  <si>
    <t>CATETER MAMARIO 6 FR IMA X 100 CM PRO FLO REF. 006470 (H3414)</t>
  </si>
  <si>
    <t>I4602</t>
  </si>
  <si>
    <t>CATETER MULTIPROPOSITO 14 FR.(I4602)</t>
  </si>
  <si>
    <t>H7229</t>
  </si>
  <si>
    <t>CATETER MULTIPROPOSITO 4 FR MPA-1 X 65 CM TEMPO REF. 451-406 V0 (H7229)</t>
  </si>
  <si>
    <t>H3481</t>
  </si>
  <si>
    <t>CATETER MULTIPROPOSITO 4 FR MPA-2 X 65 CM INFINITY REF. 538-440 (H3481)</t>
  </si>
  <si>
    <t>H2602</t>
  </si>
  <si>
    <t>CATETER MULTIPROPOSITO 4 FR MPA-2 X 80 CM INFINITY REF. 538-449 (H2602)</t>
  </si>
  <si>
    <t>H3172</t>
  </si>
  <si>
    <t>CATETER MULTIPROPOSITO 4 FR MP-A2 X 80 CM PERFORMA REF. 7708-30 (H3172)</t>
  </si>
  <si>
    <t>H3235</t>
  </si>
  <si>
    <t>CATETER MULTIPROPOSITO 5 FR MP A2 X 80 CM PERFORMA REF. 7533-53 (H3235)</t>
  </si>
  <si>
    <t>H3536</t>
  </si>
  <si>
    <t>CATETER MULTIPROPOSITO 5 FR MPA-1 X 100 CM BALTON REF. 5A0021 (H3536)</t>
  </si>
  <si>
    <t>H7034</t>
  </si>
  <si>
    <t>CATETER MULTIPROPOSITO 5 FR MPA-1 X 100 CM IMPULSE REF. 16391-117 (H7034)</t>
  </si>
  <si>
    <t>H1215</t>
  </si>
  <si>
    <t>CATETER MULTIPROPOSITO 5 FR MPA-2 X 100 CM IMPULSE REF. 16391-121 (H1215)</t>
  </si>
  <si>
    <t>H4051</t>
  </si>
  <si>
    <t>CATETER MULTIPROPOSITO 5 FR MPA-2 X 100 CM INFINITI REF. 534-542T (H4051)</t>
  </si>
  <si>
    <t>H3175</t>
  </si>
  <si>
    <t>CATETER MULTIPROPOSITO 5 FR MP-A2 X 100 CM PERFORMA REF. 7533-23 (H3175)</t>
  </si>
  <si>
    <t>H7220</t>
  </si>
  <si>
    <t>CATETER MULTIPROPOSITO 5 FR MPA-2 X 125 CM IMPULSE REF. 16391-122 (H7220)</t>
  </si>
  <si>
    <t>H3222</t>
  </si>
  <si>
    <t>CATETER MULTIPROPOSITO 5 FR MPA-2 X 65 CM INFINITY REF. 534-540T (H3222)</t>
  </si>
  <si>
    <t>H3482</t>
  </si>
  <si>
    <t>CATETER MULTIPROPOSITO 5 FR MPA-2 X 80 CM INFINITY REF. 534-549T (H3482)</t>
  </si>
  <si>
    <t>H2592</t>
  </si>
  <si>
    <t>CATETER MULTIPROPOSITO 6 FR MP A2 X 100 CM CORDIS REF. 533-642 (H2592)</t>
  </si>
  <si>
    <t>H3537</t>
  </si>
  <si>
    <t>CATETER MULTIPROPOSITO 6 FR MPA-1 X 100 CM REF. 6A0021 (H3537)</t>
  </si>
  <si>
    <t>H2628</t>
  </si>
  <si>
    <t>CATETER MULTIPROPOSITO 6 FR MPA-2 X 125 CM SPYGLASS REF. 403450 (H2628)</t>
  </si>
  <si>
    <t>I0825</t>
  </si>
  <si>
    <t>CATETER MULTIPROPOSITO HIDROFÍLICO  8 FR  X  25 CM (I0825)</t>
  </si>
  <si>
    <t>H3643</t>
  </si>
  <si>
    <t>CATETER PARA ATRIOSEPTOSTOMIA  Z-5 (RASKIN) 4 FR X 9.5 MM REF. SPT002 (H3643)</t>
  </si>
  <si>
    <t>H3189</t>
  </si>
  <si>
    <t>CATETER PARA ATRIOSEPTOSTOMIA  Z-5 (RASKIN) 5 FR X 13.5 MM REF. SPT003 (H3189)</t>
  </si>
  <si>
    <t>I04539</t>
  </si>
  <si>
    <t>CATETER PARA DRENAJE  BILIAR 12FR  X 40 CM (I04539)</t>
  </si>
  <si>
    <t>I8357</t>
  </si>
  <si>
    <t>CATETER PARA DRENAJE BILIAR 10.2 FR X 40CM</t>
  </si>
  <si>
    <t>I9565</t>
  </si>
  <si>
    <t>CATETER PARA DRENAJE BILIAR 8 FR X 40CM (I9565)</t>
  </si>
  <si>
    <t>I10038</t>
  </si>
  <si>
    <t>CATETER PARA DRENAJE MULTIPROPOSTIO DE 10 FR.X 30 CMS-(I10038)</t>
  </si>
  <si>
    <t>I8038</t>
  </si>
  <si>
    <t>CATETER PARA DRENAJE MULTIPROPOSTIO DE 8 FR.X 30 CMS-(I8038)</t>
  </si>
  <si>
    <t>I8965</t>
  </si>
  <si>
    <t>CATETER PENCO NEONATAL PARA DIALISIS PERITONEAL 2 CUT X 31 CM (I8965)</t>
  </si>
  <si>
    <t>I06815</t>
  </si>
  <si>
    <t>CATETER PERITONEAL 2.66 X 4.69 (I06815)</t>
  </si>
  <si>
    <t>I823045</t>
  </si>
  <si>
    <t>CATETER PERITONEAL HAKIM 85 CM ( I823045)</t>
  </si>
  <si>
    <t>I03196</t>
  </si>
  <si>
    <t>CATETER PERITONEAL PEDIATRICO (I03196)</t>
  </si>
  <si>
    <t>I9045</t>
  </si>
  <si>
    <t>CATETER PERMANENTE HEMODIALISIS PALINDROME 14.5 FR - 23 CM X 40 CM (I9045)</t>
  </si>
  <si>
    <t>I8552</t>
  </si>
  <si>
    <t>CATETER PERMANENTE HEMODIALISIS PALINDROME 14FR X 36CM(I8552)</t>
  </si>
  <si>
    <t>I8553</t>
  </si>
  <si>
    <t>CATETER PERMANENTE HEMODIALISIS PALINDROME 14FR X 40CM(I8553)</t>
  </si>
  <si>
    <t>H4009</t>
  </si>
  <si>
    <t>CATETER PIGTAIL 4 FR X 110 CM PERFORMA REF. 7704-10 (H4009)</t>
  </si>
  <si>
    <t>H7365</t>
  </si>
  <si>
    <t>CATETER PIGTAIL 4 FR X 65 CM PERFORMA REF. 7757-10 (IH7365)</t>
  </si>
  <si>
    <t>H2603</t>
  </si>
  <si>
    <t>CATETER PIGTAIL 4 FR X 65 CM SOFTOUCH REF. 4408-A1 (IH2603)</t>
  </si>
  <si>
    <t>H3483</t>
  </si>
  <si>
    <t>CATETER PIGTAIL 4 FR X 65 CM TEMPO REF. 451-403V5 (H3483)</t>
  </si>
  <si>
    <t>H3586</t>
  </si>
  <si>
    <t>CATETER PIGTAIL 4 FR X 65 CM VESSEL SIZING CENTIMETRADO 2 M REF. 7742-2M65SH (H3586)</t>
  </si>
  <si>
    <t>H3237</t>
  </si>
  <si>
    <t>CATETER PIGTAIL 4 FR X 80 CM SOLFTOUCH REF. 4408-B1 (H3237)</t>
  </si>
  <si>
    <t>H3484</t>
  </si>
  <si>
    <t>CATETER PIGTAIL 4 FR X 90 CM TEMPO REF. 451-403F5 (H3484)</t>
  </si>
  <si>
    <t>H6906</t>
  </si>
  <si>
    <t>CATETER PIGTAIL 5 FR X 100 CM VESSEL SIZING CENTIMETRADO 11 M REF. 7602-11M (H6906)</t>
  </si>
  <si>
    <t>H3469</t>
  </si>
  <si>
    <t>CATETER PIGTAIL 5 FR X 100 CM VESSEL SIZING CENTIMETRADO 20 M REF. 7602-20M (H3469)</t>
  </si>
  <si>
    <t>H3538</t>
  </si>
  <si>
    <t>CATETER PIGTAIL 5 FR X 110 CM ANG. 145ª BALTON REF. 5A0070 (H3538)</t>
  </si>
  <si>
    <t>H1282</t>
  </si>
  <si>
    <t>CATETER PIGTAIL 5 FR X 110 CM IMPULSE ANG. 145º REF. 16391-41 (H1282)</t>
  </si>
  <si>
    <t>H2604</t>
  </si>
  <si>
    <t>CATETER PIGTAIL 5 FR X 110 CM PERFORMA REF. 7529-11 (H2604)</t>
  </si>
  <si>
    <t>H1262</t>
  </si>
  <si>
    <t>CATETER PIGTAIL 5 FR X 110 CM R IMPULSE REF. 16391-40 (H1262)</t>
  </si>
  <si>
    <t>H5564</t>
  </si>
  <si>
    <t>CATETER PIGTAIL 5 FR X 110 CM R PERFORMA REF. 7776-21 (H5564)</t>
  </si>
  <si>
    <t>H7000</t>
  </si>
  <si>
    <t>CATETER PIGTAIL 5 FR X 125 CM R IMPULSE REF. 16391-215 (H7000)</t>
  </si>
  <si>
    <t>H1263</t>
  </si>
  <si>
    <t>CATETER PIGTAIL 5 FR X 65 CM IMPRESS REF. 5653510PIG-NB (H1263)</t>
  </si>
  <si>
    <t>H2582</t>
  </si>
  <si>
    <t>CATETER PIGTAIL 5 FR X 80 CM SOLFTOUCH REF. 1310-25-0085 (H2582)</t>
  </si>
  <si>
    <t>H1222</t>
  </si>
  <si>
    <t>CATETER PIGTAIL 5 FR X 90 CM PERFORMA REF. 7776-11 (H1222)</t>
  </si>
  <si>
    <t>H2591</t>
  </si>
  <si>
    <t>CATETER PIGTAIL 5 FR X 90 CM TEMPO REF. 451-503F5 (H2591)</t>
  </si>
  <si>
    <t>H4062</t>
  </si>
  <si>
    <t>CATETER PIGTAIL 6 FR X 110 CM ANG. 145ª IMPULSE  REF. 16599-41 (H4062)</t>
  </si>
  <si>
    <t>H3378</t>
  </si>
  <si>
    <t>CATETER PIGTAIL 6 FR X 110 CM ANG. 145ª PRO FLO  REF. 006804 (H3378)</t>
  </si>
  <si>
    <t>H2399</t>
  </si>
  <si>
    <t>CATETER PIGTAIL 6 FR X 110 CM R IMPULSE REF. 16599-40 (H2399)</t>
  </si>
  <si>
    <t>H2601</t>
  </si>
  <si>
    <t>CATETER PIGTAIL 6 FR X 110 CM R PERFORMA REF. 7777-21 (H2601)</t>
  </si>
  <si>
    <t>H6014</t>
  </si>
  <si>
    <t>CATETER SIMONS 2  5 FR SIM 2 X 100 CM HIDROFILICO IMPRESS REF. 510038SIM2-H (H6014)</t>
  </si>
  <si>
    <t>H3476</t>
  </si>
  <si>
    <t>CATETER SIMONS 5 FR SIM1 X 100 CM 0.035 IMAGER II REF. 31-433 (H3476)</t>
  </si>
  <si>
    <t>H3727</t>
  </si>
  <si>
    <t>CATETER SIMONS 5 FR SIM1 X 100 CM 0.038 IMAGER II REF. 31-432 (H3727)</t>
  </si>
  <si>
    <t>H6758</t>
  </si>
  <si>
    <t>CATETER SIMONS 5 FR SIM1 X 100 CM 0.038 OPTITORQUE  REF. RH-BA15110M (H6758)</t>
  </si>
  <si>
    <t>H7356</t>
  </si>
  <si>
    <t>CATETER SIMONS 5 FR SIM2 X 100 CM 0.035 IMAGER II REF. 31-435 (H7356)</t>
  </si>
  <si>
    <t>H3734</t>
  </si>
  <si>
    <t>CATETER SIMONS 5 FR SIM2 X 100 CM 0.038 IMAGER II REF. 31-434 (H3734)</t>
  </si>
  <si>
    <t>H5972</t>
  </si>
  <si>
    <t>CATETER SIMONS 5 FR SIM2 X 100 CM 0.038 OPTITORQUE  REF. RH-BA25110M (H5972)</t>
  </si>
  <si>
    <t>H7357</t>
  </si>
  <si>
    <t>CATETER SIMONS 5 FR SIM3 X 100 CM 0.035 IMAGER II REF. 31-436 (H7357)</t>
  </si>
  <si>
    <t>E2107</t>
  </si>
  <si>
    <t>CATETER SONDA ECOGRAFIA INTRACARDIACA 9 FR ICE VIEWFLEX XTRA X 90 CM DEFLECTABLE REF. D087031 (E2107)</t>
  </si>
  <si>
    <t>H2362</t>
  </si>
  <si>
    <t>CATETER SOPORTE DE CRUCE PERIFERICO NAVICROSS 0.018 X 135 CMS REF. PN-NA180N3HM (H2362)</t>
  </si>
  <si>
    <t>H7730</t>
  </si>
  <si>
    <t>CATETER SOPORTE DE CRUCE PERIFERICO QUICK CROSS 0.014 X 135 CMS REF. 518-032 (H7730)</t>
  </si>
  <si>
    <t>H7407</t>
  </si>
  <si>
    <t>CATETER SOPORTE DE CRUCE PERIFERICO QUICK CROSS 0.018 X 135 CMS REF. 518-034 (H7407)</t>
  </si>
  <si>
    <t>H7408</t>
  </si>
  <si>
    <t>CATETER SOPORTE DE CRUCE PERIFERICO QUICK CROSS 0.035 X 135 CMS REF. 518-037 (H7408)</t>
  </si>
  <si>
    <t>H6948</t>
  </si>
  <si>
    <t>CATETER SOPORTE DE CRUCE PERIFERICO RUBICON 0.014 X 150 CM REF. 3921201415 (H6948)</t>
  </si>
  <si>
    <t>H8679</t>
  </si>
  <si>
    <t>CATETER SOPORTE DE CRUCE PERIFERICO RUBICON 0.018 X 150 CM REF. 3923901815 (H8679)</t>
  </si>
  <si>
    <t>H8403</t>
  </si>
  <si>
    <t>CATETER SOPORTE DE CRUCE PERIFERICO RUBICON 0.035 X 135 CM REF. 3924003513 (H8403)</t>
  </si>
  <si>
    <t>H6030</t>
  </si>
  <si>
    <t>CATETER SOPORTE DE CRUCE PERIFERICO SEEKER GUÍA 0.014 X 150 CM REF. SK15014M-BR (H6030)</t>
  </si>
  <si>
    <t>H6031</t>
  </si>
  <si>
    <t>CATETER SOPORTE DE CRUCE PERIFERICO SEEKER GUÍA 0.035 X 150 CM REF. SK15035M-BR (H6031)</t>
  </si>
  <si>
    <t>H8360</t>
  </si>
  <si>
    <t>CATETER SOPORTE DE CRUCE PERIFERICO TRAILBLAZER 0.014 X 135 CM REF. SC-014-135 (H8360)</t>
  </si>
  <si>
    <t>H1146</t>
  </si>
  <si>
    <t>CATETER SOPORTE DE CRUCE PERIFERICO TRAILBLAZER 0.014 X 150 CM REF. SC-014-150 (H1146)</t>
  </si>
  <si>
    <t>H8472</t>
  </si>
  <si>
    <t>CATETER SOPORTE DE CRUCE PERIFERICO TRAILBLAZER 0.018 X 135 CM REF. SC-018-135 (H8472)</t>
  </si>
  <si>
    <t>H1147</t>
  </si>
  <si>
    <t>CATETER SOPORTE DE CRUCE PERIFERICO TRAILBLAZER 0.018 X 150 CM REF. SC-018-150 (H1147)</t>
  </si>
  <si>
    <t>H8494</t>
  </si>
  <si>
    <t>CATETER SOPORTE DE CRUCE PERIFERICO TRAILBLAZER 0.035 X 135 CM REF. SC-035-135 (H8494)</t>
  </si>
  <si>
    <t>H1148</t>
  </si>
  <si>
    <t>CATETER SOPORTE DE CRUCE PERIFERICO TRAILBLAZER 0.035 X 150 CM REF. SC-035-150 (H1148)</t>
  </si>
  <si>
    <t>I03027</t>
  </si>
  <si>
    <t>CATETER SWAN GANZ  7.5 (I03027)</t>
  </si>
  <si>
    <t>H1252</t>
  </si>
  <si>
    <t>CATETER TROMBECTOMIA ARTERIAL 6 FR X 110 CM ROTAREX S REF. 80208 (H1252)</t>
  </si>
  <si>
    <t>H1332</t>
  </si>
  <si>
    <t>CATETER TROMBECTOMIA ARTERIAL 6 FR X 110 CM ROTAREX S SET REF. 80219 (H1332)</t>
  </si>
  <si>
    <t>H1151</t>
  </si>
  <si>
    <t>CATETER TROMBECTOMIA ARTERIAL 6 FR X 135 CM ROTAREX S REF. 80201 (H1151)</t>
  </si>
  <si>
    <t>H1164</t>
  </si>
  <si>
    <t>CATETER TROMBECTOMIA ARTERIAL 6 FR X 135 CM ROTAREX S SET REF. 80202 (H1164)</t>
  </si>
  <si>
    <t>H1460</t>
  </si>
  <si>
    <t>CATETER TROMBECTOMIA ARTERIAL 8 FR X 110 CM ROTAREX S SET REF. 80224 (H1460)</t>
  </si>
  <si>
    <t>H1085</t>
  </si>
  <si>
    <t>CATETER TROMBECTOMIA ARTERIAL ANGIOJET 4 FR X 145 CM SOLENT DISTA REF. 111303-003 (H1085)</t>
  </si>
  <si>
    <t>H9111</t>
  </si>
  <si>
    <t>CATETER TROMBECTOMIA ARTERIAL ANGIOJET 6 FR X 120 CM SOLENT OMNI REF. 109681-004 (H9111)</t>
  </si>
  <si>
    <t>H9112</t>
  </si>
  <si>
    <t>CATETER TROMBECTOMIA ARTERIAL ANGIOJET 6 FR X 90 CM SOLENT PROXI REF. 109676-004 (H9112)</t>
  </si>
  <si>
    <t>H9580</t>
  </si>
  <si>
    <t>CATETER TROMBECTOMIA ARTERIAL CORONARIA ANGIOJET 4 FR X 135 CM SPIROFLEX REF. 106553-004 (H9580)</t>
  </si>
  <si>
    <t>H9463</t>
  </si>
  <si>
    <t>CATETER TROMBECTOMIA ARTERIAL CORONARIA ANGIOJET 6 FR X 120 CM SPIROFLEX VG REF. 106608-004 (H9463)</t>
  </si>
  <si>
    <t>H9405</t>
  </si>
  <si>
    <t>CATETER TROMBECTOMIA ARTERIAL PULMONAR ANGIOJET 6 FR X 120 CM PE REF. 107171-003 (H9405)</t>
  </si>
  <si>
    <t>H1452</t>
  </si>
  <si>
    <t>CATETER TROMBECTOMIA ENDOVASCULAR 5.4 FR X 106 CM  12 CM  EKOSONIC REF. H74939590106120 (H1452)</t>
  </si>
  <si>
    <t>H1472</t>
  </si>
  <si>
    <t>CATETER TROMBECTOMIA ENDOVASCULAR 5.4 FR X 106 CM  18 CM  EKOSONIC REF. H74939590106180 (H1472)</t>
  </si>
  <si>
    <t>H1702</t>
  </si>
  <si>
    <t>CATETER TROMBECTOMIA ENDOVASCULAR 5.4 FR X 106 CM  24 CM  EKOSONIC REF. H74939591106240 (H1702)</t>
  </si>
  <si>
    <t>H1451</t>
  </si>
  <si>
    <t>CATETER TROMBECTOMIA ENDOVASCULAR 5.4 FR X 106 CM  6 CM  EKOSONIC REF. H74939590106060 (H1451)</t>
  </si>
  <si>
    <t>H1670</t>
  </si>
  <si>
    <t>CATETER TROMBECTOMIA ENDOVASCULAR 5.4 FR X 135 CM  12 CM  EKOSONIC REF. H74939590135120 (H1670)</t>
  </si>
  <si>
    <t>H1172</t>
  </si>
  <si>
    <t>CATETER TROMBECTOMIA ENDOVASCULAR 7.8 FR X 106 CM -12 CM  EKOSONIC REF. H74939590106120 (H1172)</t>
  </si>
  <si>
    <t>H1321</t>
  </si>
  <si>
    <t>CATETER TROMBECTOMIA VENOSA 10 FR X 110 CM ASPIREX S SET REF. 80232 (H1321)</t>
  </si>
  <si>
    <t>H1323</t>
  </si>
  <si>
    <t>CATETER TROMBECTOMIA VENOSA 6 FR X 135 CM ASPIREX S REF. 80203 (H1323)</t>
  </si>
  <si>
    <t>H1459</t>
  </si>
  <si>
    <t>CATETER TROMBECTOMIA VENOSA 8 FR X 110 CM ASPIREX S SET REF. 80230 (H1459)</t>
  </si>
  <si>
    <t>H9113</t>
  </si>
  <si>
    <t>CATETER TROMBECTOMIA VENOSA ANGIOJET 8 FR X 105 CM ZELANTE DVT REF. 114610-002 (H9113)</t>
  </si>
  <si>
    <t>I9319</t>
  </si>
  <si>
    <t>CATETER TUNELIZADO DOBLE LUMEN ADULTO 14.5 FR X24CM (I9319)</t>
  </si>
  <si>
    <t>I8619</t>
  </si>
  <si>
    <t>CATETER TUNELIZADO DOBLE LUMEN ADULTO 14.5 FR X28(40CM) SET P/INSERCION HFS-28E(I8619)</t>
  </si>
  <si>
    <t>I9216</t>
  </si>
  <si>
    <t>CATETER TUNELIZADO DOBLE LUMEN ADULTO 14.5 FR X32 (44 CM) SET P/INSERCION HFS-32E(I9216)</t>
  </si>
  <si>
    <t>I9356</t>
  </si>
  <si>
    <t>CATETER TUNELIZADO DOBLE LUMEN ADULTO 14FR X 27CM (32CM) PUNTA ESCALONADA(I9356)</t>
  </si>
  <si>
    <t>I9355</t>
  </si>
  <si>
    <t>CATETER TUNELIZADO DOBLE LUMEN ADULTO 14FR X 31CM (36CM) PUNTA SEPARADA(I9355)</t>
  </si>
  <si>
    <t>I9324</t>
  </si>
  <si>
    <t>CATETER TUNELIZADO DOBLE LUMEN ADULTO 14FR X31 (36 CM) SET P/INSERCION HFS31E (I9324)</t>
  </si>
  <si>
    <t>I8451</t>
  </si>
  <si>
    <t>CATETER TUNELIZADO DOBLE LUMEN TRASLUMBAR C/BANDEJA 14FR-40CM(I8451)</t>
  </si>
  <si>
    <t>I8372</t>
  </si>
  <si>
    <t>CATETER TUNELIZADO DOBLE LUMEN TRASLUMBAR C/BANDEJA 14FR-55CM(I8372)</t>
  </si>
  <si>
    <t>I9117</t>
  </si>
  <si>
    <t>CATETER UMBILICAL 4.0 FR X 37CM PCV REF 270-04 (I9117)</t>
  </si>
  <si>
    <t>I03179</t>
  </si>
  <si>
    <t>CATETER V. C. 1 VIA 20 GA X 12 CM PED. REF. ES-04150 (I03179)</t>
  </si>
  <si>
    <t>I03197</t>
  </si>
  <si>
    <t>CATETER V. C. 1 VIA 22 GA X 10 CM PED. REF. ES-04522 (I03197)</t>
  </si>
  <si>
    <t>I04525</t>
  </si>
  <si>
    <t>CATETER V. C. 1 VIA 24 GA X 9 CM PED. REF. AK-04650-E (I04525)</t>
  </si>
  <si>
    <t>I9789</t>
  </si>
  <si>
    <t>CATETER V. C. 2 VIAS 16 GA X 50 CM (19.5 PULG) ADULTO REF. PS-01652 (I9789)</t>
  </si>
  <si>
    <t>I06744</t>
  </si>
  <si>
    <t>CATETER V. C. 2 VIAS 4 FR X 13 CM PED. REF. CS-14402 (I06744)</t>
  </si>
  <si>
    <t>I3932</t>
  </si>
  <si>
    <t>CATETER V. C. 2 VIAS 4 FR X 8 CM PED. REF. CS-15402-E (I3932)</t>
  </si>
  <si>
    <t>I06743</t>
  </si>
  <si>
    <t>CATETER V. C. 2 VIAS 7 FR X 20 CM ADULTO REF. CV-17702 (I06743)</t>
  </si>
  <si>
    <t>I2463</t>
  </si>
  <si>
    <t>CATETER V. C. 3 VIAS  X 5 FR X 8CM PED (I2463)</t>
  </si>
  <si>
    <t>I04397</t>
  </si>
  <si>
    <t>CATETER V. C. 3 VIAS 7 FR X 20 CM ADULTO  (I04397)</t>
  </si>
  <si>
    <t>I03348</t>
  </si>
  <si>
    <t>CATETER V. C. 3 VIAS X 5.5 X 13CM PED  (I03348)</t>
  </si>
  <si>
    <t>I03351</t>
  </si>
  <si>
    <t>CATETER V. C. 3 VIAS X 5.5 X 8CM PED (I03351)</t>
  </si>
  <si>
    <t>I03344</t>
  </si>
  <si>
    <t>CATETER V. C. ADULTO 2 VÍAS 7FR * 20 CM (I03344)</t>
  </si>
  <si>
    <t>I19138</t>
  </si>
  <si>
    <t>CATETER V.C.  1 VIA 24 GA - 12 CM (I19138)</t>
  </si>
  <si>
    <t>I03184</t>
  </si>
  <si>
    <t>CATETER V.C. 1 VIA 16G X20CM  ADULTO REF ES-04301 (I03184)</t>
  </si>
  <si>
    <t>I03328</t>
  </si>
  <si>
    <t>CATETER V.C. 2 VIAS   5CM X 4 FR PED  (I03328)</t>
  </si>
  <si>
    <t>I19010</t>
  </si>
  <si>
    <t>CATETER VENTRICULAR STANDAR (I19010)</t>
  </si>
  <si>
    <t>H6843</t>
  </si>
  <si>
    <t>CATETER VERTEBRAL 5 FR BERN X 100 CM 0.035 IMAGER II REF. 31-406 (H6843)</t>
  </si>
  <si>
    <t>H3738</t>
  </si>
  <si>
    <t>CATETER VERTEBRAL 5 FR BERN X 100 CM 0.038 IMAGER II REF. 31-405 (H3738)</t>
  </si>
  <si>
    <t>H5731</t>
  </si>
  <si>
    <t>CATETER VERTEBRAL 5 FR VER X 100 CM HIDROFILICO IMPRESS REF. 510038VER-H (H5731)</t>
  </si>
  <si>
    <t>I20416</t>
  </si>
  <si>
    <t>CATGUT CROMADO  2/0  SH X 70 CM REF-G123T(I20416)</t>
  </si>
  <si>
    <t>I07105</t>
  </si>
  <si>
    <t>CATGUT CROMADO  3/0  SH X 70 CM REF-G122T (I07105)</t>
  </si>
  <si>
    <t>I07239</t>
  </si>
  <si>
    <t>CATGUT CROMADO  4/0  RB-1 X 70 CM REF-U203T (I07239)</t>
  </si>
  <si>
    <t>I07103</t>
  </si>
  <si>
    <t>CATGUT CROMADO  5/0  RB-1 X 70 CM REF-U202T (I07103)</t>
  </si>
  <si>
    <t>I408242</t>
  </si>
  <si>
    <t>CATGUT CROMADO 0 CT1 X 90 CM - REF-924T  (I408242)</t>
  </si>
  <si>
    <t>I06232</t>
  </si>
  <si>
    <t>CATGUT CROMADO 1 CT-1 - 90 CM REF:925T (I06232)</t>
  </si>
  <si>
    <t>I119242</t>
  </si>
  <si>
    <t>CATGUT CROMADO 2-0 CT-1 DE 90 CM REF-923T (I119242)</t>
  </si>
  <si>
    <t>I814</t>
  </si>
  <si>
    <t>CATGUT SIMPLE  2/0  CT-1 X 70 CM COD. 843T (I814)</t>
  </si>
  <si>
    <t>I03144</t>
  </si>
  <si>
    <t>CAUCHO SUCCION (I03144)</t>
  </si>
  <si>
    <t>I1727</t>
  </si>
  <si>
    <t>CERA PARA HUESO REF JONSHON (I1727)</t>
  </si>
  <si>
    <t>I07025</t>
  </si>
  <si>
    <t>CERA PARA HUESOS (I07025)</t>
  </si>
  <si>
    <t>I427598</t>
  </si>
  <si>
    <t>CERVIX SET (I427598)</t>
  </si>
  <si>
    <t>I9061</t>
  </si>
  <si>
    <t>CINTA INDICADORA VAPOR  24MM REF 1355 UND (I9061)</t>
  </si>
  <si>
    <t>I408326</t>
  </si>
  <si>
    <t>CINTA PARA CORRECION DE INCONTINENCIA URINARIA (I408326)</t>
  </si>
  <si>
    <t>I8395</t>
  </si>
  <si>
    <t>CINTA PARA CORRECION DE INCONTINENCIA URINARIA TVT JYJ  (I8395)</t>
  </si>
  <si>
    <t>I07024</t>
  </si>
  <si>
    <t>CINTA UMBILICAL (I07024)</t>
  </si>
  <si>
    <t>I8384</t>
  </si>
  <si>
    <t>CIRCUITO ADULTO CON CASCADA RT202</t>
  </si>
  <si>
    <t>I4222</t>
  </si>
  <si>
    <t>CIRCUITO ADULTO CON VALVULA EXHALATORIA PARA AIROX  (I4222)</t>
  </si>
  <si>
    <t>I8684</t>
  </si>
  <si>
    <t>CIRCUITO ADULTO/ PEDIATRICO CON CASCADA AIRVO 2 900PT561 (I8684)</t>
  </si>
  <si>
    <t>I9192</t>
  </si>
  <si>
    <t>CIRCUITO AIRVO SPIRAL REF.900PT561 (I9192)</t>
  </si>
  <si>
    <t>I9152</t>
  </si>
  <si>
    <t>CIRCUITO ALTO FLUJO RP330 (I9152)</t>
  </si>
  <si>
    <t>I03269</t>
  </si>
  <si>
    <t>CIRCUITO ANESTESIA CON BALON ADULTO (I03269)</t>
  </si>
  <si>
    <t>I03276</t>
  </si>
  <si>
    <t>CIRCUITO ANESTESIA PEDIATRICO (I03276)</t>
  </si>
  <si>
    <t>I9191</t>
  </si>
  <si>
    <t>CIRCUITO CORRUGADO P/VENTILACION REF.12004000 (I9191)</t>
  </si>
  <si>
    <t>I9350</t>
  </si>
  <si>
    <t>CIRCUITO DE BAJO FLUJO REF.005073 (I9350)</t>
  </si>
  <si>
    <t>I9134</t>
  </si>
  <si>
    <t>CIRCUITO DE DOBLE HILO CALEFACTOR REF RT265 (I9134)</t>
  </si>
  <si>
    <t>I03205</t>
  </si>
  <si>
    <t>CIRCUITO JACKSON ADULTO 3.0 LTS (I03205)</t>
  </si>
  <si>
    <t>I03204</t>
  </si>
  <si>
    <t>CIRCUITO JACKSON PEDIATRICO  0.5  LTS RIESE  (I03204)</t>
  </si>
  <si>
    <t>I9085</t>
  </si>
  <si>
    <t>CIRCUITO PARA NEOPUFF REF: RD1300 (I9085)</t>
  </si>
  <si>
    <t>I03271</t>
  </si>
  <si>
    <t>CIRCUITO VENTILADOR NEONATO REF 780-10 (I03271)</t>
  </si>
  <si>
    <t>I03270</t>
  </si>
  <si>
    <t>CIRCUITO VENTILADOR PEDIATRICO 305/6712 (I03270)</t>
  </si>
  <si>
    <t>I9799</t>
  </si>
  <si>
    <t>CIRCUITO VENTILATORIO ADULTO CALEFACTOR OPTIFLOW REF 950A40 (I9799)</t>
  </si>
  <si>
    <t>I9003</t>
  </si>
  <si>
    <t>CIRCUITO VENTILATORIO DE TRANSPORTE PEDIÁTRICO REF: 5093900 (I9003)</t>
  </si>
  <si>
    <t>I9153</t>
  </si>
  <si>
    <t>CIRCUITO VENTILATORIO DOBLE HILO CALEFACTOR REF RP268 (I9153)</t>
  </si>
  <si>
    <t>I9416</t>
  </si>
  <si>
    <t>CIRCUITO VENTILATORIO INFANTIL DOBLE HILO CALEFACTOR REF RT269 (I9416)</t>
  </si>
  <si>
    <t>I9665</t>
  </si>
  <si>
    <t>CIRCUITO VENTILATORIO NEONATAL CROSSVENT REF. 20011 (I9665)</t>
  </si>
  <si>
    <t>I9070</t>
  </si>
  <si>
    <t>CLAMP UMBILICAL ESTERIL (I9070)</t>
  </si>
  <si>
    <t>I8371</t>
  </si>
  <si>
    <t>CLIP DE ANEURISMA ESTANDAR YASARGIL PERMANENTE DE 5.0MM ANGULO RECTO</t>
  </si>
  <si>
    <t>I8605</t>
  </si>
  <si>
    <t>CLIP DE ANEURISMA MINI YASARGIL PERMANENTE DE 5.0 MM RECTO</t>
  </si>
  <si>
    <t>I5226</t>
  </si>
  <si>
    <t>CLIP HEMOSTATICO RESOLUTION GASTRO PREMONTADO (I5226)</t>
  </si>
  <si>
    <t>I5611</t>
  </si>
  <si>
    <t>CLIP PARA ANEURISMA PERMANENTE FENESTRADO 7 MM  RECTO REF. 340-556-110T (I5611)</t>
  </si>
  <si>
    <t>I5614</t>
  </si>
  <si>
    <t>CLIP STANDAR PARA ANEURISMA FENESTRADO 5 MM RECTO PERMANANTE LONG 9MM (I5000)</t>
  </si>
  <si>
    <t>I2825</t>
  </si>
  <si>
    <t>CLIP STANDAR PARA ANEURISMA TITANIO ANGULADO 90 GRADOS LONG 7MM (I2825)</t>
  </si>
  <si>
    <t>I2824</t>
  </si>
  <si>
    <t>CLIP STANDAR PARA ANEURISMA TITANIO CURVO ANGULADO 45 GRADOS LONG 7MM (I2824)</t>
  </si>
  <si>
    <t>I2214</t>
  </si>
  <si>
    <t>CLIP STANDAR PARA ANEURISMA TITANIO CURVO PERMANANTE LONG 7MM (I2214)</t>
  </si>
  <si>
    <t>I19016</t>
  </si>
  <si>
    <t>CLIP STANDAR PARA ANEURISMA TITANIO CURVO PERMANANTE LONG 9 MM (I19016)</t>
  </si>
  <si>
    <t>I1920</t>
  </si>
  <si>
    <t>CLIP STANDAR PARA ANEURISMA TITANIO CURVO PERMANENTE LONG 11 MM (I1920)</t>
  </si>
  <si>
    <t>I2216</t>
  </si>
  <si>
    <t>CLIP STANDAR PARA ANEURISMA TITANIO MINI SEMI CURVO PERMANANTE LONG 7MM (I2216)</t>
  </si>
  <si>
    <t>I4999</t>
  </si>
  <si>
    <t>CLIP STANDAR PARA ANEURISMA TITANIO RECTO PERMANANTE LONG 15 MM (I4999)</t>
  </si>
  <si>
    <t>I031</t>
  </si>
  <si>
    <t>CLIP STANDAR PARA ANEURISMA TITANIO RECTO PERMANANTE LONG 20 MM (I031)</t>
  </si>
  <si>
    <t>I5000</t>
  </si>
  <si>
    <t>CLIP STANDAR PARA ANEURISMA TITANIO RECTO PERMANANTE LONG 9MM (I5000)</t>
  </si>
  <si>
    <t>I9906</t>
  </si>
  <si>
    <t>CLIP STANDAR PARA ANEURISMA TITANIO RECTO PERMANENTE 11 MM (I9906)</t>
  </si>
  <si>
    <t>I1931</t>
  </si>
  <si>
    <t>CLIP STANDAR PARA ANEURISMA TITANIO SEMICURVO PERMANENTE LONG 11 MM (I1931)</t>
  </si>
  <si>
    <t>I3547</t>
  </si>
  <si>
    <t>CLIP STANDAR PARA ANEURISMA TITANIO SEMICURVO PERMANENTE LONG 15 MM (I3547)</t>
  </si>
  <si>
    <t>I3546</t>
  </si>
  <si>
    <t>CLIP STANDAR PARA ANEURISMA TITANIO SEMICURVO PERMANENTE LONG 9 MM (I3546)</t>
  </si>
  <si>
    <t>I1526</t>
  </si>
  <si>
    <t>CLIP STANDAR PARA ANEURISMA TITANIO SEMICURVO PERMENENTE LONG 7 MM (I1526)</t>
  </si>
  <si>
    <t>I2610</t>
  </si>
  <si>
    <t>CLIPS HEMOSTATICO RESOLUTION COLON PREMONTADO(M00522610) (I2610)</t>
  </si>
  <si>
    <t>I547899</t>
  </si>
  <si>
    <t>CLIPS PARA ANEURISMA TEMPORAL DE 9 MM  SEMICURVO (I547899)</t>
  </si>
  <si>
    <t>I8606</t>
  </si>
  <si>
    <t>CLORHEXIDINA 0.12% BUCO-FARINGEO FRASCO X 120 ML  (I8606)</t>
  </si>
  <si>
    <t>H6837</t>
  </si>
  <si>
    <t>COIL DUCTUS NIT-OCCLUD PDA 4 X 4 MM PFM REF. 145044 (H6837)</t>
  </si>
  <si>
    <t>H6836</t>
  </si>
  <si>
    <t>COIL DUCTUS NIT-OCCLUD PDA 9 X 6 MM PFM REF. 145096 (H6836)</t>
  </si>
  <si>
    <t>H9969</t>
  </si>
  <si>
    <t>COIL NEUROVASCULAR 400 COMPLEX CURVE EXTRA SOFT 0.020 2 MM X 3 CM PENUMBRA REF. 4006U0203 (H9969)</t>
  </si>
  <si>
    <t>H8704</t>
  </si>
  <si>
    <t>COIL NEUROVASCULAR 400 COMPLEX EXTRA SOFT 0.020" 2 MM X 4 CM PENUMBRA REF. 4006C0204 (H8704)</t>
  </si>
  <si>
    <t>H8703</t>
  </si>
  <si>
    <t>COIL NEUROVASCULAR 400 COMPLEX EXTRA SOFT 0.020" 3 MM X 8 CM PENUMBRA REF. 4006C0308 (H8703)</t>
  </si>
  <si>
    <t>H9970</t>
  </si>
  <si>
    <t>COIL NEUROVASCULAR 400 COMPLEX SOFT 0.020 4 MM X 8 CM PENUMBRA REF. 4004C0408 (H9970)</t>
  </si>
  <si>
    <t>H1708</t>
  </si>
  <si>
    <t>COIL NEUROVASCULAR 400 COMPLEX SOFT 0.020 8 MM X 15 CM PENUMBRA REF. 4004C0815 (H1708)</t>
  </si>
  <si>
    <t>H8708</t>
  </si>
  <si>
    <t>COIL NEUROVASCULAR 400 COMPLEX SOFT 0.020" 12 MM X 35 CM PENUMBRA REF. 4004C1235 (H8708)</t>
  </si>
  <si>
    <t>H8700</t>
  </si>
  <si>
    <t>COIL NEUROVASCULAR 400 COMPLEX SOFT 0.020" 4 MM X 12 CM PENUMBRA REF. 4004C0412 (H8700)</t>
  </si>
  <si>
    <t>H9317</t>
  </si>
  <si>
    <t>COIL NEUROVASCULAR 400 COMPLEX SOFT 0.020" 5 MM X 13 CM PENUMBRA REF. 4004C0513 (H9317)</t>
  </si>
  <si>
    <t>H8702</t>
  </si>
  <si>
    <t>COIL NEUROVASCULAR 400 COMPLEX SOFT 0.020" 5 MM X 9 CM PENUMBRA REF. 4004C0509  (H8702</t>
  </si>
  <si>
    <t>H8487</t>
  </si>
  <si>
    <t>COIL NEUROVASCULAR 400 COMPLEX SOFT 0.020" 6 MM X 10 CM PENUMBRA REF. 4004C0610 (H8487)</t>
  </si>
  <si>
    <t>H8699</t>
  </si>
  <si>
    <t>COIL NEUROVASCULAR 400 COMPLEX SOFT 0.020" 6 MM X 15 CM PENUMBRA REF. 4004C0615 (H8699)</t>
  </si>
  <si>
    <t>H8697</t>
  </si>
  <si>
    <t>COIL NEUROVASCULAR 400 COMPLEX SOFT 0.020" 8 MM X 20 CM PENUMBRA REF. 4004C0820 (H8697)</t>
  </si>
  <si>
    <t>H8772</t>
  </si>
  <si>
    <t>COIL NEUROVASCULAR 400 COMPLEX SOFT 0.020" 9 MM X 25 CM PENUMBRA REF. 4004C0925 (H8772)</t>
  </si>
  <si>
    <t>H9819</t>
  </si>
  <si>
    <t>COIL NEUROVASCULAR 400 COMPLEX STANDARD 0.020 22 MM X 60 CM PENUMBRA REF. 4002C2260 (H9819)</t>
  </si>
  <si>
    <t>H8771</t>
  </si>
  <si>
    <t>COIL NEUROVASCULAR 400 COMPLEX STANDARD 0.020" 11 MM X 35 CM PENUMBRA REF. 4002C1135 (H8771)</t>
  </si>
  <si>
    <t>H8695</t>
  </si>
  <si>
    <t>COIL NEUROVASCULAR 400 COMPLEX STANDARD 0.020" 11 MM X 45 CM PENUMBRA REF. 4002C1145 (H8695)</t>
  </si>
  <si>
    <t>H8709</t>
  </si>
  <si>
    <t>COIL NEUROVASCULAR 400 COMPLEX STANDARD 0.020" 12 MM X 35 CM PENUMBRA REF. 4002C1235 (H8709)</t>
  </si>
  <si>
    <t>H9316</t>
  </si>
  <si>
    <t>COIL NEUROVASCULAR 400 COMPLEX STANDARD 0.020" 14 MM X 50 CM PENUMBRA REF. 4002C1450 (H9316)</t>
  </si>
  <si>
    <t>H8693</t>
  </si>
  <si>
    <t>COIL NEUROVASCULAR 400 COMPLEX STANDARD 0.020" 6 MM X 20 CM PENUMBRA REF. 4002C0620 (H8693)</t>
  </si>
  <si>
    <t>H8701</t>
  </si>
  <si>
    <t>COIL NEUROVASCULAR 400 COMPLEX STANDARD 0.020" 7 MM X 15 CM PENUMBRA REF. 4002C0715  (H8701)</t>
  </si>
  <si>
    <t>H8698</t>
  </si>
  <si>
    <t>COIL NEUROVASCULAR 400 COMPLEX STANDARD 0.020" 7 MM X 20 CM PENUMBRA REF. 4002C0720 (H8698)</t>
  </si>
  <si>
    <t>H8488</t>
  </si>
  <si>
    <t>COIL NEUROVASCULAR 400 COMPLEX STANDARD 0.020" 9 MM X 15 CM PENUMBRA REF. 4002C0915 (H8488)</t>
  </si>
  <si>
    <t>H8696</t>
  </si>
  <si>
    <t>COIL NEUROVASCULAR 400 COMPLEX STANDARD 0.020" 9 MM X 35 CM PENUMBRA REF. 4002C0935 (H8696)</t>
  </si>
  <si>
    <t>H1447</t>
  </si>
  <si>
    <t>COIL NEUROVASCULAR AVENIR COMPLEX FRAMING 10  3.5 MM X  6 CM REF. 10CFR03506 (H1447)</t>
  </si>
  <si>
    <t>H1446</t>
  </si>
  <si>
    <t>COIL NEUROVASCULAR AVENIR COMPLEX FRAMING 10  4.0 MM X  13 CM REF. 10CFR04013 (H1446)</t>
  </si>
  <si>
    <t>H1448</t>
  </si>
  <si>
    <t>COIL NEUROVASCULAR AVENIR COMPLEX FRAMING 10  4.0 MM X  7 CM REF. 10CFR04007 (H1448)</t>
  </si>
  <si>
    <t>H2359</t>
  </si>
  <si>
    <t>COIL NEUROVASCULAR AVENIR COMPLEX FRAMING 10  6.0 MM X  11 CM REF. 10CFR06011 (H2359)</t>
  </si>
  <si>
    <t>H1449</t>
  </si>
  <si>
    <t>COIL NEUROVASCULAR AVENIR COMPLEX FRAMING 10  6.0 MM X  20 CM REF. 10CFR06020 (H1449)</t>
  </si>
  <si>
    <t>H1360</t>
  </si>
  <si>
    <t>COIL NEUROVASCULAR AVENIR COMPLEX FRAMING 10  8.0 MM X  27 CM REF. 10CFR08027 (H1360)</t>
  </si>
  <si>
    <t>H1359</t>
  </si>
  <si>
    <t>COIL NEUROVASCULAR AVENIR COMPLEX FRAMING 18  15.0 MM X  50 CM REF. 18CFR15050 (H1359)</t>
  </si>
  <si>
    <t>H1204</t>
  </si>
  <si>
    <t>COIL NEUROVASCULAR AVENIR HELICAL FILLING 0.010  4 MM X  20 CM REF. 10HFL04020 (H1204)</t>
  </si>
  <si>
    <t>H1205</t>
  </si>
  <si>
    <t>COIL NEUROVASCULAR AVENIR HELICAL FINISHING 0.010  3.5 MM X 8 CM REF. 10HFN03508 (H1205)</t>
  </si>
  <si>
    <t>H7314</t>
  </si>
  <si>
    <t>COIL NEUROVASCULAR AXIUM 3D 0.010" 10 MM X 20 CM REF. QC-10-20-3D (H7314)</t>
  </si>
  <si>
    <t>H8153</t>
  </si>
  <si>
    <t>COIL NEUROVASCULAR AXIUM 3D 0.010" 10 MM X 30 CM REF. QC-10-30-3D (H8153)</t>
  </si>
  <si>
    <t>H6038</t>
  </si>
  <si>
    <t>COIL NEUROVASCULAR AXIUM 3D 0.010" 12 MM X 40 CM REF. QC-12-40-3D (H6038)</t>
  </si>
  <si>
    <t>H7315</t>
  </si>
  <si>
    <t>COIL NEUROVASCULAR AXIUM 3D 0.010" 14 MM X 40 CM REF. QC-14-40-3D (H7315)</t>
  </si>
  <si>
    <t>H7377</t>
  </si>
  <si>
    <t>COIL NEUROVASCULAR AXIUM 3D 0.010" 16 MM X 40 CM REF. QC-16-40-3D (H7377)</t>
  </si>
  <si>
    <t>H9964</t>
  </si>
  <si>
    <t>COIL NEUROVASCULAR AXIUM 3D 0.010" 18 MM X 40 CM REF. QC-18-40-3D (H9964)</t>
  </si>
  <si>
    <t>H8068</t>
  </si>
  <si>
    <t>COIL NEUROVASCULAR AXIUM 3D 0.010" 2 MM X 2 CM REF. QC-2-2-3D (H8068)</t>
  </si>
  <si>
    <t>H5752</t>
  </si>
  <si>
    <t>COIL NEUROVASCULAR AXIUM 3D 0.010" 2 MM X 4 CM REF. QC-2-4-3D (H5752)</t>
  </si>
  <si>
    <t>H5754</t>
  </si>
  <si>
    <t>COIL NEUROVASCULAR AXIUM 3D 0.010" 2 MM X 6 CM REF. QC-2-6-3D (H5754)</t>
  </si>
  <si>
    <t>H6074</t>
  </si>
  <si>
    <t>COIL NEUROVASCULAR AXIUM 3D 0.010" 3 MM X 4 CM REF. QC-3-4-3D (H6074)</t>
  </si>
  <si>
    <t>H5757</t>
  </si>
  <si>
    <t>COIL NEUROVASCULAR AXIUM 3D 0.010" 3 MM X 6 CM REF. QC-3-6-3D (H5757)</t>
  </si>
  <si>
    <t>H5759</t>
  </si>
  <si>
    <t>COIL NEUROVASCULAR AXIUM 3D 0.010" 3 MM X 8 CM REF. QC-3-8-3D (H5759)</t>
  </si>
  <si>
    <t>H9828</t>
  </si>
  <si>
    <t>COIL NEUROVASCULAR AXIUM 3D 0.010" 4 MM X 10 CM REF. QC-4-10-3D (H9828)</t>
  </si>
  <si>
    <t>H9829</t>
  </si>
  <si>
    <t>COIL NEUROVASCULAR AXIUM 3D 0.010" 4 MM X 12 CM REF. QC-4-12-3D (H9829)</t>
  </si>
  <si>
    <t>H9224</t>
  </si>
  <si>
    <t>COIL NEUROVASCULAR AXIUM 3D 0.010" 4 MM X 6 CM REF. QC-4-6-3D (H9224)</t>
  </si>
  <si>
    <t>H6138</t>
  </si>
  <si>
    <t>COIL NEUROVASCULAR AXIUM 3D 0.010" 4 MM X 8 CM REF. QC-4-8-3D (H6138)</t>
  </si>
  <si>
    <t>H7244</t>
  </si>
  <si>
    <t>COIL NEUROVASCULAR AXIUM 3D 0.010" 5 MM X 10 CM REF. QC-5-10-3D (H7244)</t>
  </si>
  <si>
    <t>H8428</t>
  </si>
  <si>
    <t>COIL NEUROVASCULAR AXIUM 3D 0.010" 5 MM X 15 CM REF. QC-5-15-3D (H8428)</t>
  </si>
  <si>
    <t>H8824</t>
  </si>
  <si>
    <t>COIL NEUROVASCULAR AXIUM 3D 0.010" 6 MM X 15 CM REF. QC-6-15-3D (H8824)</t>
  </si>
  <si>
    <t>H9073</t>
  </si>
  <si>
    <t>COIL NEUROVASCULAR AXIUM 3D 0.010" 6 MM X 20 CM REF. QC-6-20-3D (H9073)</t>
  </si>
  <si>
    <t>H8269</t>
  </si>
  <si>
    <t>COIL NEUROVASCULAR AXIUM 3D 0.010" 7 MM X 20 CM REF. QC-7-20-3D (H8269)</t>
  </si>
  <si>
    <t>H5760</t>
  </si>
  <si>
    <t>COIL NEUROVASCULAR AXIUM 3D 0.010" 7 MM X 30 CM REF. QC-7-30-3D (H5760)</t>
  </si>
  <si>
    <t>H5762</t>
  </si>
  <si>
    <t>COIL NEUROVASCULAR AXIUM 3D 0.010" 8 MM X 30 CM REF. QC-8-30-3D (H5762)</t>
  </si>
  <si>
    <t>H8467</t>
  </si>
  <si>
    <t>COIL NEUROVASCULAR AXIUM 3D 0.010" 9 MM X 30 CM REF. QC-9-30-3D (H8467)</t>
  </si>
  <si>
    <t>H5756</t>
  </si>
  <si>
    <t>COIL NEUROVASCULAR AXIUM 3D 0.010" 3.5 MM X 15 CM REF. QC-3.5-15-3D (H5756)</t>
  </si>
  <si>
    <t>H8734</t>
  </si>
  <si>
    <t>COIL NEUROVASCULAR AXIUM HELIX 0.010" 1.5 MM X 2 CM REF. QC-1.5-2-HELIX (H8734)</t>
  </si>
  <si>
    <t>H8466</t>
  </si>
  <si>
    <t>COIL NEUROVASCULAR AXIUM HELIX 0.010" 1.5 MM X 4 CM REF. QC-1.5-4-HELIX (H8466)</t>
  </si>
  <si>
    <t>H7558</t>
  </si>
  <si>
    <t>COIL NEUROVASCULAR AXIUM HELIX 0.010" 10 MM X 20 CM REF. QC-10-20 HELIX (H7558)</t>
  </si>
  <si>
    <t>H7316</t>
  </si>
  <si>
    <t>COIL NEUROVASCULAR AXIUM HELIX 0.010" 10 MM X 30 CM REF. QC-10-30 HELIX (H7316)</t>
  </si>
  <si>
    <t>H6117</t>
  </si>
  <si>
    <t>COIL NEUROVASCULAR AXIUM HELIX 0.010" 12 MM X 30 CM REF. QC-12-30 HELIX (H6117)</t>
  </si>
  <si>
    <t>H7559</t>
  </si>
  <si>
    <t>COIL NEUROVASCULAR AXIUM HELIX 0.010" 12 MM X 40 CM REF. QC-12-40 HELIX (H7559)</t>
  </si>
  <si>
    <t>H7317</t>
  </si>
  <si>
    <t>COIL NEUROVASCULAR AXIUM HELIX 0.010" 14 MM X 30 CM REF. QC-14-30 HELIX (H7317)</t>
  </si>
  <si>
    <t>H7560</t>
  </si>
  <si>
    <t>COIL NEUROVASCULAR AXIUM HELIX 0.010" 14 MM X 40 CM REF. QC-14-40 HELIX (H7560)</t>
  </si>
  <si>
    <t>H7561</t>
  </si>
  <si>
    <t>COIL NEUROVASCULAR AXIUM HELIX 0.010" 16 MM X 30 CM REF. QC-16-30-HELIX (H7561)</t>
  </si>
  <si>
    <t>H7378</t>
  </si>
  <si>
    <t>COIL NEUROVASCULAR AXIUM HELIX 0.010" 16 MM X 40 CM REF. QC-16-40-HELIX (H7378)</t>
  </si>
  <si>
    <t>H7562</t>
  </si>
  <si>
    <t>COIL NEUROVASCULAR AXIUM HELIX 0.010" 18 MM X 40 CM REF. QC-18-40-HELIX (H7562)</t>
  </si>
  <si>
    <t>H6116</t>
  </si>
  <si>
    <t>COIL NEUROVASCULAR AXIUM HELIX 0.010" 2 MM X 1 CM REF. QC-2-1-HELIX (H6116)</t>
  </si>
  <si>
    <t>H5751</t>
  </si>
  <si>
    <t>COIL NEUROVASCULAR AXIUM HELIX 0.010" 2 MM X 2 CM REF. QC-2-2-HELIX (H5751)</t>
  </si>
  <si>
    <t>H7546</t>
  </si>
  <si>
    <t>COIL NEUROVASCULAR AXIUM HELIX 0.010" 2 MM X 3 CM REF. QC-2-3-HELIX (H7546)</t>
  </si>
  <si>
    <t>H5753</t>
  </si>
  <si>
    <t>COIL NEUROVASCULAR AXIUM HELIX 0.010" 2 MM X 4 CM REF. QC-2-4-HELIX (H5753)</t>
  </si>
  <si>
    <t>H5755</t>
  </si>
  <si>
    <t>COIL NEUROVASCULAR AXIUM HELIX 0.010" 2 MM X 6 CM REF. QC-2-6-HELIX (H5755)</t>
  </si>
  <si>
    <t>H5999</t>
  </si>
  <si>
    <t>COIL NEUROVASCULAR AXIUM HELIX 0.010" 2 MM X 8 CM REF. QC-2-8-HELIX (H5999)</t>
  </si>
  <si>
    <t>H7547</t>
  </si>
  <si>
    <t>COIL NEUROVASCULAR AXIUM HELIX 0.010" 2 MM X 8 CM REF. QC-2-8-HELIX (H7547)</t>
  </si>
  <si>
    <t>H7563</t>
  </si>
  <si>
    <t>COIL NEUROVASCULAR AXIUM HELIX 0.010" 20 MM X 40 CM REF. QC-20-40-HELIX (H7563)</t>
  </si>
  <si>
    <t>H7564</t>
  </si>
  <si>
    <t>COIL NEUROVASCULAR AXIUM HELIX 0.010" 20 MM X 50 CM REF. QC-20-50-HELIX (H7564)</t>
  </si>
  <si>
    <t>H7548</t>
  </si>
  <si>
    <t>COIL NEUROVASCULAR AXIUM HELIX 0.010" 3 MM X 4 CM REF. QC-3-4-HELIX (H7548)</t>
  </si>
  <si>
    <t>H5758</t>
  </si>
  <si>
    <t>COIL NEUROVASCULAR AXIUM HELIX 0.010" 3 MM X 6 CM REF. QC-3-6-HELIX (H5758)</t>
  </si>
  <si>
    <t>H7549</t>
  </si>
  <si>
    <t>COIL NEUROVASCULAR AXIUM HELIX 0.010" 3 MM X 8 CM REF. QC-3-8-HELIX (H7549)</t>
  </si>
  <si>
    <t>H7551</t>
  </si>
  <si>
    <t>COIL NEUROVASCULAR AXIUM HELIX 0.010" 4 MM X 10 CM REF. QC-4-10-HELIX (H7551)</t>
  </si>
  <si>
    <t>H7552</t>
  </si>
  <si>
    <t>COIL NEUROVASCULAR AXIUM HELIX 0.010" 4 MM X 12 CM REF. QC-4-12-HELIX (H7552)</t>
  </si>
  <si>
    <t>H7550</t>
  </si>
  <si>
    <t>COIL NEUROVASCULAR AXIUM HELIX 0.010" 4 MM X 8 CM REF. QC-4-8-HELIX (H7550)</t>
  </si>
  <si>
    <t>H7553</t>
  </si>
  <si>
    <t>COIL NEUROVASCULAR AXIUM HELIX 0.010" 5 MM X 15 CM REF. QC-5-15-HELIX (H7553)</t>
  </si>
  <si>
    <t>H7554</t>
  </si>
  <si>
    <t>COIL NEUROVASCULAR AXIUM HELIX 0.010" 5 MM X 20 CM REF. QC-5-20-HELIX (H7554)</t>
  </si>
  <si>
    <t>H7555</t>
  </si>
  <si>
    <t>COIL NEUROVASCULAR AXIUM HELIX 0.010" 6 MM X 20 CM REF. QC-6-20-HELIX (H7555)</t>
  </si>
  <si>
    <t>H7556</t>
  </si>
  <si>
    <t>COIL NEUROVASCULAR AXIUM HELIX 0.010" 7 MM X 20 CM REF. QC-7-20-HELIX (H7556)</t>
  </si>
  <si>
    <t>H5761</t>
  </si>
  <si>
    <t>COIL NEUROVASCULAR AXIUM HELIX 0.010" 7 MM X 30 CM REF. QC-7-30-HELIX (H5761)</t>
  </si>
  <si>
    <t>H5763</t>
  </si>
  <si>
    <t>COIL NEUROVASCULAR AXIUM HELIX 0.010" 8 MM X 20 CM REF. QC-8-20-HELIX (H5763)</t>
  </si>
  <si>
    <t>H7327</t>
  </si>
  <si>
    <t>COIL NEUROVASCULAR AXIUM HELIX 0.010" 8 MM X 30 CM REF. QC-8-30 HELIX (H7327)</t>
  </si>
  <si>
    <t>H7557</t>
  </si>
  <si>
    <t>COIL NEUROVASCULAR AXIUM HELIX 0.010" 9 MM X 20 CM REF. QC-9-20-HELIX (H7557)</t>
  </si>
  <si>
    <t>H7318</t>
  </si>
  <si>
    <t>COIL NEUROVASCULAR AXIUM HELIX 0.010" 9 MM X 30 CM REF. QC-9-30 HELIX (H7318)</t>
  </si>
  <si>
    <t>H8150</t>
  </si>
  <si>
    <t>COIL NEUROVASCULAR AXIUM PGLA 3D 0.0135" 7 MM X 20 CM REF. PC-7-20-3D (H8150)</t>
  </si>
  <si>
    <t>H8329</t>
  </si>
  <si>
    <t>COIL NEUROVASCULAR AXIUM PGLA 3D 0.0135" 8 MM X 30 CM REF. PC-8-30-3D (H8329)</t>
  </si>
  <si>
    <t>H8460</t>
  </si>
  <si>
    <t>COIL NEUROVASCULAR AXIUM PGLA HELIX 0.0135" 3 MM X 8 CM REF. PC-3-8-HELIX (H8460)</t>
  </si>
  <si>
    <t>H8330</t>
  </si>
  <si>
    <t>COIL NEUROVASCULAR AXIUM PGLA HELIX 0.0135" 9 MM X 30 CM REF. PC-9-30-HELIX (H8330)</t>
  </si>
  <si>
    <t>H1196</t>
  </si>
  <si>
    <t>COIL NEUROVASCULAR AXIUM PRIME 3D 0.010" 1 MM X 2 CM REF. APB-1-2-3D ES (H1196)</t>
  </si>
  <si>
    <t>H8326</t>
  </si>
  <si>
    <t>COIL NEUROVASCULAR AXIUM PRIME 3D 0.010" 1 MM X 3 CM REF. APB-1-3-3D ES (H8326)</t>
  </si>
  <si>
    <t>H8327</t>
  </si>
  <si>
    <t>COIL NEUROVASCULAR AXIUM PRIME 3D 0.010" 1 MM X 4 CM REF. APB-1-4-3D ES (H8327)</t>
  </si>
  <si>
    <t>H9965</t>
  </si>
  <si>
    <t>COIL NEUROVASCULAR AXIUM PRIME 3D 0.010" 1.5 MM X 2 CM REF. APB-1.5-2-3D ES (H9965)</t>
  </si>
  <si>
    <t>H9966</t>
  </si>
  <si>
    <t>COIL NEUROVASCULAR AXIUM PRIME 3D 0.010" 1.5 MM X 3 CM REF. APB-1.5-3-3D ES (H9966)</t>
  </si>
  <si>
    <t>H9435</t>
  </si>
  <si>
    <t>COIL NEUROVASCULAR AXIUM PRIME 3D 0.010" 1.5 MM X 4 CM REF. APB-1.5-4-3D ES (H9435)</t>
  </si>
  <si>
    <t>H8736</t>
  </si>
  <si>
    <t>COIL NEUROVASCULAR AXIUM PRIME 3D 0.010" 2 MM X 2 CM REF. APB-2-2-3D ES (H8736)</t>
  </si>
  <si>
    <t>H9185</t>
  </si>
  <si>
    <t>COIL NEUROVASCULAR AXIUM PRIME 3D 0.010" 2 MM X 3 CM REF. APB-2-3-3D ES (H9185)</t>
  </si>
  <si>
    <t>H9436</t>
  </si>
  <si>
    <t>COIL NEUROVASCULAR AXIUM PRIME 3D 0.010" 2 MM X 4 CM REF. APB-2-4-3D ES (H9436)</t>
  </si>
  <si>
    <t>H1144</t>
  </si>
  <si>
    <t>COIL NEUROVASCULAR AXIUM PRIME 3D 0.010" 2.5 MM X 4 CM REF. APB-2.5-4-3D ES (H1144)</t>
  </si>
  <si>
    <t>H9406</t>
  </si>
  <si>
    <t>COIL NEUROVASCULAR AXIUM PRIME 3D 0.010" 2.5 MM X 6 CM REF. APB-2.5-6-3D ES (H9406)</t>
  </si>
  <si>
    <t>H8713</t>
  </si>
  <si>
    <t>COIL NEUROVASCULAR AXIUM PRIME 3D 0.010" 3 MM X 4 CM REF. APB-3-4-3D ES (H8713)</t>
  </si>
  <si>
    <t>H9061</t>
  </si>
  <si>
    <t>COIL NEUROVASCULAR AXIUM PRIME 3D 0.010" 3 MM X 6 CM REF. APB-3-6-3D ES (H9061)</t>
  </si>
  <si>
    <t>H8067</t>
  </si>
  <si>
    <t>COIL NEUROVASCULAR AXIUM PRIME 3D 0.010" 3 MM X 8 CM REF. APB-3-8-3D ES (H8067)</t>
  </si>
  <si>
    <t>H8328</t>
  </si>
  <si>
    <t>COIL NEUROVASCULAR AXIUM PRIME 3D 0.010" 3.5 MM X 10 CM REF. APB-3.5-10-3D ES (H8328)</t>
  </si>
  <si>
    <t>H6039</t>
  </si>
  <si>
    <t>COIL NEUROVASCULAR AXIUM PRIME 3D 0.010" 4 MM X 10 CM REF. APB-4-10-3D SS (H6039)</t>
  </si>
  <si>
    <t>H5743</t>
  </si>
  <si>
    <t>COIL NEUROVASCULAR AXIUM PRIME 3D 0.010" 4 MM X 12 CM REF. APB-4-12-3D SS (H5743)</t>
  </si>
  <si>
    <t>H9732</t>
  </si>
  <si>
    <t>COIL NEUROVASCULAR AXIUM PRIME 3D 0.010" 4 MM X 8 CM REF. APB-4-8-3D SS (H9732)</t>
  </si>
  <si>
    <t>H5746</t>
  </si>
  <si>
    <t>COIL NEUROVASCULAR AXIUM PRIME 3D 0.010" 5 MM X 15 CM REF. APB-5-15-3D SS (H5746)</t>
  </si>
  <si>
    <t>H5748</t>
  </si>
  <si>
    <t>COIL NEUROVASCULAR AXIUM PRIME 3D 0.010" 6 MM X 20 CM REF. APB-6-20-3D SS (H5748)</t>
  </si>
  <si>
    <t>H9359</t>
  </si>
  <si>
    <t>COIL NEUROVASCULAR AXIUM PRIME FRAME 3D 0.010" 3 MM X 6 CM REF. FC-3-6-3D (H9359)</t>
  </si>
  <si>
    <t>H9257</t>
  </si>
  <si>
    <t>COIL NEUROVASCULAR AXIUM PRIME FRAME 3D 0.010" 3 MM X 8 CM REF. FC-3-8-3D (H9257)</t>
  </si>
  <si>
    <t>H9196</t>
  </si>
  <si>
    <t>COIL NEUROVASCULAR AXIUM PRIME FRAME 3D 0.010" 4 MM X 10 CM REF. FC-4-10-3D (H9196)</t>
  </si>
  <si>
    <t>H9195</t>
  </si>
  <si>
    <t>COIL NEUROVASCULAR AXIUM PRIME FRAME 3D 0.010" 4 MM X 6 CM REF. FC-4-6-3D (H9195)</t>
  </si>
  <si>
    <t>H9197</t>
  </si>
  <si>
    <t>COIL NEUROVASCULAR AXIUM PRIME FRAME 3D 0.010" 4 MM X 8 CM REF. FC-4-8-3D (H9197)</t>
  </si>
  <si>
    <t>H9600</t>
  </si>
  <si>
    <t>COIL NEUROVASCULAR AXIUM PRIME FRAME 3D 0.010" 10 MM X 20 CM REF. FC-10-20-3D (H9600)</t>
  </si>
  <si>
    <t>H9201</t>
  </si>
  <si>
    <t>COIL NEUROVASCULAR AXIUM PRIME FRAME 3D 0.010" 10 MM X 30 CM REF. FC-10-30-3D (H9201)</t>
  </si>
  <si>
    <t>H9448</t>
  </si>
  <si>
    <t>COIL NEUROVASCULAR AXIUM PRIME FRAME 3D 0.010" 12 MM X 40 CM REF. FC-12-40-3D (H9448)</t>
  </si>
  <si>
    <t>H9610</t>
  </si>
  <si>
    <t>COIL NEUROVASCULAR AXIUM PRIME FRAME 3D 0.010" 14 MM X 40 CM REF. FC-14-40-3D (H9610)</t>
  </si>
  <si>
    <t>H9409</t>
  </si>
  <si>
    <t>COIL NEUROVASCULAR AXIUM PRIME FRAME 3D 0.010" 16 MM X 40 CM REF. FC-16-40-3D (H9409)</t>
  </si>
  <si>
    <t>H9601</t>
  </si>
  <si>
    <t>COIL NEUROVASCULAR AXIUM PRIME FRAME 3D 0.010" 18 MM X 40 CM REF. FC-18-40-3D (H9601)</t>
  </si>
  <si>
    <t>H9607</t>
  </si>
  <si>
    <t>COIL NEUROVASCULAR AXIUM PRIME FRAME 3D 0.010" 20 MM X 50 CM REF. FC-20-50-3D (H9607)</t>
  </si>
  <si>
    <t>H9608</t>
  </si>
  <si>
    <t>COIL NEUROVASCULAR AXIUM PRIME FRAME 3D 0.010" 22 MM X 50 CM REF. FC-22-50-3D (H9608)</t>
  </si>
  <si>
    <t>H9606</t>
  </si>
  <si>
    <t>COIL NEUROVASCULAR AXIUM PRIME FRAME 3D 0.010" 4 MM X 12 CM REF. FC-4-12-3D (H9606)</t>
  </si>
  <si>
    <t>H9314</t>
  </si>
  <si>
    <t>COIL NEUROVASCULAR AXIUM PRIME FRAME 3D 0.010" 5 MM X 10 CM REF. FC-5-10-3D (H9314)</t>
  </si>
  <si>
    <t>H9227</t>
  </si>
  <si>
    <t>COIL NEUROVASCULAR AXIUM PRIME FRAME 3D 0.010" 5 MM X 15 CM REF. FC-5-15-3D (H9227)</t>
  </si>
  <si>
    <t>H8818</t>
  </si>
  <si>
    <t>COIL NEUROVASCULAR AXIUM PRIME FRAME 3D 0.010" 6 MM X 15 CM REF. FC-6-15-3D (H8818)</t>
  </si>
  <si>
    <t>H9199</t>
  </si>
  <si>
    <t>COIL NEUROVASCULAR AXIUM PRIME FRAME 3D 0.010" 6 MM X 20 CM REF. FC-6-20-3D (H9199)</t>
  </si>
  <si>
    <t>H9198</t>
  </si>
  <si>
    <t>COIL NEUROVASCULAR AXIUM PRIME FRAME 3D 0.010" 7 MM X 20 CM REF. FC-7-20-3D (H9198)</t>
  </si>
  <si>
    <t>H9605</t>
  </si>
  <si>
    <t>COIL NEUROVASCULAR AXIUM PRIME FRAME 3D 0.010" 7 MM X 30 CM REF. FC-7-30-3D (H9605)</t>
  </si>
  <si>
    <t>H9200</t>
  </si>
  <si>
    <t>COIL NEUROVASCULAR AXIUM PRIME FRAME 3D 0.010" 8 MM X 30 CM REF. FC-8-30-3D (H9200)</t>
  </si>
  <si>
    <t>H8821</t>
  </si>
  <si>
    <t>COIL NEUROVASCULAR AXIUM PRIME FRAME 3D 0.010" 9 MM X 30 CM REF. FC-9-30-3D (H8821)</t>
  </si>
  <si>
    <t>H1143</t>
  </si>
  <si>
    <t>COIL NEUROVASCULAR AXIUM PRIME HELIX 0.010" 1 MM X 1 CM REF. APB-1-1-HX ES (H1143)</t>
  </si>
  <si>
    <t>H1013</t>
  </si>
  <si>
    <t>COIL NEUROVASCULAR AXIUM PRIME HELIX 0.010" 2 MM X 1 CM REF. APB-2-1-HX ES (H1013)</t>
  </si>
  <si>
    <t>H1012</t>
  </si>
  <si>
    <t>COIL NEUROVASCULAR AXIUM PRIME HELIX 0.010" 2 MM X 3 CM REF. APB-2-3-HX ES (H1012)</t>
  </si>
  <si>
    <t>H1145</t>
  </si>
  <si>
    <t>COIL NEUROVASCULAR AXIUM PRIME HELIX 0.010" 2.5 MM X 6 CM REF. APB-2,5-6-HX ES (H1145)</t>
  </si>
  <si>
    <t>H8325</t>
  </si>
  <si>
    <t>COIL NEUROVASCULAR AXIUM PRIME HELIX 0.010" 1 MM X 2 CM REF. APB-1-2-HX ES (H8325)</t>
  </si>
  <si>
    <t>H9184</t>
  </si>
  <si>
    <t>COIL NEUROVASCULAR AXIUM PRIME HELIX 0.010" 1 MM X 3 CM REF. APB-1-3-HX ES (H9184)</t>
  </si>
  <si>
    <t>H9006</t>
  </si>
  <si>
    <t>COIL NEUROVASCULAR AXIUM PRIME HELIX 0.010" 1.5 MM X 1 CM REF. APB-1.5-1-HX ES (H9006)</t>
  </si>
  <si>
    <t>H8759</t>
  </si>
  <si>
    <t>COIL NEUROVASCULAR AXIUM PRIME HELIX 0.010" 1.5 MM X 2 CM REF. APB-1.5-2-HX ES (H8759)</t>
  </si>
  <si>
    <t>H8712</t>
  </si>
  <si>
    <t>COIL NEUROVASCULAR AXIUM PRIME HELIX 0.010" 1.5 MM X 3 CM REF. APB-1.5-3-HX ES (H8712)</t>
  </si>
  <si>
    <t>H8711</t>
  </si>
  <si>
    <t>COIL NEUROVASCULAR AXIUM PRIME HELIX 0.010" 2 MM X 2 CM REF. APB-2-2-HX ES (H8711)</t>
  </si>
  <si>
    <t>H8064</t>
  </si>
  <si>
    <t>COIL NEUROVASCULAR AXIUM PRIME HELIX 0.010" 2 MM X 4 CM REF. APB-2-4-HX ES (H8064)</t>
  </si>
  <si>
    <t>H8817</t>
  </si>
  <si>
    <t>COIL NEUROVASCULAR AXIUM PRIME HELIX 0.010" 2 MM X 6 CM REF. APB-2-6-HX ES (H8817)</t>
  </si>
  <si>
    <t>H9005</t>
  </si>
  <si>
    <t>COIL NEUROVASCULAR AXIUM PRIME HELIX 0.010" 2 MM X 8 CM REF. APB-2-8-HX ES (H9005)</t>
  </si>
  <si>
    <t>H8066</t>
  </si>
  <si>
    <t>COIL NEUROVASCULAR AXIUM PRIME HELIX 0.010" 2.5 MM X 3 CM REF. APB-2,5-3-HX ES (H8066)</t>
  </si>
  <si>
    <t>H8264</t>
  </si>
  <si>
    <t>COIL NEUROVASCULAR AXIUM PRIME HELIX 0.010" 3 MM X 10 CM REF. APB-3-10-HX ES (H8264)</t>
  </si>
  <si>
    <t>H9634</t>
  </si>
  <si>
    <t>COIL NEUROVASCULAR AXIUM PRIME HELIX 0.010" 3 MM X 4 CM REF. APB-3-4-HX ES (H9634)</t>
  </si>
  <si>
    <t>H8065</t>
  </si>
  <si>
    <t>COIL NEUROVASCULAR AXIUM PRIME HELIX 0.010" 3 MM X 6 CM REF. APB-3-6-HX ES (H8065)</t>
  </si>
  <si>
    <t>H8225</t>
  </si>
  <si>
    <t>COIL NEUROVASCULAR AXIUM PRIME HELIX 0.010" 3 MM X 8 CM REF. APB-3-8-HX ES (H8225)</t>
  </si>
  <si>
    <t>H5745</t>
  </si>
  <si>
    <t>COIL NEUROVASCULAR AXIUM PRIME HELIX 0.010" 4 MM X 8 CM REF. APB-4-8-HX SS (H5745)</t>
  </si>
  <si>
    <t>H5749</t>
  </si>
  <si>
    <t>COIL NEUROVASCULAR AXIUM PRIME HELIX 0.010" 6 MM X 20 CM REF. APB-6-20-HX SS (H5749)</t>
  </si>
  <si>
    <t>H5744</t>
  </si>
  <si>
    <t>COIL NEUROVASCULAR AXIUM PRIME HELIX 0.010" 4 MM X 12 CM REF. APB-4-12-HX SS (H5744)</t>
  </si>
  <si>
    <t>H5747</t>
  </si>
  <si>
    <t>COIL NEUROVASCULAR AXIUM PRIME HELIX 0.010" 5 MM X 15 CM REF. APB-5-15-HX SS (H5747)</t>
  </si>
  <si>
    <t>H9949</t>
  </si>
  <si>
    <t>COIL NEUROVASCULAR BARRICADE COMPLEX-18 FRAME 11 MM X 37 MM REF. 9000801137FR18 (H9949)</t>
  </si>
  <si>
    <t>H9911</t>
  </si>
  <si>
    <t>COIL NEUROVASCULAR BARRICADE HELICAL-10 FINISH 6 MM X 10 MM REF. 9000650610FN10 (H9911)</t>
  </si>
  <si>
    <t>H1297</t>
  </si>
  <si>
    <t>COIL NEUROVASCULAR MICROPLEX 10 COSMOS SOFT 7 MM X 31 CM REF, 100731CSSR-V (H1297)</t>
  </si>
  <si>
    <t>H1296</t>
  </si>
  <si>
    <t>COIL NEUROVASCULAR MICROPLEX 10 COSMOS SOFT 8 MM X 37 CM REF. 100837CSSR-V (H1296)</t>
  </si>
  <si>
    <t>H1298</t>
  </si>
  <si>
    <t>COIL NEUROVASCULAR MICROPLEX 10 HELICAL REGULAR 10 MM X 30 CM REF, 101030HCSR-R-V (H1298)</t>
  </si>
  <si>
    <t>H9944</t>
  </si>
  <si>
    <t>COIL NEUROVASCULAR OPTIMA COMPLEX-10 SOFT 2 MM X 3 CM REF. OPTI0203CSF10 (H9944)</t>
  </si>
  <si>
    <t>H1219</t>
  </si>
  <si>
    <t>COIL NEUROVASCULAR OPTIMA COMPLEX-10 SOFT 2 MM X 4 CM REF. OPTI0204CSF10 (H1219)</t>
  </si>
  <si>
    <t>H1160</t>
  </si>
  <si>
    <t>COIL NEUROVASCULAR OPTIMA COMPLEX-10 SOFT 2 MM X 6 CM REF. OPTI0206CSF10 (H1160)</t>
  </si>
  <si>
    <t>H1161</t>
  </si>
  <si>
    <t>COIL NEUROVASCULAR OPTIMA COMPLEX-10 SOFT 2 MM X 8 CM REF. OPTI0208CSF10 (H1161)</t>
  </si>
  <si>
    <t>H1348</t>
  </si>
  <si>
    <t>COIL NEUROVASCULAR OPTIMA COMPLEX-10 SOFT 2.5 MM X 5 CM REF. OPTI0255CSF10 (H1348)</t>
  </si>
  <si>
    <t>H9779</t>
  </si>
  <si>
    <t>COIL NEUROVASCULAR OPTIMA COMPLEX-10 SOFT 3 MM X 10 CM REF. OPTI0310CSF10 (H9779)</t>
  </si>
  <si>
    <t>H1367</t>
  </si>
  <si>
    <t>COIL NEUROVASCULAR OPTIMA COMPLEX-10 SOFT 3 MM X 6 CM REF. OPTI0306CSF10 (H1367)</t>
  </si>
  <si>
    <t>H1174</t>
  </si>
  <si>
    <t>COIL NEUROVASCULAR OPTIMA COMPLEX-10 SOFT 3 MM X 8 CM REF. OPTI0308CSF10 (H1174)</t>
  </si>
  <si>
    <t>H1696</t>
  </si>
  <si>
    <t>COIL NEUROVASCULAR OPTIMA COMPLEX-10 SOFT 4 MM X 13 CM REF. OPTI0413CSF10 (H1696)</t>
  </si>
  <si>
    <t>H1175</t>
  </si>
  <si>
    <t>COIL NEUROVASCULAR OPTIMA COMPLEX-10 SOFT 4 MM X 17 CM REF. OPTI0417CSF10 (H1175)</t>
  </si>
  <si>
    <t>H9780</t>
  </si>
  <si>
    <t>COIL NEUROVASCULAR OPTIMA COMPLEX-10 SOFT 4 MM X 7 CM REF. OPTI0407CSF10 (H9780)</t>
  </si>
  <si>
    <t>H1368</t>
  </si>
  <si>
    <t>COIL NEUROVASCULAR OPTIMA COMPLEX-10 SOFT 5 MM X 17 CM REF. OPTI0517CSF10 (H1368)</t>
  </si>
  <si>
    <t>H9560</t>
  </si>
  <si>
    <t>COIL NEUROVASCULAR OPTIMA COMPLEX-10 SOFT 5 MM X 20 CM REF. OPTI0520CSF10 (H9560)</t>
  </si>
  <si>
    <t>H9561</t>
  </si>
  <si>
    <t>COIL NEUROVASCULAR OPTIMA COMPLEX-10 SOFT 5 MM X 9 CM REF. OPTI0509CSF10 (H9561)</t>
  </si>
  <si>
    <t>H9893</t>
  </si>
  <si>
    <t>COIL NEUROVASCULAR OPTIMA COMPLEX-10 SOFT 6 MM X 15 CM REF. OPTI0615CSF10 (H9893)</t>
  </si>
  <si>
    <t>H1173</t>
  </si>
  <si>
    <t>COIL NEUROVASCULAR OPTIMA COMPLEX-10 SOFT 6 MM X 20 CM REF. OPTI0620CSF10 (H1173)</t>
  </si>
  <si>
    <t>H9900</t>
  </si>
  <si>
    <t>COIL NEUROVASCULAR OPTIMA COMPLEX-10 SOFT 7 MM X 13 CM REF. OPTI0713CSF10 (H9900)</t>
  </si>
  <si>
    <t>H1301</t>
  </si>
  <si>
    <t>COIL NEUROVASCULAR OPTIMA COMPLEX-10 SOFT 7 MM X 24 CM REF. OPTI0724CSF10 (H1301)</t>
  </si>
  <si>
    <t>H1682</t>
  </si>
  <si>
    <t>COIL NEUROVASCULAR OPTIMA COMPLEX-10 SOFT 8 MM X 16 CM REF. OPTI0816CSF10 (H1682)</t>
  </si>
  <si>
    <t>H1475</t>
  </si>
  <si>
    <t>COIL NEUROVASCULAR OPTIMA COMPLEX-10 SOFT 8 MM X 27 CM REF. OPTI0827CSF10 (H1475)</t>
  </si>
  <si>
    <t>H9848</t>
  </si>
  <si>
    <t>COIL NEUROVASCULAR OPTIMA COMPLEX-10 STANDARD 10 MM X 34 CM REF. OPTI1034CST10 (H9848)</t>
  </si>
  <si>
    <t>H9851</t>
  </si>
  <si>
    <t>COIL NEUROVASCULAR OPTIMA COMPLEX-10 STANDARD 4 MM X 13 CM REF. OPTI0413CST10 (H9851)</t>
  </si>
  <si>
    <t>H1674</t>
  </si>
  <si>
    <t>COIL NEUROVASCULAR OPTIMA COMPLEX-10 STANDARD 5 MM X 17 CM REF. OPTI0517CST10 (H1674)</t>
  </si>
  <si>
    <t>H9847</t>
  </si>
  <si>
    <t>COIL NEUROVASCULAR OPTIMA COMPLEX-10 STANDARD 6 MM X 11 CM REF. OPTI0611CST10 (H9847)</t>
  </si>
  <si>
    <t>H1679</t>
  </si>
  <si>
    <t>COIL NEUROVASCULAR OPTIMA COMPLEX-10 STANDARD 6 MM X 20 CM REF. OPTI0620CST10 (H1679)</t>
  </si>
  <si>
    <t>H1197</t>
  </si>
  <si>
    <t>COIL NEUROVASCULAR OPTIMA COMPLEX-10 STANDARD 7 MM X 13 CM REF. OPTI0713CST10 (H1197)</t>
  </si>
  <si>
    <t>H9945</t>
  </si>
  <si>
    <t>COIL NEUROVASCULAR OPTIMA COMPLEX-10 STANDARD 7 MM X 24 CM REF. OPTI0724CST10 (H9945)</t>
  </si>
  <si>
    <t>H9910</t>
  </si>
  <si>
    <t>COIL NEUROVASCULAR OPTIMA COMPLEX-10 STANDARD 8 MM X 16 CM REF. OPTI0816CST10 (H9910)</t>
  </si>
  <si>
    <t>H1071</t>
  </si>
  <si>
    <t>COIL NEUROVASCULAR OPTIMA COMPLEX-10 STANDARD 9 MM X 30 CM REF. OPTI0930CST10 (H1071)</t>
  </si>
  <si>
    <t>H9878</t>
  </si>
  <si>
    <t>COIL NEUROVASCULAR OPTIMA COMPLEX-10 SUPER SOFT 1 MM X 1 CM REF. OPTI0101CSS10 (H9878)</t>
  </si>
  <si>
    <t>H9877</t>
  </si>
  <si>
    <t>COIL NEUROVASCULAR OPTIMA COMPLEX-10 SUPER SOFT 1 MM X 2 CM REF. OPTI0102CSS10 (H9877)</t>
  </si>
  <si>
    <t>H1020</t>
  </si>
  <si>
    <t>COIL NEUROVASCULAR OPTIMA COMPLEX-10 SUPER SOFT 1 MM X 3 CM REF. OPTI0103CSS10 (H1020)</t>
  </si>
  <si>
    <t>H1018</t>
  </si>
  <si>
    <t>COIL NEUROVASCULAR OPTIMA COMPLEX-10 SUPER SOFT 1 MM X 4 CM REF. OPTI0104CSS10 (H1018)</t>
  </si>
  <si>
    <t>H2366</t>
  </si>
  <si>
    <t>COIL NEUROVASCULAR OPTIMA COMPLEX-10 SUPER SOFT 1.5 MM X 2 CM REF. OPTI0152CSS10 (H2366)</t>
  </si>
  <si>
    <t>H9855</t>
  </si>
  <si>
    <t>COIL NEUROVASCULAR OPTIMA COMPLEX-10 SUPER SOFT 1.5 MM X 4 CM REF. OPTI0154CSS10 (H9855)</t>
  </si>
  <si>
    <t>H1349</t>
  </si>
  <si>
    <t>COIL NEUROVASCULAR OPTIMA COMPLEX-10 SUPER SOFT 2 MM X 10 CM REF. OPTI0210CSS10 (H1349)</t>
  </si>
  <si>
    <t>H1158</t>
  </si>
  <si>
    <t>COIL NEUROVASCULAR OPTIMA COMPLEX-10 SUPER SOFT 2 MM X 2 CM REF. OPTI0202CSS10 (H1158)</t>
  </si>
  <si>
    <t>H9766</t>
  </si>
  <si>
    <t>COIL NEUROVASCULAR OPTIMA COMPLEX-10 SUPER SOFT 2 MM X 3 CM REF. OPTI0203CSS10 (H9766)</t>
  </si>
  <si>
    <t>H1162</t>
  </si>
  <si>
    <t>COIL NEUROVASCULAR OPTIMA COMPLEX-10 SUPER SOFT 2 MM X 4 CM REF. OPTI0204CSS10 (H1162)</t>
  </si>
  <si>
    <t>H1208</t>
  </si>
  <si>
    <t>COIL NEUROVASCULAR OPTIMA COMPLEX-10 SUPER SOFT 2 MM X 6 CM REF. OPTI0206CSS10 (H1208)</t>
  </si>
  <si>
    <t>H1364</t>
  </si>
  <si>
    <t>COIL NEUROVASCULAR OPTIMA COMPLEX-10 SUPER SOFT 2 MM X 8 CM REF. OPTI0208CSS10 (H1364)</t>
  </si>
  <si>
    <t>H9854</t>
  </si>
  <si>
    <t>COIL NEUROVASCULAR OPTIMA COMPLEX-10 SUPER SOFT 2.5 MM X 4 CM REF. OPTI0254CSS10 (H9854)</t>
  </si>
  <si>
    <t>H9781</t>
  </si>
  <si>
    <t>COIL NEUROVASCULAR OPTIMA COMPLEX-10 SUPER SOFT 2.5 MM X 6 CM REF. OPTI0256CSS10 (H9781)</t>
  </si>
  <si>
    <t>H1207</t>
  </si>
  <si>
    <t>COIL NEUROVASCULAR OPTIMA COMPLEX-10 SUPER SOFT 3 MM X 10 CM REF. OPTI0310CSS10 (H1207)</t>
  </si>
  <si>
    <t>H1653</t>
  </si>
  <si>
    <t>COIL NEUROVASCULAR OPTIMA COMPLEX-10 SUPER SOFT 3 MM X 4 CM REF. OPTI0304CSS10 (H1653)</t>
  </si>
  <si>
    <t>H1067</t>
  </si>
  <si>
    <t>COIL NEUROVASCULAR OPTIMA COMPLEX-10 SUPER SOFT 3 MM X 6 CM REF. OPTI0306CSS10 (H1067)</t>
  </si>
  <si>
    <t>H9559</t>
  </si>
  <si>
    <t>COIL NEUROVASCULAR OPTIMA COMPLEX-10 SUPER SOFT 3 MM X 8 CM REF. OPTI0308CSS10 (H9559)</t>
  </si>
  <si>
    <t>H9892</t>
  </si>
  <si>
    <t>COIL NEUROVASCULAR OPTIMA COMPLEX-10 SUPER SOFT 3.5 MM X 6 CM REF. OPTI0356CSS10 (H9892)</t>
  </si>
  <si>
    <t>H1171</t>
  </si>
  <si>
    <t>COIL NEUROVASCULAR OPTIMA COMPLEX-10 SUPER SOFT 4 MM X 10 CM REF. OPTI0410CSS10 (H1171)</t>
  </si>
  <si>
    <t>H9767</t>
  </si>
  <si>
    <t>COIL NEUROVASCULAR OPTIMA COMPLEX-10 SUPER SOFT 4 MM X 12 CM REF. OPTI0412CSS10 (H9767)</t>
  </si>
  <si>
    <t>H1176</t>
  </si>
  <si>
    <t>COIL NEUROVASCULAR OPTIMA COMPLEX-10 SUPER SOFT 4 MM X 6 CM REF. OPTI0406CSS10 (H1176)</t>
  </si>
  <si>
    <t>H1719</t>
  </si>
  <si>
    <t>COIL NEUROVASCULAR OPTIMA COMPLEX-10 SUPER SOFT 4 MM X 8 CM REF. OPTI0408CSS10 (H1719)</t>
  </si>
  <si>
    <t>H1302</t>
  </si>
  <si>
    <t>COIL NEUROVASCULAR OPTIMA COMPLEX-10 SUPER SOFT 5 MM X 10 CM REF. OPTI0510CSS10 (H1302)</t>
  </si>
  <si>
    <t>H1474</t>
  </si>
  <si>
    <t>COIL NEUROVASCULAR OPTIMA COMPLEX-10 SUPER SOFT 5 MM X 13 CM REF. OPTI0513CSS10 (H1474)</t>
  </si>
  <si>
    <t>H9963</t>
  </si>
  <si>
    <t>COIL NEUROVASCULAR OPTIMA COMPLEX-10 SUPER SOFT 5 MM X 8 CM REF. OPTI0508CSS10 (H9963)</t>
  </si>
  <si>
    <t>H1369</t>
  </si>
  <si>
    <t>COIL NEUROVASCULAR OPTIMA COMPLEX-18  10 MM X 34 CM REF. OPTI1034COM18 (H1369)</t>
  </si>
  <si>
    <t>H9849</t>
  </si>
  <si>
    <t>COIL NEUROVASCULAR OPTIMA COMPLEX-18  11 MM X 37 CM REF. OPTI1137COM18 (H9849)</t>
  </si>
  <si>
    <t>H1565</t>
  </si>
  <si>
    <t>COIL NEUROVASCULAR OPTIMA COMPLEX-18  12 MM X 40 CM REF. OPTI1240COM18 (H1565)</t>
  </si>
  <si>
    <t>H2364</t>
  </si>
  <si>
    <t>COIL NEUROVASCULAR OPTIMA COMPLEX-18  13 MM X 43 CM REF. OPTI1343COM18 (H2364)</t>
  </si>
  <si>
    <t>H1357</t>
  </si>
  <si>
    <t>COIL NEUROVASCULAR OPTIMA COMPLEX-18  14 MM X 47 CM REF. OPTI1447COM18 (H1357)</t>
  </si>
  <si>
    <t>H1075</t>
  </si>
  <si>
    <t>COIL NEUROVASCULAR OPTIMA COMPLEX-18  16 MM X 55 CM REF. OPTI1655COM18 (H1075)</t>
  </si>
  <si>
    <t>H1076</t>
  </si>
  <si>
    <t>COIL NEUROVASCULAR OPTIMA COMPLEX-18  18 MM X 60 CM REF. OPTI1860COM18 (H1076)</t>
  </si>
  <si>
    <t>H1078</t>
  </si>
  <si>
    <t>COIL NEUROVASCULAR OPTIMA COMPLEX-18  20 MM X 65 CM REF. OPTI2065COM18 (H1078)</t>
  </si>
  <si>
    <t>H1077</t>
  </si>
  <si>
    <t>COIL NEUROVASCULAR OPTIMA COMPLEX-18  22 MM X 65 CM REF. OPTI2265COM18 (H1077)</t>
  </si>
  <si>
    <t>H2365</t>
  </si>
  <si>
    <t>COIL NEUROVASCULAR OPTIMA COMPLEX-18  5 MM X 10 CM REF. OPTI0510COM18 (H2365)</t>
  </si>
  <si>
    <t>H9948</t>
  </si>
  <si>
    <t>COIL NEUROVASCULAR OPTIMA COMPLEX-18  6 MM X 20 CM REF. OPTI0620COM18 (H9948)</t>
  </si>
  <si>
    <t>H1141</t>
  </si>
  <si>
    <t>COIL NEUROVASCULAR OPTIMA COMPLEX-18  7 MM X 24 CM REF. OPTI0724COM18 (H1141)</t>
  </si>
  <si>
    <t>H1073</t>
  </si>
  <si>
    <t>COIL NEUROVASCULAR OPTIMA COMPLEX-18  8 MM X 27 CM REF. OPTI0827COM18 (H1073)</t>
  </si>
  <si>
    <t>H1072</t>
  </si>
  <si>
    <t>COIL NEUROVASCULAR OPTIMA COMPLEX-18  9 MM X 30 CM REF. OPTI0930COM18 (H1072)</t>
  </si>
  <si>
    <t>H9946</t>
  </si>
  <si>
    <t>COIL NEUROVASCULAR OPTIMA HELICAL-10 SOFT 3 MM X 15 CM REF. OPTI0315HSF10 (H9946)</t>
  </si>
  <si>
    <t>H1181</t>
  </si>
  <si>
    <t>COIL NEUROVASCULAR OPTIMA HELICAL-10 SOFT 3 MM X 8 CM REF. OPTI0308HSF10 (H1181)</t>
  </si>
  <si>
    <t>H9947</t>
  </si>
  <si>
    <t>COIL NEUROVASCULAR OPTIMA HELICAL-10 SOFT 4 MM X 10 CM REF. OPTI0410HSF10 (H9947)</t>
  </si>
  <si>
    <t>H1023</t>
  </si>
  <si>
    <t>COIL NEUROVASCULAR OPTIMA HELICAL-10 SOFT 4 MM X 6 CM REF. OPTI0406HSF10 (H1023)</t>
  </si>
  <si>
    <t>H1294</t>
  </si>
  <si>
    <t>COIL NEUROVASCULAR OPTIMA HELICAL-10 SOFT 6 MM X 10 CM REF. OPTI0610HSF10 (H1294)</t>
  </si>
  <si>
    <t>H1074</t>
  </si>
  <si>
    <t>COIL NEUROVASCULAR OPTIMA HELICAL-10 SOFT 6 MM X 20 CM REF. OPTI0620HSF10 (H1074)</t>
  </si>
  <si>
    <t>H9850</t>
  </si>
  <si>
    <t>COIL NEUROVASCULAR OPTIMA HELICAL-10 SOFT 6 MM X 8 CM REF. OPTI0608HSF10 (H9850)</t>
  </si>
  <si>
    <t>H1293</t>
  </si>
  <si>
    <t>COIL NEUROVASCULAR OPTIMA HELICAL-10 STANDARD 6 MM X 15 CM REF. OPTI0615HST10 (H1293)</t>
  </si>
  <si>
    <t>H1292</t>
  </si>
  <si>
    <t>COIL NEUROVASCULAR OPTIMA HELICAL-10 STANDARD 7 MM X 20 CM REF. OPTI0720HST10 (H1292)</t>
  </si>
  <si>
    <t>H9898</t>
  </si>
  <si>
    <t>COIL NEUROVASCULAR OPTIMA HELICAL-10 STANDARD 8 MM X 30 CM REF. OPTI0830HST10 (H9898)</t>
  </si>
  <si>
    <t>H1052</t>
  </si>
  <si>
    <t>COIL NEUROVASCULAR OPTIMA HELICAL-10 SUPER SOFT 1 MM X 1 CM REF. OPTI0101HSS10 (H1052)</t>
  </si>
  <si>
    <t>H2363</t>
  </si>
  <si>
    <t>COIL NEUROVASCULAR OPTIMA HELICAL-10 SUPER SOFT 1 MM X 3 CM REF. OPTI0103HSS10 (H2363)</t>
  </si>
  <si>
    <t>H1017</t>
  </si>
  <si>
    <t>COIL NEUROVASCULAR OPTIMA HELICAL-10 SUPER SOFT 2 MM X 1 CM REF. OPTI0201HSS10 (H1017)</t>
  </si>
  <si>
    <t>H9943</t>
  </si>
  <si>
    <t>COIL NEUROVASCULAR OPTIMA HELICAL-10 SUPER SOFT 2 MM X 2 CM REF. OPTI0202HSS10 (H9943)</t>
  </si>
  <si>
    <t>H1560</t>
  </si>
  <si>
    <t>COIL NEUROVASCULAR OPTIMA HELICAL-10 SUPER SOFT 2 MM X 8 CM REF. OPTI0208HSS10 (H1560)</t>
  </si>
  <si>
    <t>H9891</t>
  </si>
  <si>
    <t>COIL NEUROVASCULAR OPTIMA HELICAL-10 SUPER SOFT 2.5 MM X 3 CM REF. OPTI0253HSS10 (H9891)</t>
  </si>
  <si>
    <t>H9899</t>
  </si>
  <si>
    <t>COIL NEUROVASCULAR OPTIMA HELICAL-10 SUPER SOFT 5 MM X 10 CM REF. OPTI0510HSS10 (H9899)</t>
  </si>
  <si>
    <t>H1079</t>
  </si>
  <si>
    <t>COIL NEUROVASCULAR OPTIMA HELICAL-10 SUPER SOFT 5 MM X 8 CM REF. OPTI0508HSS10 (H1079)</t>
  </si>
  <si>
    <t>H2352</t>
  </si>
  <si>
    <t>COIL NEUROVASCULAR PERDENSER 2D 0.010 EXTRA SOFT 1.5 MM X 3 CM REF. TJCST1.503-2D (H2352)</t>
  </si>
  <si>
    <t>H2383</t>
  </si>
  <si>
    <t>COIL NEUROVASCULAR PERDENSER 3D 0.010 EXTRA SOFT 4.5 MM X 15 CM REF. TJCST4.515-3D (H2383)</t>
  </si>
  <si>
    <t>H1751</t>
  </si>
  <si>
    <t>COIL NEUROVASCULAR PERDENSER 3D 0.010 SOFT 6 MM X 10 CM REF. TJCST0610-3D (H1751)</t>
  </si>
  <si>
    <t>H1066</t>
  </si>
  <si>
    <t>COIL NEUROVASCULAR PERDENSER 3D 0.010" EXTRA SOFT 1.5 MM X 2 CM REF. TJCST1.502-3D (H1066)</t>
  </si>
  <si>
    <t>H1112</t>
  </si>
  <si>
    <t>COIL NEUROVASCULAR PERDENSER 3D 0.010" EXTRA SOFT 1.5 MM X 3 CM REF. TJCST1.503-3D (H1112)</t>
  </si>
  <si>
    <t>H1569</t>
  </si>
  <si>
    <t>COIL NEUROVASCULAR PERDENSER 3D 0.010" EXTRA SOFT 1.5 MM X 4 CM REF. TJCST1.504-3D (H1569)</t>
  </si>
  <si>
    <t>H1016</t>
  </si>
  <si>
    <t>COIL NEUROVASCULAR PERDENSER 3D 0.010" EXTRA SOFT 2 MM X 1 CM REF. TJCST0201-3D (H1016)</t>
  </si>
  <si>
    <t>H1019</t>
  </si>
  <si>
    <t>COIL NEUROVASCULAR PERDENSER 3D 0.010" EXTRA SOFT 2 MM X 2 CM REF. TJCST0202-3D (H1019)</t>
  </si>
  <si>
    <t>H1015</t>
  </si>
  <si>
    <t>COIL NEUROVASCULAR PERDENSER 3D 0.010" EXTRA SOFT 2 MM X 3 CM REF. TJCST0203-3D (H1015)</t>
  </si>
  <si>
    <t>H1014</t>
  </si>
  <si>
    <t>COIL NEUROVASCULAR PERDENSER 3D 0.010" EXTRA SOFT 2 MM X 4 CM REF. TJCST0204-3D (H1014)</t>
  </si>
  <si>
    <t>H3227</t>
  </si>
  <si>
    <t>COIL NEUROVASCULAR PERDENSER 3D 0.010" EXTRA SOFT 2 MM X 6 CM REF. TJCST0206-3D (H3227)</t>
  </si>
  <si>
    <t>H1568</t>
  </si>
  <si>
    <t>COIL NEUROVASCULAR PERDENSER 3D 0.010" EXTRA SOFT 2 MM X 8 CM REF. TJCST0208-3D (H1568)</t>
  </si>
  <si>
    <t>H1113</t>
  </si>
  <si>
    <t>COIL NEUROVASCULAR PERDENSER 3D 0.010" EXTRA SOFT 2.5 MM X 6 CM REF. TJCST2.506-3D (H1113)</t>
  </si>
  <si>
    <t>H1134</t>
  </si>
  <si>
    <t>COIL NEUROVASCULAR PERDENSER 3D 0.010" EXTRA SOFT 2.5 MM X 8 CM REF. TJCST2.508-3D (H1134)</t>
  </si>
  <si>
    <t>H3228</t>
  </si>
  <si>
    <t>COIL NEUROVASCULAR PERDENSER 3D 0.010" EXTRA SOFT 3 MM X 10 CM REF. TJCST0310-3D (H3228)</t>
  </si>
  <si>
    <t>H1733</t>
  </si>
  <si>
    <t>COIL NEUROVASCULAR PERDENSER 3D 0.010" EXTRA SOFT 3 MM X 12 CM REF. TJCST0312-3D (H1733)</t>
  </si>
  <si>
    <t>H3194</t>
  </si>
  <si>
    <t>COIL NEUROVASCULAR PERDENSER 3D 0.010" EXTRA SOFT 3 MM X 4 CM REF. TJCST0304-3D (H3194)</t>
  </si>
  <si>
    <t>H3226</t>
  </si>
  <si>
    <t>COIL NEUROVASCULAR PERDENSER 3D 0.010" EXTRA SOFT 3 MM X 6 CM REF. TJCST0306-3D (H3226)</t>
  </si>
  <si>
    <t>H3162</t>
  </si>
  <si>
    <t>COIL NEUROVASCULAR PERDENSER 3D 0.010" EXTRA SOFT 3 MM X 8 CM REF. TJCST0308-3D (H3162)</t>
  </si>
  <si>
    <t>H1709</t>
  </si>
  <si>
    <t>COIL NEUROVASCULAR PERDENSER 3D 0.010" EXTRA SOFT 3.5 MM X 6 CM REF. TJCST3.506-3D (H1709)</t>
  </si>
  <si>
    <t>H3163</t>
  </si>
  <si>
    <t>COIL NEUROVASCULAR PERDENSER 3D 0.010" SOFT 4 MM X 10 CM REF. TJCST0410-3D (H3163)</t>
  </si>
  <si>
    <t>H1648</t>
  </si>
  <si>
    <t>COIL NEUROVASCULAR PERDENSER 3D 0.010" SOFT 4 MM X 6 CM REF. TJCST0406-3D (H1648)</t>
  </si>
  <si>
    <t>H1678</t>
  </si>
  <si>
    <t>COIL NEUROVASCULAR PERDENSER 3D 0.010" SOFT 4 MM X 8 CM REF. TJCST0408-3D (H1678)</t>
  </si>
  <si>
    <t>H3164</t>
  </si>
  <si>
    <t>COIL NEUROVASCULAR PERDENSER 3D 0.010" SOFT 5 MM X 10 CM REF. TJCST0510-3D (H3164)</t>
  </si>
  <si>
    <t>H3165</t>
  </si>
  <si>
    <t>COIL NEUROVASCULAR PERDENSER 3D 0.010" SOFT 5 MM X 15 CM REF. TJCST0515-3D (H3165)</t>
  </si>
  <si>
    <t>H3166</t>
  </si>
  <si>
    <t>COIL NEUROVASCULAR PERDENSER 3D 0.010" SOFT 5 MM X 20 CM REF. TJCST0520-3D (H3166)</t>
  </si>
  <si>
    <t>H1656</t>
  </si>
  <si>
    <t>COIL NEUROVASCULAR PERDENSER 3D 0.010" SOFT 5 MM X 9 CM REF. TJCST0509-3D (H1656)</t>
  </si>
  <si>
    <t>H3167</t>
  </si>
  <si>
    <t>COIL NEUROVASCULAR PERDENSER 3D 0.010" SOFT 6 MM X 20 CM REF. TJCST0620-3D (H3167)</t>
  </si>
  <si>
    <t>H3230</t>
  </si>
  <si>
    <t>COIL NEUROVASCULAR PERDENSER 3D 0.010" SOFT 7 MM X 15 CM REF. TJCST0715-3D (H3230)</t>
  </si>
  <si>
    <t>H3168</t>
  </si>
  <si>
    <t>COIL NEUROVASCULAR PERDENSER 3D 0.010" SOFT 7 MM X 20 CM REF. TJCST0720-3D (H3168)</t>
  </si>
  <si>
    <t>H3169</t>
  </si>
  <si>
    <t>COIL NEUROVASCULAR PERDENSER 3D 0.010" SOFT 7 MM X 30 CM REF. TJCST0730-3D (H3169)</t>
  </si>
  <si>
    <t>H1651</t>
  </si>
  <si>
    <t>COIL NEUROVASCULAR PERDENSER 3D 0.010" SOFT 9 MM X 20 CM REF. TJCST0920-3D (H1651)</t>
  </si>
  <si>
    <t>H3159</t>
  </si>
  <si>
    <t>COIL NEUROVASCULAR PERDENSER 3D 0.010" STANDARD 10 MM X 20 CM REF. TJCST1020-3D (H3159)</t>
  </si>
  <si>
    <t>H1567</t>
  </si>
  <si>
    <t>COIL NEUROVASCULAR PERDENSER 3D 0.010" STANDARD 10 MM X 30 CM REF. TJCST1030-3D (H1567)</t>
  </si>
  <si>
    <t>H3157</t>
  </si>
  <si>
    <t>COIL NEUROVASCULAR PERDENSER 3D 0.010" STANDARD 12 MM X 30 CM REF. TJCST1230-3D (H3157)</t>
  </si>
  <si>
    <t>H1102</t>
  </si>
  <si>
    <t>COIL NEUROVASCULAR PERDENSER 3D 0.010" STANDARD 13 MM X 30 CM REF. TJCST1330-3D (H1102)</t>
  </si>
  <si>
    <t>H1566</t>
  </si>
  <si>
    <t>COIL NEUROVASCULAR PERDENSER 3D 0.010" STANDARD 15 MM X 30 CM REF. TJCST1530-3D (H1566)</t>
  </si>
  <si>
    <t>H3170</t>
  </si>
  <si>
    <t>COIL NEUROVASCULAR PERDENSER 3D 0.010" STANDARD 8 MM X 30 CM REF. TJCST0830-3D (H3170)</t>
  </si>
  <si>
    <t>H1046</t>
  </si>
  <si>
    <t>COIL NEUROVASCULAR PERDENSER 3D 0.010" STANDARD 9 MM X 30 CM REF. TJCST0930-3D (H1046)</t>
  </si>
  <si>
    <t>H8489</t>
  </si>
  <si>
    <t>COIL NEUROVASCULAR POD PACKING COIL SOFT 0.020" 15 CM PENUMBRA REF. RBYPODJ15 (H8489)</t>
  </si>
  <si>
    <t>H9076</t>
  </si>
  <si>
    <t>COIL NEUROVASCULAR POD POD4  0.025" 4 CM X 30 MM PENUMBRA REF. RBYPOD4 (H9076)</t>
  </si>
  <si>
    <t>H9933</t>
  </si>
  <si>
    <t>COIL NEUROVASCULAR SMART 0.010" EXTRA SOFT 4 MM X 6 CM PENUMBRA REF. 400SMTXSFT0406 (H9933)</t>
  </si>
  <si>
    <t>H9934</t>
  </si>
  <si>
    <t>COIL NEUROVASCULAR SMART 0.010" SOFT 7 MM X 15 CM PENUMBRA REF. 400SMTSFT0715 (H9934)</t>
  </si>
  <si>
    <t>H8354</t>
  </si>
  <si>
    <t>COIL NEUROVASCULAR TARGET 360 NANO 1 MM X 2 CM REF. 35421-020 (H8354)</t>
  </si>
  <si>
    <t>H8250</t>
  </si>
  <si>
    <t>COIL NEUROVASCULAR TARGET 360 NANO 1 MM X 3 CM REF. 35421-030 (H8250)</t>
  </si>
  <si>
    <t>H8353</t>
  </si>
  <si>
    <t>COIL NEUROVASCULAR TARGET 360 NANO 1.5 MM X 2 CM REF. 35421-520 (H8353)</t>
  </si>
  <si>
    <t>H9097</t>
  </si>
  <si>
    <t>COIL NEUROVASCULAR TARGET 360 NANO 1.5 MM X 3 CM REF. 35421-530 (H9097)</t>
  </si>
  <si>
    <t>H8251</t>
  </si>
  <si>
    <t>COIL NEUROVASCULAR TARGET 360 NANO 1.5 MM X 4 CM REF. 35421-540 (H8251)</t>
  </si>
  <si>
    <t>H6495</t>
  </si>
  <si>
    <t>COIL NEUROVASCULAR TARGET 360 SOFT 10 MM X 30 CM REF. 35471-030 (H6495)</t>
  </si>
  <si>
    <t>H6496</t>
  </si>
  <si>
    <t>COIL NEUROVASCULAR TARGET 360 SOFT 11 MM X 30 CM REF. 35471-130 (H6496)</t>
  </si>
  <si>
    <t>H7313</t>
  </si>
  <si>
    <t>COIL NEUROVASCULAR TARGET 360 SOFT 12 MM X 30 CM REF. 54712-300 (H7313)</t>
  </si>
  <si>
    <t>H8434</t>
  </si>
  <si>
    <t>COIL NEUROVASCULAR TARGET 360 SOFT 14 MM X 30 CM REF. 54714-300 (H8434)</t>
  </si>
  <si>
    <t>H6152</t>
  </si>
  <si>
    <t>COIL NEUROVASCULAR TARGET 360 SOFT 2 MM X 4 CM REF. 35472-040 (H6152)</t>
  </si>
  <si>
    <t>H8822</t>
  </si>
  <si>
    <t>COIL NEUROVASCULAR TARGET 360 SOFT 3 MM X 10 CM REF. 35473-100 (H8822)</t>
  </si>
  <si>
    <t>H7205</t>
  </si>
  <si>
    <t>COIL NEUROVASCULAR TARGET 360 SOFT 3 MM X 6 CM REF. 35473-060 (H7205)</t>
  </si>
  <si>
    <t>H7351</t>
  </si>
  <si>
    <t>COIL NEUROVASCULAR TARGET 360 SOFT 3 MM X 8 CM REF. 35473-080 (H7351)</t>
  </si>
  <si>
    <t>H7338</t>
  </si>
  <si>
    <t>COIL NEUROVASCULAR TARGET 360 SOFT 4 MM X 10 CM REF. 35474-100 (H7338)</t>
  </si>
  <si>
    <t>H6729</t>
  </si>
  <si>
    <t>COIL NEUROVASCULAR TARGET 360 SOFT 4 MM X 15 CM REF. 35474-150 (H6729)</t>
  </si>
  <si>
    <t>H7245</t>
  </si>
  <si>
    <t>COIL NEUROVASCULAR TARGET 360 SOFT 4 MM X 6 CM REF. 35474-060 (H7245)</t>
  </si>
  <si>
    <t>H7270</t>
  </si>
  <si>
    <t>COIL NEUROVASCULAR TARGET 360 SOFT 4 MM X 8 CM REF. 35474-080 (H7270)</t>
  </si>
  <si>
    <t>H6153</t>
  </si>
  <si>
    <t>COIL NEUROVASCULAR TARGET 360 SOFT 5 MM X 10 CM REF. 35475-100 (H6153)</t>
  </si>
  <si>
    <t>H6825</t>
  </si>
  <si>
    <t>COIL NEUROVASCULAR TARGET 360 SOFT 5 MM X 15 CM REF. 35475-150 (H6825)</t>
  </si>
  <si>
    <t>H7206</t>
  </si>
  <si>
    <t>COIL NEUROVASCULAR TARGET 360 SOFT 5 MM X 20 CM REF. 35475-200 (H7206)</t>
  </si>
  <si>
    <t>H6154</t>
  </si>
  <si>
    <t>COIL NEUROVASCULAR TARGET 360 SOFT 6 MM X 10 CM REF. 35476-100 (H6154)</t>
  </si>
  <si>
    <t>H6155</t>
  </si>
  <si>
    <t>COIL NEUROVASCULAR TARGET 360 SOFT 6 MM X 15 CM REF. 35476-150 (H6155)</t>
  </si>
  <si>
    <t>H6822</t>
  </si>
  <si>
    <t>COIL NEUROVASCULAR TARGET 360 SOFT 6 MM X 20 CM REF. 35476-200 (H6822)</t>
  </si>
  <si>
    <t>H7375</t>
  </si>
  <si>
    <t>COIL NEUROVASCULAR TARGET 360 SOFT 6 MM X 30 CM REF. 35476-300 (H7375)</t>
  </si>
  <si>
    <t>H6823</t>
  </si>
  <si>
    <t>COIL NEUROVASCULAR TARGET 360 SOFT 7 MM X 15 CM REF. 35477-150 (H6823)</t>
  </si>
  <si>
    <t>H6818</t>
  </si>
  <si>
    <t>COIL NEUROVASCULAR TARGET 360 SOFT 7 MM X 20 CM REF. 35477-200 (H6818)</t>
  </si>
  <si>
    <t>H6728</t>
  </si>
  <si>
    <t>COIL NEUROVASCULAR TARGET 360 SOFT 7 MM X 30 CM REF. 35477-300 (H6728)</t>
  </si>
  <si>
    <t>H6925</t>
  </si>
  <si>
    <t>COIL NEUROVASCULAR TARGET 360 SOFT 8 MM X 20 CM REF. 35478-200 (H6925)</t>
  </si>
  <si>
    <t>H6494</t>
  </si>
  <si>
    <t>COIL NEUROVASCULAR TARGET 360 SOFT 8 MM X 30 CM REF. 35478-300 (H6494)</t>
  </si>
  <si>
    <t>H6156</t>
  </si>
  <si>
    <t>COIL NEUROVASCULAR TARGET 360 SOFT 9 MM X 20 CM REF. 35479-200 (H6156)</t>
  </si>
  <si>
    <t>H7376</t>
  </si>
  <si>
    <t>COIL NEUROVASCULAR TARGET 360 SOFT 9 MM X 30 CM REF. 35479-300 (H7376)</t>
  </si>
  <si>
    <t>H8432</t>
  </si>
  <si>
    <t>COIL NEUROVASCULAR TARGET 360 STANDARD 11 MM X 30 CM REF. 35461-130 (H8432)</t>
  </si>
  <si>
    <t>H8433</t>
  </si>
  <si>
    <t>COIL NEUROVASCULAR TARGET 360 STANDARD 13 MM X 30 CM REF. 35461-330 (H8433)</t>
  </si>
  <si>
    <t>H8485</t>
  </si>
  <si>
    <t>COIL NEUROVASCULAR TARGET 360 STANDARD 15 MM X 40 CM REF. 35461-540 (H8485)</t>
  </si>
  <si>
    <t>H6157</t>
  </si>
  <si>
    <t>COIL NEUROVASCULAR TARGET 360 STANDARD 8 MM X 20 CM REF. 35468-200 (H6157)</t>
  </si>
  <si>
    <t>H6732</t>
  </si>
  <si>
    <t>COIL NEUROVASCULAR TARGET 360 ULTRA 2 MM X 3 CM REF. 35422-030 (H6732)</t>
  </si>
  <si>
    <t>H8191</t>
  </si>
  <si>
    <t>COIL NEUROVASCULAR TARGET 360 ULTRA 2 MM X 4 CM REF. 35422-040 (H8191)</t>
  </si>
  <si>
    <t>H8274</t>
  </si>
  <si>
    <t>COIL NEUROVASCULAR TARGET 360 ULTRA 2 MM X 6 CM REF. 35422-060 (H8274)</t>
  </si>
  <si>
    <t>H6733</t>
  </si>
  <si>
    <t>COIL NEUROVASCULAR TARGET 360 ULTRA 2.5 MM X 4 CM REF. 35422-540 (H6733)</t>
  </si>
  <si>
    <t>H6944</t>
  </si>
  <si>
    <t>COIL NEUROVASCULAR TARGET 360 ULTRA 3 MM X 10 CM REF. 35423-100 (H6944)</t>
  </si>
  <si>
    <t>H6158</t>
  </si>
  <si>
    <t>COIL NEUROVASCULAR TARGET 360 ULTRA 3 MM X 4 CM REF. 35423-040 (H6158)</t>
  </si>
  <si>
    <t>H6819</t>
  </si>
  <si>
    <t>COIL NEUROVASCULAR TARGET 360 ULTRA 3 MM X 6 CM REF. 35423-060 (H6819)</t>
  </si>
  <si>
    <t>H6817</t>
  </si>
  <si>
    <t>COIL NEUROVASCULAR TARGET 360 ULTRA 3 MM X 8 CM REF. 35423-080 (H6817)</t>
  </si>
  <si>
    <t>H7284</t>
  </si>
  <si>
    <t>COIL NEUROVASCULAR TARGET 360 ULTRA 4 MM X 10 CM REF. 35424-100 (H7284)</t>
  </si>
  <si>
    <t>H7350</t>
  </si>
  <si>
    <t>COIL NEUROVASCULAR TARGET 360 ULTRA 4 MM X 15 CM REF. 35424-150 (H7350)</t>
  </si>
  <si>
    <t>H6821</t>
  </si>
  <si>
    <t>COIL NEUROVASCULAR TARGET 360 ULTRA 4 MM X 6 CM REF. 35424-060 (H6821)</t>
  </si>
  <si>
    <t>H6159</t>
  </si>
  <si>
    <t>COIL NEUROVASCULAR TARGET 360 ULTRA 4 MM X 8 CM REF. 35424-080 (H6159)</t>
  </si>
  <si>
    <t>H6820</t>
  </si>
  <si>
    <t>COIL NEUROVASCULAR TARGET 360 ULTRA 5 MM X 10 CM REF. 35425-010 (H6820)</t>
  </si>
  <si>
    <t>H6160</t>
  </si>
  <si>
    <t>COIL NEUROVASCULAR TARGET 360 ULTRA 5 MM X 15 CM REF. 35425-150 (H6160)</t>
  </si>
  <si>
    <t>H8657</t>
  </si>
  <si>
    <t>COIL NEUROVASCULAR TARGET HELICAL NANO 1 MM X 1 CM REF. 35431-010 (H8657)</t>
  </si>
  <si>
    <t>H9202</t>
  </si>
  <si>
    <t>COIL NEUROVASCULAR TARGET HELICAL NANO 1 MM X 2 CM REF. 35431-020 (H9202)</t>
  </si>
  <si>
    <t>H8355</t>
  </si>
  <si>
    <t>COIL NEUROVASCULAR TARGET HELICAL NANO 1 MM X 3 CM REF. 35431-030 (H8355)</t>
  </si>
  <si>
    <t>H9465</t>
  </si>
  <si>
    <t>COIL NEUROVASCULAR TARGET HELICAL NANO 1.5 MM X 1 CM REF. 35431-510 (H9465)</t>
  </si>
  <si>
    <t>H8826</t>
  </si>
  <si>
    <t>COIL NEUROVASCULAR TARGET HELICAL NANO 1.5 MM X 2 CM REF. 35431-520 (H8826)</t>
  </si>
  <si>
    <t>H8573</t>
  </si>
  <si>
    <t>COIL NEUROVASCULAR TARGET HELICAL NANO 1.5 MM X 3 CM REF. 35431-530 (H8573)</t>
  </si>
  <si>
    <t>H9235</t>
  </si>
  <si>
    <t>COIL NEUROVASCULAR TARGET HELICAL NANO 1.5 MM X 4 CM REF. 35431-540 (H9235)</t>
  </si>
  <si>
    <t>H8352</t>
  </si>
  <si>
    <t>COIL NEUROVASCULAR TARGET HELICAL ULTRA 2 MM X 1 CM REF. 35432-010 (H8352)</t>
  </si>
  <si>
    <t>H6731</t>
  </si>
  <si>
    <t>COIL NEUROVASCULAR TARGET HELICAL ULTRA 2 MM X 2 CM REF. 35432-020 (H6731)</t>
  </si>
  <si>
    <t>H6161</t>
  </si>
  <si>
    <t>COIL NEUROVASCULAR TARGET HELICAL ULTRA 2 MM X 3 CM REF. 35432-030 (H6161)</t>
  </si>
  <si>
    <t>H6947</t>
  </si>
  <si>
    <t>COIL NEUROVASCULAR TARGET HELICAL ULTRA 2 MM X 4 CM REF. 35432-040 (H6947)</t>
  </si>
  <si>
    <t>H6764</t>
  </si>
  <si>
    <t>COIL NEUROVASCULAR TARGET HELICAL ULTRA 2 MM X 6 CM REF. 35432-060 (H6764)</t>
  </si>
  <si>
    <t>H6765</t>
  </si>
  <si>
    <t>COIL NEUROVASCULAR TARGET HELICAL ULTRA 2 MM X 8 CM REF. 35432-080 (H6765)</t>
  </si>
  <si>
    <t>H8350</t>
  </si>
  <si>
    <t>COIL NEUROVASCULAR TARGET HELICAL ULTRA 2,5 MM X 4 CM REF. 54325-400 (H8350)</t>
  </si>
  <si>
    <t>H7359</t>
  </si>
  <si>
    <t>COIL NEUROVASCULAR TARGET HELICAL ULTRA 2,5 MM X 6 CM REF. 54325-600 (H7359)</t>
  </si>
  <si>
    <t>H8351</t>
  </si>
  <si>
    <t>COIL NEUROVASCULAR TARGET HELICAL ULTRA 2.5 MM X 3 CM REF. 54325-300 (H8351)</t>
  </si>
  <si>
    <t>H7289</t>
  </si>
  <si>
    <t>COIL NEUROVASCULAR TARGET HELICAL ULTRA 3 MM X 10 CM REF. 35433-100 (H7289)</t>
  </si>
  <si>
    <t>H8823</t>
  </si>
  <si>
    <t>COIL NEUROVASCULAR TARGET HELICAL ULTRA 3 MM X 4 CM REF. 35433-040 (H8823)</t>
  </si>
  <si>
    <t>H6730</t>
  </si>
  <si>
    <t>COIL NEUROVASCULAR TARGET HELICAL ULTRA 3 MM X 6 CM REF. 35433-060 (H6730)</t>
  </si>
  <si>
    <t>H8253</t>
  </si>
  <si>
    <t>COIL NEUROVASCULAR TARGET HELICAL ULTRA 3 MM X 8 CM REF. 35433-080 (H8253)</t>
  </si>
  <si>
    <t>H7204</t>
  </si>
  <si>
    <t>COIL NEUROVASCULAR TARGET HELICAL ULTRA 4 MM X 15 CM REF. 35434-150 (H7204)</t>
  </si>
  <si>
    <t>H6933</t>
  </si>
  <si>
    <t>COIL NEUROVASCULAR TARGET HELICAL ULTRA 4 MM X 6 CM REF. 35434-060 (H6933)</t>
  </si>
  <si>
    <t>H7290</t>
  </si>
  <si>
    <t>COIL NEUROVASCULAR TARGET HELICAL ULTRA 4 MM X 8 CM REF. 35434-080 (H7290)</t>
  </si>
  <si>
    <t>H2337</t>
  </si>
  <si>
    <t>COIL NEUROVASCULAR TARGET TETRA 1.5 MM X 2.0 CM REF. TG5411520 (H2337)</t>
  </si>
  <si>
    <t>H2340</t>
  </si>
  <si>
    <t>COIL NEUROVASCULAR TARGET TETRA 1.5 MM X 3.0 CM REF. TG5411530 (H2340)</t>
  </si>
  <si>
    <t>H2351</t>
  </si>
  <si>
    <t>COIL NEUROVASCULAR TARGET TETRA 2.0 MM X 2.5 CM REF. TG5412025 (H2351)</t>
  </si>
  <si>
    <t>H1727</t>
  </si>
  <si>
    <t>COIL NEUROVASCULAR TARGET TETRA 2.0 MM X 3.5 CM REF. TG5412035 (H1727)</t>
  </si>
  <si>
    <t>H2345</t>
  </si>
  <si>
    <t>COIL NEUROVASCULAR TARGET TETRA 2.0 MM X 6.0 CM REF. TG5412060 (H2345)</t>
  </si>
  <si>
    <t>H1728</t>
  </si>
  <si>
    <t>COIL NEUROVASCULAR TARGET TETRA 2.5 MM X 6.0 CM REF. TG5412560 (H1728)</t>
  </si>
  <si>
    <t>H2338</t>
  </si>
  <si>
    <t>COIL NEUROVASCULAR TARGET TETRA 3.0 MM X 4.5 CM REF. TG5413045 (H2338)</t>
  </si>
  <si>
    <t>H2344</t>
  </si>
  <si>
    <t>COIL NEUROVASCULAR TARGET TETRA 3.0 MM X 6.0 CM REF. TG5413060 (H2344)</t>
  </si>
  <si>
    <t>H2355</t>
  </si>
  <si>
    <t>COIL NEUROVASCULAR TARGET TETRA 3.0 MM X 8.0 CM REF. TG5413080 (H2355)</t>
  </si>
  <si>
    <t>H9404</t>
  </si>
  <si>
    <t>COIL NEUROVASCULAR TARGET XL 360 SOFT 16 MM X 50 CM REF. 36121-650 (H9404)</t>
  </si>
  <si>
    <t>H9768</t>
  </si>
  <si>
    <t>COIL NEUROVASCULAR TARGET XL 360 SOFT 18 MM X 50 CM REF. 36121-850 (H9768)</t>
  </si>
  <si>
    <t>H7374</t>
  </si>
  <si>
    <t>COIL NEUROVASCULAR TARGET XL HELICAL 10 MM X 40 CM REF. 36111-040 (H7374)</t>
  </si>
  <si>
    <t>H8458</t>
  </si>
  <si>
    <t>COIL NEUROVASCULAR TARGET XL HELICAL 5 MM X 15 CM REF. 36115-150 (H8458)</t>
  </si>
  <si>
    <t>H8349</t>
  </si>
  <si>
    <t>COIL NEUROVASCULAR TARGET XL HELICAL 6 MM X 20 CM REF. 36116-200 (H8349)</t>
  </si>
  <si>
    <t>H9957</t>
  </si>
  <si>
    <t>COIL NEUROVASCULAR TARGET XL HELICAL 7 MM X 20 CM REF. 36117-200 (H9957)</t>
  </si>
  <si>
    <t>H8486</t>
  </si>
  <si>
    <t>COIL NEUROVASCULAR TARGET XL HELICAL 8 MM X 30 CM REF. 36118-300 (H8486)</t>
  </si>
  <si>
    <t>H9036</t>
  </si>
  <si>
    <t>COIL NEUROVASCULAR TARGET XL HELICAL 9 MM X 30 CM REF. 36119-300 (H9036)</t>
  </si>
  <si>
    <t>H3636</t>
  </si>
  <si>
    <t>COIL NIT-OCCLUD PDA CIERRE DUCTUS 5 X 4 MM PFM REF. 145054 (H3636)</t>
  </si>
  <si>
    <t>H3710</t>
  </si>
  <si>
    <t>COIL NIT-OCCLUD PDA CIERRE DUCTUS 6 X 5 MM PFM REF. 145065 (H3710)</t>
  </si>
  <si>
    <t>H5293</t>
  </si>
  <si>
    <t>COIL NIT-OCCLUD PDA CIERRE DUCTUS 7 X 6 MM PFM REF. 145076 (H5293)</t>
  </si>
  <si>
    <t>H6250</t>
  </si>
  <si>
    <t>COIL NIT-OCCLUD PDA-R CIERRE DUCTUS 5 .5MM PFM REF. 160103 (H6250)</t>
  </si>
  <si>
    <t>H8222</t>
  </si>
  <si>
    <t>COIL PERIFERICO VASCULAR CONCERTO HELIX 10 MM X 20 CM REF. NV-10-20-HELIX (H8222)</t>
  </si>
  <si>
    <t>H7496</t>
  </si>
  <si>
    <t>COIL PERIFERICO VASCULAR CONCERTO HELIX 10 MM X 30 CM REF. NV-10-30-HELIX (H7496)</t>
  </si>
  <si>
    <t>H7485</t>
  </si>
  <si>
    <t>COIL PERIFERICO VASCULAR CONCERTO HELIX 12 MM X 30 CM REF. PV-12-30-HELIX (H7485)</t>
  </si>
  <si>
    <t>H7466</t>
  </si>
  <si>
    <t>COIL PERIFERICO VASCULAR CONCERTO HELIX 12 MM X 40 CM REF. PV-12-40-HELIX (H7466)</t>
  </si>
  <si>
    <t>H7465</t>
  </si>
  <si>
    <t>COIL PERIFERICO VASCULAR CONCERTO HELIX 14 MM X 30 CM REF. PV-14-30-HELIX (H7465)</t>
  </si>
  <si>
    <t>H7486</t>
  </si>
  <si>
    <t>COIL PERIFERICO VASCULAR CONCERTO HELIX 14 MM X 40 CM REF. PV-14-40-HELIX (H7486)</t>
  </si>
  <si>
    <t>H8223</t>
  </si>
  <si>
    <t>COIL PERIFERICO VASCULAR CONCERTO HELIX 16 MM X 30 CM REF. PV-16-30-HELIX (H8223)</t>
  </si>
  <si>
    <t>H7497</t>
  </si>
  <si>
    <t>COIL PERIFERICO VASCULAR CONCERTO HELIX 16 MM X 40 CM REF. PV-16-40-HELIX (H7497)</t>
  </si>
  <si>
    <t>H7498</t>
  </si>
  <si>
    <t>COIL PERIFERICO VASCULAR CONCERTO HELIX 18 MM X 40 CM REF. PV-18-40-HELIX (H7498)</t>
  </si>
  <si>
    <t>H6118</t>
  </si>
  <si>
    <t>COIL PERIFERICO VASCULAR CONCERTO HELIX 2 MM X 4 CM REF. NV-2-4-HELIX (H6118)</t>
  </si>
  <si>
    <t>H8213</t>
  </si>
  <si>
    <t>COIL PERIFERICO VASCULAR CONCERTO HELIX 2 MM X 6 CM REF. NV-2-6-HELIX (H8213)</t>
  </si>
  <si>
    <t>H6119</t>
  </si>
  <si>
    <t>COIL PERIFERICO VASCULAR CONCERTO HELIX 2 MM X 8 CM REF. NV-2-8-HELIX (H6119)</t>
  </si>
  <si>
    <t>H7462</t>
  </si>
  <si>
    <t>COIL PERIFERICO VASCULAR CONCERTO HELIX 20 MM X 50 CM REF. PV-20-50-HELIX (H7462)</t>
  </si>
  <si>
    <t>H6120</t>
  </si>
  <si>
    <t>COIL PERIFERICO VASCULAR CONCERTO HELIX 3 MM X 4 CM REF. NV-3-4-HELIX (H6120)</t>
  </si>
  <si>
    <t>H8796</t>
  </si>
  <si>
    <t>COIL PERIFERICO VASCULAR CONCERTO HELIX 3 MM X 8 CM REF. NV-3-8-HELIX (H8796)</t>
  </si>
  <si>
    <t>H8194</t>
  </si>
  <si>
    <t>COIL PERIFERICO VASCULAR CONCERTO HELIX 4 MM X 10 CM REF. NV-4-10-HELIX (H8194)</t>
  </si>
  <si>
    <t>H8795</t>
  </si>
  <si>
    <t>COIL PERIFERICO VASCULAR CONCERTO HELIX 4 MM X 8 CM REF. NV-4-8-HELIX (H8795)</t>
  </si>
  <si>
    <t>H8214</t>
  </si>
  <si>
    <t>COIL PERIFERICO VASCULAR CONCERTO HELIX 5 MM X 10 CM REF. NV-5-10-HELIX (H8214)</t>
  </si>
  <si>
    <t>H8215</t>
  </si>
  <si>
    <t>COIL PERIFERICO VASCULAR CONCERTO HELIX 5 MM X 15 CM REF. NV-5-15-HELIX (H8215)</t>
  </si>
  <si>
    <t>H8216</t>
  </si>
  <si>
    <t>COIL PERIFERICO VASCULAR CONCERTO HELIX 5 MM X 20 CM REF. NV-5-20-HELIX (H8216)</t>
  </si>
  <si>
    <t>H8193</t>
  </si>
  <si>
    <t>COIL PERIFERICO VASCULAR CONCERTO HELIX 6 MM X 12 CM REF. NV-6-12-HELIX (H8193)</t>
  </si>
  <si>
    <t>H9616</t>
  </si>
  <si>
    <t>COIL PERIFERICO VASCULAR CONCERTO HELIX 6 MM X 20 CM REF. NV-6-20-HELIX (H9616)</t>
  </si>
  <si>
    <t>H8217</t>
  </si>
  <si>
    <t>COIL PERIFERICO VASCULAR CONCERTO HELIX 7 MM X 20 CM REF. NV-7-20-HELIX (H8217)</t>
  </si>
  <si>
    <t>H8218</t>
  </si>
  <si>
    <t>COIL PERIFERICO VASCULAR CONCERTO HELIX 7 MM X 30 CM REF. NV-7-30-HELIX (H8218)</t>
  </si>
  <si>
    <t>H8219</t>
  </si>
  <si>
    <t>COIL PERIFERICO VASCULAR CONCERTO HELIX 8 MM X 20 CM REF. NV-8-20-HELIX (H8219)</t>
  </si>
  <si>
    <t>H8220</t>
  </si>
  <si>
    <t>COIL PERIFERICO VASCULAR CONCERTO HELIX 8 MM X 30 CM REF. NV-8-30-HELIX (H8220)</t>
  </si>
  <si>
    <t>H8221</t>
  </si>
  <si>
    <t>COIL PERIFERICO VASCULAR CONCERTO HELIX 9 MM X 20 CM REF. NV-9-20-HELIX (H8221)</t>
  </si>
  <si>
    <t>H8212</t>
  </si>
  <si>
    <t>COIL PERIFERICO VASCULAR CONCERTO HELIX 9 MM X 30 CM REF. NV-9-30-HELIX (H8212)</t>
  </si>
  <si>
    <t>H9054</t>
  </si>
  <si>
    <t>COIL PERIFERICO VASCULAR INTERLOCK-18 DIAMOND 2/3 MM X 2.3 CM REF. M001361740 (H9054)</t>
  </si>
  <si>
    <t>H9055</t>
  </si>
  <si>
    <t>COIL PERIFERICO VASCULAR INTERLOCK-18 DIAMOND 2/4 MM X 4.1 CM REF. M001361750 (H9055)</t>
  </si>
  <si>
    <t>H6184</t>
  </si>
  <si>
    <t>COIL PERIFERICO VASCULAR INTERLOCK-18 DIAMOND 2/5 MM X 5.8 CM REF. M001361760 (H6184)</t>
  </si>
  <si>
    <t>H9056</t>
  </si>
  <si>
    <t>COIL PERIFERICO VASCULAR INTERLOCK-18 DIAMOND 2/6 MM X 8.0 CM REF. M001361770 (H9056)</t>
  </si>
  <si>
    <t>H1324</t>
  </si>
  <si>
    <t>COIL PERIFERICO VASCULAR INTERLOCK-18 IDC-REGULAR 2 MM X 4 CM REF. M0013602040 (H1324)</t>
  </si>
  <si>
    <t>H9057</t>
  </si>
  <si>
    <t>COIL PERIFERICO VASCULAR INTERLOCK-18 IDC-REGULAR 3 MM X 6 CM REF. M0013603060 (H9057)</t>
  </si>
  <si>
    <t>H9059</t>
  </si>
  <si>
    <t>COIL PERIFERICO VASCULAR INTERLOCK-18 IDC-REGULAR 4 MM X 4 CM REF. M0013604040 (H9059)</t>
  </si>
  <si>
    <t>H9962</t>
  </si>
  <si>
    <t>COIL PERIFERICO VASCULAR INTERLOCK-18 IDC-REGULAR 4 MM X 8 CM REF. M0013604080 (H9962)</t>
  </si>
  <si>
    <t>H9875</t>
  </si>
  <si>
    <t>COIL PERIFERICO VASCULAR INTERLOCK-18 STANDARD L 2D 10 MM X 20 CM REF. M001361590 (H9875)</t>
  </si>
  <si>
    <t>H2373</t>
  </si>
  <si>
    <t>COIL PERIFERICO VASCULAR INTERLOCK-18 STANDARD L 2D 10 MM X 30 CM REF. M001361600 (H2373)</t>
  </si>
  <si>
    <t>H2372</t>
  </si>
  <si>
    <t>COIL PERIFERICO VASCULAR INTERLOCK-18 STANDARD L 2D 10 MM X 50 CM REF. M001361920 (H2372)</t>
  </si>
  <si>
    <t>H8762</t>
  </si>
  <si>
    <t>COIL PERIFERICO VASCULAR INTERLOCK-18 STANDARD L 2D 12 MM X 20 CM REF. M001361610 (H8762)</t>
  </si>
  <si>
    <t>H8764</t>
  </si>
  <si>
    <t>COIL PERIFERICO VASCULAR INTERLOCK-18 STANDARD L 2D 12 MM X 30 CM REF. M001361620 (H8764)</t>
  </si>
  <si>
    <t>H9441</t>
  </si>
  <si>
    <t>COIL PERIFERICO VASCULAR INTERLOCK-18 STANDARD L 2D 14 MM X 20 CM REF. M001361630 (H9441)</t>
  </si>
  <si>
    <t>H8763</t>
  </si>
  <si>
    <t>COIL PERIFERICO VASCULAR INTERLOCK-18 STANDARD L 2D 14 MM X 30 CM REF. M001361640 (H8763)</t>
  </si>
  <si>
    <t>H9401</t>
  </si>
  <si>
    <t>COIL PERIFERICO VASCULAR INTERLOCK-18 STANDARD L 2D 14 MM X 50 CM REF. M001361930 (H9401)</t>
  </si>
  <si>
    <t>H9402</t>
  </si>
  <si>
    <t>COIL PERIFERICO VASCULAR INTERLOCK-18 STANDARD L 2D 18 MM X 50 CM REF. M001361940 (H9402)</t>
  </si>
  <si>
    <t>H9403</t>
  </si>
  <si>
    <t>COIL PERIFERICO VASCULAR INTERLOCK-18 STANDARD L 2D 20 MM X 50 CM REF. M001361950 (H9403)</t>
  </si>
  <si>
    <t>H1036</t>
  </si>
  <si>
    <t>COIL PERIFERICO VASCULAR INTERLOCK-18 STANDARD L 2D 22 MM X 60 CM REF. M001361960 (H1036)</t>
  </si>
  <si>
    <t>H9042</t>
  </si>
  <si>
    <t>COIL PERIFERICO VASCULAR INTERLOCK-18 STANDARD L 2D 4 MM X 15 CM REF. M001361530 (H9042)</t>
  </si>
  <si>
    <t>H7131</t>
  </si>
  <si>
    <t>COIL PERIFERICO VASCULAR INTERLOCK-18 STANDARD L 2D 4 MM X 8 CM REF. M001361520 (H7131)</t>
  </si>
  <si>
    <t>H9211</t>
  </si>
  <si>
    <t>COIL PERIFERICO VASCULAR INTERLOCK-18 STANDARD L 2D 5 MM X 8 CM REF. M001361540 (H9211)</t>
  </si>
  <si>
    <t>H9210</t>
  </si>
  <si>
    <t>COIL PERIFERICO VASCULAR INTERLOCK-18 STANDARD L 2D 6 MM X 10 CM REF. M001361560 (H9210)</t>
  </si>
  <si>
    <t>H6881</t>
  </si>
  <si>
    <t>COIL PERIFERICO VASCULAR INTERLOCK-35 CUBE 10 MM X 25 CM REF. M001363790 (H6881)</t>
  </si>
  <si>
    <t>H6870</t>
  </si>
  <si>
    <t>COIL PERIFERICO VASCULAR INTERLOCK-35 CUBE 15 MM X 25 CM REF. M001363810 (H6870)</t>
  </si>
  <si>
    <t>H6871</t>
  </si>
  <si>
    <t>COIL PERIFERICO VASCULAR INTERLOCK-35 CUBE 20 MM X 40 CM REF. M001363830 (H6871)</t>
  </si>
  <si>
    <t>H9213</t>
  </si>
  <si>
    <t>COIL PERIFERICO VASCULAR INTERLOCK-35 STANDARD L 2D 18 MM X 20 CM REF. M001363660 (H9213)</t>
  </si>
  <si>
    <t>H8439</t>
  </si>
  <si>
    <t>COIL PERIFERICO VASCULAR NESTER 0.035  14 CM X 14 MM COOK REF. G52751 (H8439)</t>
  </si>
  <si>
    <t>H8422</t>
  </si>
  <si>
    <t>COIL PERIFERICO VASCULAR NESTER 0.035  14 CM X 16 MM COOK REF. G52752 (H8422)</t>
  </si>
  <si>
    <t>H8421</t>
  </si>
  <si>
    <t>COIL PERIFERICO VASCULAR NESTER 0.035  14 CM X 18 MM COOK REF. G52753 (H8421)</t>
  </si>
  <si>
    <t>H8424</t>
  </si>
  <si>
    <t>COIL PERIFERICO VASCULAR NESTER 0.035  14 CM X 20 MM COOK REF. G52754 (H8424)</t>
  </si>
  <si>
    <t>H8423</t>
  </si>
  <si>
    <t>COIL PERIFERICO VASCULAR NESTER 0.035  20 CM X 14 MM COOK REF. G23532 (H8423)</t>
  </si>
  <si>
    <t>H8440</t>
  </si>
  <si>
    <t>COIL PERIFERICO VASCULAR NESTER 0.035  20 CM X 16 MM COOK REF. G23533 (H8440)</t>
  </si>
  <si>
    <t>H8437</t>
  </si>
  <si>
    <t>COIL PERIFERICO VASCULAR NESTER 0.035  20 CM X 18 MM COOK REF. G52755 (H8437)</t>
  </si>
  <si>
    <t>H8438</t>
  </si>
  <si>
    <t>COIL PERIFERICO VASCULAR NESTER 0.035  20 CM X 20 MM COOK REF. G52756 (H8438)</t>
  </si>
  <si>
    <t>H1123</t>
  </si>
  <si>
    <t>COIL PERIFERICO VASCULAR RUBY SOFT 2 MM X 4 CM REF. RBY4C0204 (H1123)</t>
  </si>
  <si>
    <t>H1122</t>
  </si>
  <si>
    <t>COIL PERIFERICO VASCULAR RUBY SOFT 4 MM X 6 CM REF. RBY4C0406 (H1122)</t>
  </si>
  <si>
    <t>H1658</t>
  </si>
  <si>
    <t>COIL PERIFERICO VASCULAR RUBY SOFT 8 MM X 35 CM REF. RBY4C0835 (H1658)</t>
  </si>
  <si>
    <t>H1363</t>
  </si>
  <si>
    <t>COIL PERIFERICO VASCULAR RUBY STANDARD 10 MM X 35 CM REF. RBY2C1035 (H1363)</t>
  </si>
  <si>
    <t>H1704</t>
  </si>
  <si>
    <t>COIL PERIFERICO VASCULAR RUBY STANDARD 16 MM X 60 CM REF. RBY2C1660 (H1704)</t>
  </si>
  <si>
    <t>H1705</t>
  </si>
  <si>
    <t>COIL PERIFERICO VASCULAR RUBY STANDARD 18 MM X 60 CM REF. RBY2C1857 (H1705)</t>
  </si>
  <si>
    <t>H1706</t>
  </si>
  <si>
    <t>COIL PERIFERICO VASCULAR RUBY STANDARD 24 MM X 60 CM REF. RBY2C2457 (H1706)</t>
  </si>
  <si>
    <t>H1707</t>
  </si>
  <si>
    <t>COIL PERIFERICO VASCULAR RUBY STANDARD 28 MM X 60 CM REF. RBY2C2860 (H1707)</t>
  </si>
  <si>
    <t>H1703</t>
  </si>
  <si>
    <t>COIL PERIFERICO VASCULAR RUBY STANDARD 5 MM X 12 CM REF. RBY2C0512 (H1703)</t>
  </si>
  <si>
    <t>H7130</t>
  </si>
  <si>
    <t>COIL VASCULAR INTERLOCK F-IDC 2D 5 MM X 15 CM REF. M001361550 (H7130)</t>
  </si>
  <si>
    <t>H7129</t>
  </si>
  <si>
    <t>COIL VASCULAR INTERLOCK F-IDC 2D 6 MM X 20 CM REF. M001361570 (H7129)</t>
  </si>
  <si>
    <t>H7132</t>
  </si>
  <si>
    <t>COIL VASCULAR INTERLOCK F-IDC 2D 8 MM X 20 CM REF. M001361580 (H7132)</t>
  </si>
  <si>
    <t>H7125</t>
  </si>
  <si>
    <t>COIL VASCULAR INTERLOCK-18 STANDARD L 2D 30 MM X 4 CM REF. M001363500 (H7125)</t>
  </si>
  <si>
    <t>H5965</t>
  </si>
  <si>
    <t>COIL VASCULAR INTERLOCK-35 CUBE 15 MM X 40 CM REF. M001363820 (H5965)</t>
  </si>
  <si>
    <t>H7065</t>
  </si>
  <si>
    <t>COIL VASCULAR INTERLOCK-35 DIAMOND 8 MM X 14 CM REF. M001363930 (H7065)</t>
  </si>
  <si>
    <t>H7064</t>
  </si>
  <si>
    <t>COIL VASCULAR INTERLOCK-35 STANDARD L 2D 10 MM X 20 CM REF. M001363600 (H7064)</t>
  </si>
  <si>
    <t>H6202</t>
  </si>
  <si>
    <t>COIL VASCULAR INTERLOCK-35 STANDARD L 2D 10 MM X 40 CM REF. M001363610 (H6202)</t>
  </si>
  <si>
    <t>H6941</t>
  </si>
  <si>
    <t>COIL VASCULAR INTERLOCK-35 STANDARD L 2D 12 MM X 20 CM REF. M001363620 (H6941)</t>
  </si>
  <si>
    <t>H6382</t>
  </si>
  <si>
    <t>COIL VASCULAR INTERLOCK-35 STANDARD L 2D 12 MM X 40 CM REF. M001363630 (H6382)</t>
  </si>
  <si>
    <t>H6869</t>
  </si>
  <si>
    <t>COIL VASCULAR INTERLOCK-35 STANDARD L 2D 15 MM X 20 CM REF. M001363640 (H6869)</t>
  </si>
  <si>
    <t>H6942</t>
  </si>
  <si>
    <t>COIL VASCULAR INTERLOCK-35 STANDARD L 2D 15 MM X 40 CM REF. M001363650 (H6942)</t>
  </si>
  <si>
    <t>H6977</t>
  </si>
  <si>
    <t>COIL VASCULAR INTERLOCK-35 STANDARD L 2D 18 MM X 40 CM REF. M001363670 (H6977)</t>
  </si>
  <si>
    <t>H7681</t>
  </si>
  <si>
    <t>COIL VASCULAR INTERLOCK-35 STANDARD L 2D 6 MM X 10 CM REF. M001363540 (H7681)</t>
  </si>
  <si>
    <t>H7992</t>
  </si>
  <si>
    <t>COIL VASCULAR INTERLOCK-35 STANDARD L 2D 6 MM X 20 CM REF. M001363550 (H7992)</t>
  </si>
  <si>
    <t>H7005</t>
  </si>
  <si>
    <t>COIL VASCULAR INTERLOCK-35 STANDARD L 2D 8 MM X 20CM REF. M001363580 (H7005)</t>
  </si>
  <si>
    <t>H6940</t>
  </si>
  <si>
    <t>COIL VASCULAR INTERLOCK-35 STANDARD L 2D 8 MM X 40 CM REF. M001363590 (H6940)</t>
  </si>
  <si>
    <t>I24222</t>
  </si>
  <si>
    <t>COLLAR DE FILADELFIA PEDIATRICO(I2422)</t>
  </si>
  <si>
    <t>I26975</t>
  </si>
  <si>
    <t>COLLAR DE FILADELFIA TALLA L (I26975)</t>
  </si>
  <si>
    <t>I26976</t>
  </si>
  <si>
    <t>COLLAR DE FILADELFIA TALLA M (I26976)</t>
  </si>
  <si>
    <t>I26974</t>
  </si>
  <si>
    <t>COLLAR DE FILADELFIA TALLA S (I26974)</t>
  </si>
  <si>
    <t>I4087</t>
  </si>
  <si>
    <t>COLLAR DE FILADELFIA TALLA XL (I4087)</t>
  </si>
  <si>
    <t>I24226</t>
  </si>
  <si>
    <t>COLLAR DE THOMAS TALLA L (I24226)</t>
  </si>
  <si>
    <t>I24225</t>
  </si>
  <si>
    <t>COLLAR DE THOMAS TALLA M (I24225)</t>
  </si>
  <si>
    <t>I24224</t>
  </si>
  <si>
    <t>COLLAR DE THOMAS TALLA S (I24224)</t>
  </si>
  <si>
    <t>I38674</t>
  </si>
  <si>
    <t>COLLAR DE THOMAS TALLA XL</t>
  </si>
  <si>
    <t>H9426</t>
  </si>
  <si>
    <t>COMPONENTE INJERTO DE FLUJO ARTERIAL  6 MM 50 CM HERO GRAFT MERITMEDICAL REF. HERO1002 (H9426)</t>
  </si>
  <si>
    <t>H9425</t>
  </si>
  <si>
    <t>COMPONENTE INJERTO DE FLUJO CORTE VENOSO  5 MM 40 CM HERO GRAFT MERITMEDICAL REF. HERO1001VOC (H9425)</t>
  </si>
  <si>
    <t>I04236</t>
  </si>
  <si>
    <t>COMPRESA</t>
  </si>
  <si>
    <t>I4237</t>
  </si>
  <si>
    <t>COMPRESA  X 5 PAQUETE (I4237)</t>
  </si>
  <si>
    <t>I427737</t>
  </si>
  <si>
    <t>CONECTOR "Y" 1/2 X 3/8 X 3/8 (I427737)</t>
  </si>
  <si>
    <t>I427738</t>
  </si>
  <si>
    <t>CONECTOR "Y" 3/8 X 3/8 X 3/8 (427738)</t>
  </si>
  <si>
    <t>I8589</t>
  </si>
  <si>
    <t>CONECTOR 1/2 PARA SATURACION VENOSA (I8589)</t>
  </si>
  <si>
    <t>I8588</t>
  </si>
  <si>
    <t>CONECTOR 3/8 PARA SATURACION VENOSA (I8588)</t>
  </si>
  <si>
    <t>I7934</t>
  </si>
  <si>
    <t>CONECTOR CON CLAVE  MICRO- REF: 12568 (I7934)</t>
  </si>
  <si>
    <t>I11956</t>
  </si>
  <si>
    <t>CONECTOR CON CLAVE MACRO- REF:11956001L -(I11956)</t>
  </si>
  <si>
    <t>I06091</t>
  </si>
  <si>
    <t>CONECTOR CON LUER 1/2 X 1/2 (I06091)</t>
  </si>
  <si>
    <t>I06093</t>
  </si>
  <si>
    <t>CONECTOR CON LUER 1/2 X 3/8 (I06093)</t>
  </si>
  <si>
    <t>I06005</t>
  </si>
  <si>
    <t>CONECTOR CON LUER 1/4 X 1/4 (I06005)</t>
  </si>
  <si>
    <t>I060833</t>
  </si>
  <si>
    <t>CONECTOR CON LUER 1/4 X 1/4 X 1/4 (I060833)</t>
  </si>
  <si>
    <t>I06059</t>
  </si>
  <si>
    <t>CONECTOR CON LUER 3/16 X 1/4 (I06059)</t>
  </si>
  <si>
    <t>I0121</t>
  </si>
  <si>
    <t>CONECTOR CON LUER 3/16 X 3/16 (I0121)</t>
  </si>
  <si>
    <t>I9084</t>
  </si>
  <si>
    <t>CONECTOR CON LUER 3/16X3/16X1/4 (I9084)</t>
  </si>
  <si>
    <t>I06092</t>
  </si>
  <si>
    <t>CONECTOR CON LUER 3/8 X 1/4 (I06092)</t>
  </si>
  <si>
    <t>I06008</t>
  </si>
  <si>
    <t>CONECTOR CON LUER 3/8 X 3/8 (I06008)</t>
  </si>
  <si>
    <t>I06037</t>
  </si>
  <si>
    <t>CONECTOR CON LUER 3/8 X 3/8 X 1/4 (I06037)</t>
  </si>
  <si>
    <t>I10125</t>
  </si>
  <si>
    <t>CONECTOR CORRUGADO CON CODO 90° PUERTO DE SUCCION Y BRONCOSCOPIO (I10125)</t>
  </si>
  <si>
    <t>E0251</t>
  </si>
  <si>
    <t>CONECTOR DE MANGA IS4/DF4 REF. EX3151 (E0251)</t>
  </si>
  <si>
    <t>I8981</t>
  </si>
  <si>
    <t>CONECTOR DE TRANSICION TRADICIONAL (CONO-HEMBRA) ENFIT (I8981)</t>
  </si>
  <si>
    <t>I8980</t>
  </si>
  <si>
    <t>CONECTOR DE TRANSICIONACHO ESCALONADO ENFIT (I8980)</t>
  </si>
  <si>
    <t>I9711</t>
  </si>
  <si>
    <t>CONECTOR PLASTICO DE PRESION PARA BRAZALETE NIBP TIPO BAYONETA (I9711)</t>
  </si>
  <si>
    <t>I11354</t>
  </si>
  <si>
    <t>CONECTOR RECTO QOSINA REF: 80102 (I11354)</t>
  </si>
  <si>
    <t>I1005</t>
  </si>
  <si>
    <t>CONECTOR SIN LUER   3/16 X 3/16 (I1005)</t>
  </si>
  <si>
    <t>I06122</t>
  </si>
  <si>
    <t>CONECTOR SIN LUER 1/2 X 1/2 X 1/2 (I06122)</t>
  </si>
  <si>
    <t>I8020</t>
  </si>
  <si>
    <t>CONECTOR SIN LUER 1/2 X 3/8 X 1/2 (I8020)</t>
  </si>
  <si>
    <t>I06127</t>
  </si>
  <si>
    <t>CONECTOR SIN LUER 1/2X1/2 (I06127)</t>
  </si>
  <si>
    <t>I06079</t>
  </si>
  <si>
    <t>CONECTOR SIN LUER 1/2X1/4 (I06079)</t>
  </si>
  <si>
    <t>I06121</t>
  </si>
  <si>
    <t>CONECTOR SIN LUER 1/2X1/4 X1/2 (I06121)</t>
  </si>
  <si>
    <t>I06124</t>
  </si>
  <si>
    <t>CONECTOR SIN LUER 1/4 X 1/4 X 1/4 (I06124)</t>
  </si>
  <si>
    <t>I06131</t>
  </si>
  <si>
    <t>CONECTOR SIN LUER 1/4 X 1/4 X 3/8 (I06131)</t>
  </si>
  <si>
    <t>I06081</t>
  </si>
  <si>
    <t>CONECTOR SIN LUER 1/4 X 3/16 (I06081)</t>
  </si>
  <si>
    <t>I06010</t>
  </si>
  <si>
    <t>CONECTOR SIN LUER 1/4 X 3/8 (I06010)</t>
  </si>
  <si>
    <t>I06057</t>
  </si>
  <si>
    <t>CONECTOR SIN LUER 3/16 X 3/16 X 1/4 (I06057)</t>
  </si>
  <si>
    <t>I06096</t>
  </si>
  <si>
    <t>CONECTOR SIN LUER 3/16 X 3/16 X 3/16 (I06096)</t>
  </si>
  <si>
    <t>I06007</t>
  </si>
  <si>
    <t>CONECTOR SIN LUER 3/8 X 1/2 (I06007)</t>
  </si>
  <si>
    <t>I06009</t>
  </si>
  <si>
    <t>CONECTOR SIN LUER 3/8 X 3/8 (I06009)</t>
  </si>
  <si>
    <t>I061533</t>
  </si>
  <si>
    <t>CONECTOR SIN LUER 3/8 X 3/8 X 1/2 (I061533)</t>
  </si>
  <si>
    <t>I06123</t>
  </si>
  <si>
    <t>CONECTOR SIN LUER 3/8 X 3/8 X 1/4 (I06123)</t>
  </si>
  <si>
    <t>I06036</t>
  </si>
  <si>
    <t>CONECTOR SIN LUER 3/8 X 3/8 X 3/8 (I06036)</t>
  </si>
  <si>
    <t>I06129</t>
  </si>
  <si>
    <t>CONECTOR SIN LUER RECTO 1/4 X 1/4 (I06129)</t>
  </si>
  <si>
    <t>I06083</t>
  </si>
  <si>
    <t>CONECTOR SIN LUER Y 3/8X1/4X3/8 (I06083)</t>
  </si>
  <si>
    <t>I7866</t>
  </si>
  <si>
    <t>CONECTOR TUBERIA EN Y (I7866)</t>
  </si>
  <si>
    <t>I06078</t>
  </si>
  <si>
    <t>CONO BIO PUM  PEDIATRICO (I06078)</t>
  </si>
  <si>
    <t>I390</t>
  </si>
  <si>
    <t>CONO BIO PUM ADULTO  (I390)</t>
  </si>
  <si>
    <t>I8561</t>
  </si>
  <si>
    <t>CONOS DE BOMBA CENTRIFUGA (I8561)</t>
  </si>
  <si>
    <t>E0241</t>
  </si>
  <si>
    <t>CORTADOR DE ELECTRODOS (LEAD CUTTER) PARA USO CON LLD REF. 518-024 (E0241)</t>
  </si>
  <si>
    <t>I2227</t>
  </si>
  <si>
    <t>COTONOIDE  1IN X 1IN (25MM X 25 MM) ITEM 2232 (I2227)</t>
  </si>
  <si>
    <t>I40527</t>
  </si>
  <si>
    <t>COTONOIDE 1- 1/2 IN 3 IN PAQUETE X 10 UND (I40527)</t>
  </si>
  <si>
    <t>I2224</t>
  </si>
  <si>
    <t>COTONOIDE 1/2IN X 2IN (13MMX51MM) ITEM 2254 (I2224)</t>
  </si>
  <si>
    <t>I2223</t>
  </si>
  <si>
    <t>COTONOIDE 1/4IN X 1/4IN (7MMX7MM)  ITEM 2223 (I2223)</t>
  </si>
  <si>
    <t>I2234</t>
  </si>
  <si>
    <t>COTONOIDE 1-1/2IN X 1-1/2IN (38MM X 38MM) ITEM 2235 (I2234)</t>
  </si>
  <si>
    <t>I2233</t>
  </si>
  <si>
    <t>COTONOIDE 1IN X 3IN (25MM X 76MM) ITEM 2234 (I2233)</t>
  </si>
  <si>
    <t>I2237</t>
  </si>
  <si>
    <t>COTONOIDE 3IN X 3IN (76MM X 76MM) ITEM 2237 (I2237)</t>
  </si>
  <si>
    <t>IB461CG5</t>
  </si>
  <si>
    <t>CUCHILLA  BISTURI NO 11 (IB461CG5)</t>
  </si>
  <si>
    <t>IM461CG4</t>
  </si>
  <si>
    <t>CUCHILLA  BISTURI NO 11 (IM461CG4)</t>
  </si>
  <si>
    <t>E0107</t>
  </si>
  <si>
    <t>CUCHILLA ADJUSTABLE SLITTER PARA CATETER ATTAIN REF. 6232ADJ (E0107)</t>
  </si>
  <si>
    <t>E2194</t>
  </si>
  <si>
    <t>CUCHILLA AGILIS HISPRO SLITTER REF. DS3A001 (E2194)</t>
  </si>
  <si>
    <t>E0248</t>
  </si>
  <si>
    <t>CUCHILLA CPS SLITTER UNIVERSAL REF. DS2A003 (E0248)</t>
  </si>
  <si>
    <t>I100246</t>
  </si>
  <si>
    <t>CUCHILLA DEL URETROTOMO REF. 866798 (I100246)</t>
  </si>
  <si>
    <t>I9638</t>
  </si>
  <si>
    <t>CUCHILLA PARA DERMATOMO DE 100MM NOUVAG (I9638)</t>
  </si>
  <si>
    <t>I17582</t>
  </si>
  <si>
    <t>CUCHILLA PARA DERMATOMO DE 75MM NOUVAG (I17582)</t>
  </si>
  <si>
    <t>I7581</t>
  </si>
  <si>
    <t>CUCHILLA PARA DERMATONO (SCHINK) (I7581)</t>
  </si>
  <si>
    <t>I38982</t>
  </si>
  <si>
    <t>CUCHILLA PARA SHAVER 4.5 MM (I38952)</t>
  </si>
  <si>
    <t>I03000</t>
  </si>
  <si>
    <t>CUCHILLA PARA SHAVER 5.5 MM (03000)</t>
  </si>
  <si>
    <t>I7983</t>
  </si>
  <si>
    <t>CUCHILLA PARA SHAVER REF 375-545 (I7983)</t>
  </si>
  <si>
    <t>I9014</t>
  </si>
  <si>
    <t>CUCHILLA RECTA SENOS PARANASALES 11X4 CM (I9014)</t>
  </si>
  <si>
    <t>I03231</t>
  </si>
  <si>
    <t>CYSTOFLO ADULTO (I03231)</t>
  </si>
  <si>
    <t>I03232</t>
  </si>
  <si>
    <t>CYSTOFLO PEDIATRICO (I03232)</t>
  </si>
  <si>
    <t>I9694</t>
  </si>
  <si>
    <t>DIALIZADOR DE FIBRA HUECA BAIN B - 18 H (I9694)</t>
  </si>
  <si>
    <t>I9698</t>
  </si>
  <si>
    <t>DIALIZADOR DE FIBRA HUECA BAIN B - 20 H (I9698)</t>
  </si>
  <si>
    <t>I8495</t>
  </si>
  <si>
    <t>DIALIZADOR POLYFLUX 170H (I8495)</t>
  </si>
  <si>
    <t>I8496</t>
  </si>
  <si>
    <t>DIALIZADOR POLYFLUX 210H (I8496)</t>
  </si>
  <si>
    <t>H1685</t>
  </si>
  <si>
    <t>DILATADOR ENDOVASCULAR 16-18 COOK REF. JCDS-1618-EDS-HC (H1685)</t>
  </si>
  <si>
    <t>E2062</t>
  </si>
  <si>
    <t>DILATADOR MECANICO TIPO PISTOLA PARA EXTRACCION ELECTRODOS  11 FR X 48 CMS TIGHTRAIL REF. 545-511 (E2062)</t>
  </si>
  <si>
    <t>E2058</t>
  </si>
  <si>
    <t>DILATADOR MECANICO TIPO PISTOLA PARA EXTRACCION ELECTRODOS  13 FR X 48 CMS TIGHTRAIL REF. 545-513 (E2058)</t>
  </si>
  <si>
    <t>E0242</t>
  </si>
  <si>
    <t>DILATADOR MECANICO TIPO PISTOLA PARA EXTRACCION ELECTRODOS  9 FR X 48 CMS TIGHTRAIL REF. 545-509 (E0242)</t>
  </si>
  <si>
    <t>E0159</t>
  </si>
  <si>
    <t>DILATADOR PERCUTANEO VISISHEATH TAMAÑO L X 33 CM REF. 501-016 (E0159)</t>
  </si>
  <si>
    <t>E0158</t>
  </si>
  <si>
    <t>DILATADOR PERCUTANEO VISISHEATH TAMAÑO S X 43 CM REF. 501-012 (E0158)</t>
  </si>
  <si>
    <t>E2061</t>
  </si>
  <si>
    <t>DISPOSITIVO ANCLAJE DE ELECTRODO SPECTRANETICS MODELO LLD 1 REF. 518-018 (E2061)</t>
  </si>
  <si>
    <t>E2060</t>
  </si>
  <si>
    <t>DISPOSITIVO ANCLAJE DE ELECTRODO SPECTRANETICS MODELO LLD 2 REF. 518-019 (E2060)</t>
  </si>
  <si>
    <t>E2059</t>
  </si>
  <si>
    <t>DISPOSITIVO ANCLAJE DE ELECTRODO SPECTRANETICS MODELO LLD 3 REF. 518-020 (E2059)</t>
  </si>
  <si>
    <t>E0161</t>
  </si>
  <si>
    <t>DISPOSITIVO ANCLAJE DE ELECTRODO SPECTRANETICS MODELO LLD E REF. 518-039 (E0161)</t>
  </si>
  <si>
    <t>E0162</t>
  </si>
  <si>
    <t>DISPOSITIVO ANCLAJE DE ELECTRODO SPECTRANETICS MODELO LLD EZ REF. 518-062 (E0162)</t>
  </si>
  <si>
    <t>H8924</t>
  </si>
  <si>
    <t>DISPOSITIVO AVANZADOR PARA IVUS PULLBACK REF. H749A70200 (H8924)</t>
  </si>
  <si>
    <t>H5767</t>
  </si>
  <si>
    <t>DISPOSITIVO DE CIERRE VASCULAR ANGIO-SEAL 6 FR EVOLUTION REF. C610136 (H5767)</t>
  </si>
  <si>
    <t>H5602</t>
  </si>
  <si>
    <t>DISPOSITIVO DE CIERRE VASCULAR ANGIO-SEAL 6 FR VIP REF. 610132 (H5602)</t>
  </si>
  <si>
    <t>H5768</t>
  </si>
  <si>
    <t>DISPOSITIVO DE CIERRE VASCULAR ANGIO-SEAL 8 FR EVOLUTION REF. C610137 (H5768)</t>
  </si>
  <si>
    <t>H5769</t>
  </si>
  <si>
    <t>DISPOSITIVO DE CIERRE VASCULAR ANGIO-SEAL 8 FR REF. 610133 (H5769)</t>
  </si>
  <si>
    <t>H9442</t>
  </si>
  <si>
    <t>DISPOSITIVO DE CIERRE VASCULAR PERCLOSE PROGLIDE REF. 12673-05 (H9442)</t>
  </si>
  <si>
    <t>H8471</t>
  </si>
  <si>
    <t>DISPOSITIVO DE EMBOLIZACIÓN INTRACEREBRAL TIPO WEB (H8471)</t>
  </si>
  <si>
    <t>H1032</t>
  </si>
  <si>
    <t>DISPOSITIVO DE PRESION ASISTIDA 24 CM SAFEGUARD REF. 82000 (H1032)</t>
  </si>
  <si>
    <t>I9720</t>
  </si>
  <si>
    <t>DISPOSITIVO DE SEUDOARTROSIS INFUSE BONE GRAFT X SAMLL REF 7510100 (I9720)</t>
  </si>
  <si>
    <t>H6044</t>
  </si>
  <si>
    <t>DISPOSITIVO EMBOLIZACION CEREBRAL PIPELINE 3.5 X 20 REF. 03PED-325-20 (H6044)</t>
  </si>
  <si>
    <t>E2195</t>
  </si>
  <si>
    <t>DISPOSITIVO FIJACIÓN O BLOQUEO DE ELECTRODO HELIX TOOL REF. A001HELX (E2195)</t>
  </si>
  <si>
    <t>I9305</t>
  </si>
  <si>
    <t>DISPOSITIVO INTRAUTERINO (DIU) HORMONAL (MIRENA)(I9305)</t>
  </si>
  <si>
    <t>I8330</t>
  </si>
  <si>
    <t>DISPOSITIVO INTRAUTERINO T380</t>
  </si>
  <si>
    <t>I8734</t>
  </si>
  <si>
    <t>DISPOSITIVO INTRAUTERINO TCU (I8734)</t>
  </si>
  <si>
    <t>H3778</t>
  </si>
  <si>
    <t>DISPOSITIVO OCLUDER  03-04 MM PARA PDA DUCT II REF. 9-PDA2-03-04 (H3778)</t>
  </si>
  <si>
    <t>H3750</t>
  </si>
  <si>
    <t>DISPOSITIVO OCLUDER  03-06 MM PARA PDA DUCT II REF. 9-PDA2-03-06 (H3750)</t>
  </si>
  <si>
    <t>H5569</t>
  </si>
  <si>
    <t>DISPOSITIVO OCLUDER  04-04 MM PARA PDA DUCT II REF. 9-PDA2-04-04 (H5569)</t>
  </si>
  <si>
    <t>H3665</t>
  </si>
  <si>
    <t>DISPOSITIVO OCLUDER  04-05 MM PARA PDA DUCT I REF. 9-PDA-003 (H3665)</t>
  </si>
  <si>
    <t>H3591</t>
  </si>
  <si>
    <t>DISPOSITIVO OCLUDER  04-06 MM PARA PDA DUCT I REF. 9-PDA-004 (H3591)</t>
  </si>
  <si>
    <t>H3689</t>
  </si>
  <si>
    <t>DISPOSITIVO OCLUDER  04-06 MM PARA PDA DUCT II REF. 9-PDA2-04-06 (H3689)</t>
  </si>
  <si>
    <t>H7052</t>
  </si>
  <si>
    <t>DISPOSITIVO OCLUDER  04-06 MM PARA PDA II HYPERION REF. C-PDAII 0406 (H7052)</t>
  </si>
  <si>
    <t>H3690</t>
  </si>
  <si>
    <t>DISPOSITIVO OCLUDER  04-06 MM PARA PDA REF. XJFD0406 (H3690)</t>
  </si>
  <si>
    <t>H5233</t>
  </si>
  <si>
    <t>DISPOSITIVO OCLUDER  04-08 MM PARA PDA-R PFM REF. 160102 (H5233)</t>
  </si>
  <si>
    <t>H6189</t>
  </si>
  <si>
    <t>DISPOSITIVO OCLUDER  05-04 MM PARA PDA DUCT II AS REF. 9-PDA2AS-05-04 (H6189)</t>
  </si>
  <si>
    <t>H5561</t>
  </si>
  <si>
    <t>DISPOSITIVO OCLUDER  05-04 MM PARA PDA DUCT II REF. 9-PDA2-05-04 (H5561)</t>
  </si>
  <si>
    <t>H5510</t>
  </si>
  <si>
    <t>DISPOSITIVO OCLUDER  05-06 MM PARA PDA DUCT II REF. 9-PDA2-05-06 (H5510)</t>
  </si>
  <si>
    <t>H5542</t>
  </si>
  <si>
    <t>DISPOSITIVO OCLUDER  06-04 MM PARA PDA DUCT II REF. 9-PDA2-06-04 (H5542)</t>
  </si>
  <si>
    <t>H7246</t>
  </si>
  <si>
    <t>DISPOSITIVO OCLUDER  06-06 MM PARA PDA DUCT II REF. 9-PDA2-06-06 (H7246)</t>
  </si>
  <si>
    <t>H7402</t>
  </si>
  <si>
    <t>DISPOSITIVO OCLUDER  06-08 MM PARA PDA  HYPERION REF. C-PDA-SWII 0608 (H7402)</t>
  </si>
  <si>
    <t>H6840</t>
  </si>
  <si>
    <t>DISPOSITIVO OCLUDER  06-08 MM PARA PDA DUCT I REF. 9-PDA-005 (H6840)</t>
  </si>
  <si>
    <t>H3081</t>
  </si>
  <si>
    <t>DISPOSITIVO OCLUDER  06-08 MM PARA PDA REF. XJFD0608 (H3081)</t>
  </si>
  <si>
    <t>H5653</t>
  </si>
  <si>
    <t>DISPOSITIVO OCLUDER  07-12 MM PARA PDA-R PFM REF. 160104 (H5653)</t>
  </si>
  <si>
    <t>H7401</t>
  </si>
  <si>
    <t>DISPOSITIVO OCLUDER  08-010 MM PARA PDA  HYPERION REF. C-PDA-SW 0810 (H7401)</t>
  </si>
  <si>
    <t>H3084</t>
  </si>
  <si>
    <t>DISPOSITIVO OCLUDER  08-10 MM PARA PDA DUCT I REF. 9-PDA-006 (H3084)</t>
  </si>
  <si>
    <t>H3215</t>
  </si>
  <si>
    <t>DISPOSITIVO OCLUDER  08-10 MM PARA PDA REF. XJFD0810 (H3215)</t>
  </si>
  <si>
    <t>H3584</t>
  </si>
  <si>
    <t>DISPOSITIVO OCLUDER  10-12 MM PARA PDA DUCT I REF. 9-PDA-007 (H3584)</t>
  </si>
  <si>
    <t>H3425</t>
  </si>
  <si>
    <t>DISPOSITIVO OCLUDER  10-12 MM PARA PDA REF. XJFD1012 (H3425)</t>
  </si>
  <si>
    <t>H6479</t>
  </si>
  <si>
    <t>DISPOSITIVO OCLUDER  11.5 MM PARA PDA-R PFM REF. 160107 (H6479)</t>
  </si>
  <si>
    <t>H8060</t>
  </si>
  <si>
    <t>DISPOSITIVO OCLUDER  12-14 MM PARA PDA  HYPERION REF. C-PDA-SW 1214 (H8060)</t>
  </si>
  <si>
    <t>H3754</t>
  </si>
  <si>
    <t>DISPOSITIVO OCLUDER  12-14 MM PARA PDA REF. XJFD1214 (H3754)</t>
  </si>
  <si>
    <t>H3755</t>
  </si>
  <si>
    <t>DISPOSITIVO OCLUDER  14-16 MM PARA PDA REF. XJFD1416 (H3755)</t>
  </si>
  <si>
    <t>H3756</t>
  </si>
  <si>
    <t>DISPOSITIVO OCLUDER  16-18 MM PARA PDA REF. XJFD1618 (H3756)</t>
  </si>
  <si>
    <t>H3332</t>
  </si>
  <si>
    <t>DISPOSITIVO OCLUDER  18-20 MM PARA PDA REF. XJFD1820 (H3332)</t>
  </si>
  <si>
    <t>H3757</t>
  </si>
  <si>
    <t>DISPOSITIVO OCLUDER  20-22 MM PARA PDA REF. XJFD2022 (H3757)</t>
  </si>
  <si>
    <t>H3626</t>
  </si>
  <si>
    <t>DISPOSITIVO OCLUDER  22-24 MM PARA PDA REF. XJFD2224 (H3626)</t>
  </si>
  <si>
    <t>H6921</t>
  </si>
  <si>
    <t>DISPOSITIVO OCLUDER 06 MM PARA CIV MEMB. HYPERION REF. C-VSD-PMC06</t>
  </si>
  <si>
    <t>H5947</t>
  </si>
  <si>
    <t>DISPOSITIVO OCLUDER 08 MM PARA CIV MEMB. AGA REF. 9-VSD-MEMB-008 (H5947)</t>
  </si>
  <si>
    <t>H6384</t>
  </si>
  <si>
    <t>DISPOSITIVO OCLUDER 08 MM PARA CIV MEMB. HYPERION REF. C-VSD-PMC08 (H6384)</t>
  </si>
  <si>
    <t>H1581</t>
  </si>
  <si>
    <t>DISPOSITIVO OCLUDER 09 MM PARA ASD MEMOPART REF. FQFDQ-I-09 (H1581)</t>
  </si>
  <si>
    <t>H8815</t>
  </si>
  <si>
    <t>DISPOSITIVO OCLUDER 10 MM PARA ASD HYPERION REF. C-ASD 10 (H8815)</t>
  </si>
  <si>
    <t>H5466</t>
  </si>
  <si>
    <t>DISPOSITIVO OCLUDER 10 MM PARA ASD-R PFM REF. 160210 (H5466)</t>
  </si>
  <si>
    <t>H6924</t>
  </si>
  <si>
    <t>DISPOSITIVO OCLUDER 10 MM PARA CIA AGA REF. 9-ASD-010 (H6924)</t>
  </si>
  <si>
    <t>H8375</t>
  </si>
  <si>
    <t>DISPOSITIVO OCLUDER 10 MM PARA CIA CERAFLEX ASD REF. LT-ASDF-10 (H8375)</t>
  </si>
  <si>
    <t>H3192</t>
  </si>
  <si>
    <t>DISPOSITIVO OCLUDER 10 MM PARA CIA REF. XJFS10 (H3192)</t>
  </si>
  <si>
    <t>H3768</t>
  </si>
  <si>
    <t>DISPOSITIVO OCLUDER 10 MM PARA CIV REF. XJFVJ10 (H3768)</t>
  </si>
  <si>
    <t>H7193</t>
  </si>
  <si>
    <t>DISPOSITIVO OCLUDER 10MM PARA CIV MEMB. AGA REF. 9-VSD-MEMB-010 (H7193)</t>
  </si>
  <si>
    <t>H5289</t>
  </si>
  <si>
    <t>DISPOSITIVO OCLUDER 12 MM PARA ASD-R PFM REF. 160212 (H5289)</t>
  </si>
  <si>
    <t>H1286</t>
  </si>
  <si>
    <t>DISPOSITIVO OCLUDER 12 MM PARA CIA REF. XJFS12 (H1286)</t>
  </si>
  <si>
    <t>H3214</t>
  </si>
  <si>
    <t>DISPOSITIVO OCLUDER 12 MM PARA CIV REF. XJFVJ12 (H3214)</t>
  </si>
  <si>
    <t>H7192</t>
  </si>
  <si>
    <t>DISPOSITIVO OCLUDER 12MM PARA CIV MEMB. AGA REF. 9-VSD-MEMB-012 (H7192)</t>
  </si>
  <si>
    <t>H6813</t>
  </si>
  <si>
    <t>DISPOSITIVO OCLUDER 13 MM PARA CIA AGA REF. 9-ASD-013 (H6813)</t>
  </si>
  <si>
    <t>H9740</t>
  </si>
  <si>
    <t>DISPOSITIVO OCLUDER 14 MM PARA ASD HYPERION REF. C-ASD 14 (H9740)</t>
  </si>
  <si>
    <t>H5562</t>
  </si>
  <si>
    <t>DISPOSITIVO OCLUDER 14 MM PARA ASD-R PFM REF. 160214 (H5562)</t>
  </si>
  <si>
    <t>H6595</t>
  </si>
  <si>
    <t>DISPOSITIVO OCLUDER 14 MM PARA CIA AGA REF. 9-ASD-014 (H6595)</t>
  </si>
  <si>
    <t>H3321</t>
  </si>
  <si>
    <t>DISPOSITIVO OCLUDER 14 MM PARA CIA REF. XJFS14 (H3321)</t>
  </si>
  <si>
    <t>H1345</t>
  </si>
  <si>
    <t>DISPOSITIVO OCLUDER 14 MM PARA CIV MUSCULAR REF. 9-VSD-MUSC-014 (H1345)</t>
  </si>
  <si>
    <t>H6939</t>
  </si>
  <si>
    <t>DISPOSITIVO OCLUDER 14 MM PARA CIV PERIMEMBRANOSO HYPERION REF. C-VSD-M14 (H6939)</t>
  </si>
  <si>
    <t>H3769</t>
  </si>
  <si>
    <t>DISPOSITIVO OCLUDER 14 MM PARA CIV REF. XJFVJ14 (H3769)</t>
  </si>
  <si>
    <t>H6024</t>
  </si>
  <si>
    <t>DISPOSITIVO OCLUDER 14-12 MM PARA PDA DUCT I REF. 9-PDA-008 (H6024)</t>
  </si>
  <si>
    <t>H9717</t>
  </si>
  <si>
    <t>DISPOSITIVO OCLUDER 16 MM PARA ASD HYPERION REF. C-ASD 16 (H9717)</t>
  </si>
  <si>
    <t>H5567</t>
  </si>
  <si>
    <t>DISPOSITIVO OCLUDER 16 MM PARA ASD-R PFM REF. 160216 (H5567)</t>
  </si>
  <si>
    <t>H6387</t>
  </si>
  <si>
    <t>DISPOSITIVO OCLUDER 16 MM PARA CIA AGA REF. 9-ASD-016 (H6387)</t>
  </si>
  <si>
    <t>H3692</t>
  </si>
  <si>
    <t>DISPOSITIVO OCLUDER 16 MM PARA CIA REF. XJFS16 (H3692)</t>
  </si>
  <si>
    <t>H7456</t>
  </si>
  <si>
    <t>DISPOSITIVO OCLUDER 16 MM PARA CIV MUSCULAR REF. 9-VSD-MUSC-016 (H7456)</t>
  </si>
  <si>
    <t>H3177</t>
  </si>
  <si>
    <t>DISPOSITIVO OCLUDER 16 MM PARA CIV REF. XJFVJ16 (H3177)</t>
  </si>
  <si>
    <t>H9620</t>
  </si>
  <si>
    <t>DISPOSITIVO OCLUDER 18 MM PARA ASD HYPERION REF. C-ASD 18 (H9620)</t>
  </si>
  <si>
    <t>H1317</t>
  </si>
  <si>
    <t>DISPOSITIVO OCLUDER 18 MM PARA ASD MEMOPART REF. FQFDQ-I-18 (H1317)</t>
  </si>
  <si>
    <t>H5330</t>
  </si>
  <si>
    <t>DISPOSITIVO OCLUDER 18 MM PARA ASD-R PFM REF. 160218 (H5330)</t>
  </si>
  <si>
    <t>H6077</t>
  </si>
  <si>
    <t>DISPOSITIVO OCLUDER 18 MM PARA CIA AGA REF. 9-ASD-018 (H6077)</t>
  </si>
  <si>
    <t>H3185</t>
  </si>
  <si>
    <t>DISPOSITIVO OCLUDER 18 MM PARA CIA REF. XJFS18 (H3185)</t>
  </si>
  <si>
    <t>H6080</t>
  </si>
  <si>
    <t>DISPOSITIVO OCLUDER 18 MM PARA CIV MUSCULAR PI REF. 9-VSD-MUSCPI-018 (H6080)</t>
  </si>
  <si>
    <t>H7323</t>
  </si>
  <si>
    <t>DISPOSITIVO OCLUDER 18 MM PARA CIV REF. C-VSD-M-18 (H7323)</t>
  </si>
  <si>
    <t>H3453</t>
  </si>
  <si>
    <t>DISPOSITIVO OCLUDER 18 MM PARA CIV REF. XJFVJ18 (H3453)</t>
  </si>
  <si>
    <t>H5979</t>
  </si>
  <si>
    <t>DISPOSITIVO OCLUDER 18 MM PARA PFO AGA FORAMEN OVAL REF. 9-PFO-018 (H5979)</t>
  </si>
  <si>
    <t>H1045</t>
  </si>
  <si>
    <t>DISPOSITIVO OCLUDER 18 MM PARA PFO AMPLATZER TALISMAN FORAMEN OVAL REF. 9-PFO-1818 (H1045)</t>
  </si>
  <si>
    <t>H8640</t>
  </si>
  <si>
    <t>DISPOSITIVO OCLUDER 18 MM PARA PFO HYPERION REF. C-PFO 18 (H8640)</t>
  </si>
  <si>
    <t>H1328</t>
  </si>
  <si>
    <t>DISPOSITIVO OCLUDER 1818 MM PARA PFO FORAMEN OVAL MEMOPART REF. WTLYKFDQ-I 1818 (H1328)</t>
  </si>
  <si>
    <t>H6266</t>
  </si>
  <si>
    <t>DISPOSITIVO OCLUDER 20 MM PARA ASD HYPERION REF. C-ASD 20 (H6266)</t>
  </si>
  <si>
    <t>H5943</t>
  </si>
  <si>
    <t>DISPOSITIVO OCLUDER 20 MM PARA CIA AGA REF. 9-ASD-020 (H5943)</t>
  </si>
  <si>
    <t>H8376</t>
  </si>
  <si>
    <t>DISPOSITIVO OCLUDER 20 MM PARA CIA CERAFLEX ASD REF. LT-ASDF-20 (H8376)</t>
  </si>
  <si>
    <t>H3186</t>
  </si>
  <si>
    <t>DISPOSITIVO OCLUDER 20 MM PARA CIA REF. XJFS20 (H3186)</t>
  </si>
  <si>
    <t>H7201</t>
  </si>
  <si>
    <t>DISPOSITIVO OCLUDER 20 MM PARA CIV MUSCULAR PI REF. 9-VSD-MUSCPI-020 (H7201)</t>
  </si>
  <si>
    <t>H6907</t>
  </si>
  <si>
    <t>DISPOSITIVO OCLUDER 20 MM PARA CIV REF. LT-VSD-MU-20 (H6907)</t>
  </si>
  <si>
    <t>H3770</t>
  </si>
  <si>
    <t>DISPOSITIVO OCLUDER 20 MM PARA CIV REF. XJFVJ20 (H3770)</t>
  </si>
  <si>
    <t>H5459</t>
  </si>
  <si>
    <t>DISPOSITIVO OCLUDER 20 MM PARA PFO FORAMEN OVAL PFM REF. 182020 (H5459)</t>
  </si>
  <si>
    <t>H8599</t>
  </si>
  <si>
    <t>DISPOSITIVO OCLUDER 22 MM PARA ASD HYPERION REF. C-ASD 22 (H8599)</t>
  </si>
  <si>
    <t>H5509</t>
  </si>
  <si>
    <t>DISPOSITIVO OCLUDER 22 MM PARA ASD-R PFM REF. 160222 (H5509)</t>
  </si>
  <si>
    <t>H3087</t>
  </si>
  <si>
    <t>DISPOSITIVO OCLUDER 22 MM PARA CIA AGA REF. 9-ASD-022 (H3087)</t>
  </si>
  <si>
    <t>H3733</t>
  </si>
  <si>
    <t>DISPOSITIVO OCLUDER 22 MM PARA CIA REF. XJFS22 (H3733)</t>
  </si>
  <si>
    <t>H7200</t>
  </si>
  <si>
    <t>DISPOSITIVO OCLUDER 22 MM PARA CIV MUSCULAR PI REF. 9-VSD-MUSCPI-022 (H7200)</t>
  </si>
  <si>
    <t>H3771</t>
  </si>
  <si>
    <t>DISPOSITIVO OCLUDER 22 MM PARA CIV REF. XJFVJ22 (H3771)</t>
  </si>
  <si>
    <t>H1322</t>
  </si>
  <si>
    <t>DISPOSITIVO OCLUDER 2228 MM PARA PFO FORAMEN OVAL MEMOPART REF. WTLYKFDQ-I 2228 (H1322)</t>
  </si>
  <si>
    <t>H6004</t>
  </si>
  <si>
    <t>DISPOSITIVO OCLUDER 24 MM PARA ASD HYPERION REF. C-ASD 24 (H6004)</t>
  </si>
  <si>
    <t>H5307</t>
  </si>
  <si>
    <t>DISPOSITIVO OCLUDER 24 MM PARA ASD-R PFM REF. 160224 (H5307)</t>
  </si>
  <si>
    <t>H5729</t>
  </si>
  <si>
    <t>DISPOSITIVO OCLUDER 24 MM PARA CIA AGA REF. 9-ASD-024 (H5729)</t>
  </si>
  <si>
    <t>H3232</t>
  </si>
  <si>
    <t>DISPOSITIVO OCLUDER 24 MM PARA CIA REF. XJFS24 (H3232)</t>
  </si>
  <si>
    <t>H3772</t>
  </si>
  <si>
    <t>DISPOSITIVO OCLUDER 24 MM PARA CIV REF. XJFVJ24 (H3772)</t>
  </si>
  <si>
    <t>H1327</t>
  </si>
  <si>
    <t>DISPOSITIVO OCLUDER 24 MM PARA PFO FORAMEN OVAL HYPERION REF. LYKFDQ-I 1824 (H1327)</t>
  </si>
  <si>
    <t>H7299</t>
  </si>
  <si>
    <t>DISPOSITIVO OCLUDER 24 MM PARA PFO HYPERION REF. C-PFO 24 (H7299)</t>
  </si>
  <si>
    <t>H1445</t>
  </si>
  <si>
    <t>DISPOSITIVO OCLUDER 2424 MM PARA PFO FORAMEN OVAL MEMOPART REF. WTLYKFDQ-I 2424 (H1445)</t>
  </si>
  <si>
    <t>H6727</t>
  </si>
  <si>
    <t>DISPOSITIVO OCLUDER 25 MM PARA CIA AGA MULTIFENESTRADA REF. 9-ASD-MF-025 (H6727)</t>
  </si>
  <si>
    <t>H5716</t>
  </si>
  <si>
    <t>DISPOSITIVO OCLUDER 25 MM PARA PFO AGA FORAMEN OVAL REF. 9-PFO-025 (H5716)</t>
  </si>
  <si>
    <t>H1441</t>
  </si>
  <si>
    <t>DISPOSITIVO OCLUDER 25 MM PARA PFO AMPLATZER TALISMAN FORAMEN OVAL REF. 9-PFO-2518 (H1441)</t>
  </si>
  <si>
    <t>H1562</t>
  </si>
  <si>
    <t>DISPOSITIVO OCLUDER 2518 MM PARA PFO FORAMEN OVAL CERAFLEX REF. LT-PFOF-2518 (H1562)</t>
  </si>
  <si>
    <t>H8758</t>
  </si>
  <si>
    <t>DISPOSITIVO OCLUDER 26 MM PARA ASD HYPERION REF. C-ASD 26 (H8758)</t>
  </si>
  <si>
    <t>H6052</t>
  </si>
  <si>
    <t>DISPOSITIVO OCLUDER 26 MM PARA CIA AGA REF. 9-ASD-026 (H6052)</t>
  </si>
  <si>
    <t>H3233</t>
  </si>
  <si>
    <t>DISPOSITIVO OCLUDER 26 MM PARA CIA REF. XJFS26 (H3233)</t>
  </si>
  <si>
    <t>H3773</t>
  </si>
  <si>
    <t>DISPOSITIVO OCLUDER 26 MM PARA CIV REF. XJFVJ26 (H3773)</t>
  </si>
  <si>
    <t>H5236</t>
  </si>
  <si>
    <t>DISPOSITIVO OCLUDER 26 MM PARA PFO FORAMEN OVAL PFM REF. 182026 (H5236)</t>
  </si>
  <si>
    <t>H6075</t>
  </si>
  <si>
    <t>DISPOSITIVO OCLUDER 28 MM PARA ASD HYPERION REF. C-ASD 28 (H6075)</t>
  </si>
  <si>
    <t>H6889</t>
  </si>
  <si>
    <t>DISPOSITIVO OCLUDER 28 MM PARA CIA AGA REF. 9-ASD-028 (H6889)</t>
  </si>
  <si>
    <t>H3759</t>
  </si>
  <si>
    <t>DISPOSITIVO OCLUDER 28 MM PARA CIA REF. XJFS28 (H3759)</t>
  </si>
  <si>
    <t>H9728</t>
  </si>
  <si>
    <t>DISPOSITIVO OCLUDER 30 MM PARA ASD HYPERION REF. C-ASD 30 (H9728)</t>
  </si>
  <si>
    <t>H7464</t>
  </si>
  <si>
    <t>DISPOSITIVO OCLUDER 30 MM PARA CIA AGA MULTIFENESTRADA REF. 9-ASD-MF-030 (H7464)</t>
  </si>
  <si>
    <t>H7480</t>
  </si>
  <si>
    <t>DISPOSITIVO OCLUDER 30 MM PARA CIA AGA REF. 9-ASD-030 (H7480)</t>
  </si>
  <si>
    <t>H3760</t>
  </si>
  <si>
    <t>DISPOSITIVO OCLUDER 30 MM PARA CIA REF. XJFS30 (H3760)</t>
  </si>
  <si>
    <t>H6233</t>
  </si>
  <si>
    <t>DISPOSITIVO OCLUDER 30 MM PARA PFO AGA FORAMEN OVAL REF. 9-PFO-030 (H6233)</t>
  </si>
  <si>
    <t>H1044</t>
  </si>
  <si>
    <t>DISPOSITIVO OCLUDER 30 MM PARA PFO AMPLATZER TALISMAN FORAMEN OVAL REF. 9-PFO-3025 (H1044)</t>
  </si>
  <si>
    <t>H7300</t>
  </si>
  <si>
    <t>DISPOSITIVO OCLUDER 30 MM PARA PFO HYPERION REF. C-PFO 30 (H7300)</t>
  </si>
  <si>
    <t>H2327</t>
  </si>
  <si>
    <t>DISPOSITIVO OCLUDER 30 MM PARA PFO HYPERION REF. LYKFDQ-I 2228 (H2327)</t>
  </si>
  <si>
    <t>H5309</t>
  </si>
  <si>
    <t>DISPOSITIVO OCLUDER 30 MM PARA PFO NIT-OCCLUD FORAMEN OVAL REF. 182030 (H5309)</t>
  </si>
  <si>
    <t>H7489</t>
  </si>
  <si>
    <t>DISPOSITIVO OCLUDER 32 MM PARA CIA AGA REF. 9-ASD-032 (H7489)</t>
  </si>
  <si>
    <t>H3397</t>
  </si>
  <si>
    <t>DISPOSITIVO OCLUDER 32 MM PARA CIA REF. XJFS32 (H3397)</t>
  </si>
  <si>
    <t>H9589</t>
  </si>
  <si>
    <t>DISPOSITIVO OCLUDER 34 MM PARA ASD HYPERION REF. C-ASD 34 (H9589)</t>
  </si>
  <si>
    <t>H7339</t>
  </si>
  <si>
    <t>DISPOSITIVO OCLUDER 34 MM PARA CIA AGA REF. 9-ASD-034 (H7339)</t>
  </si>
  <si>
    <t>H3198</t>
  </si>
  <si>
    <t>DISPOSITIVO OCLUDER 34 MM PARA CIA REF. XJFS34 (H3198)</t>
  </si>
  <si>
    <t>H8638</t>
  </si>
  <si>
    <t>DISPOSITIVO OCLUDER 34 MM PARA PFO HYPERION REF. C-PFO 34 (H8638)</t>
  </si>
  <si>
    <t>H7424</t>
  </si>
  <si>
    <t>DISPOSITIVO OCLUDER 35 MM PARA CIA AGA MULTIFENESTRADA REF. 9-ASD-MF-035 (H7424)</t>
  </si>
  <si>
    <t>H7422</t>
  </si>
  <si>
    <t>DISPOSITIVO OCLUDER 35 MM PARA PFO AGA FORAMEN OVAL REF. 9-PFO-035 (H7422)</t>
  </si>
  <si>
    <t>H8461</t>
  </si>
  <si>
    <t>DISPOSITIVO OCLUDER 36 MM PARA CIA AGA REF. 9-ASD-036 (H8461)</t>
  </si>
  <si>
    <t>H3761</t>
  </si>
  <si>
    <t>DISPOSITIVO OCLUDER 36 MM PARA CIA REF. XJFS36 (H3761)</t>
  </si>
  <si>
    <t>H3762</t>
  </si>
  <si>
    <t>DISPOSITIVO OCLUDER 38 MM PARA CIA REF. XJFS38 (H3762)</t>
  </si>
  <si>
    <t>H5495</t>
  </si>
  <si>
    <t>DISPOSITIVO OCLUDER 4 - 2 MM PARA PDA DUCT II AS REF. 9-PDA2AS-04-02-L (H5495)</t>
  </si>
  <si>
    <t>H7134</t>
  </si>
  <si>
    <t>DISPOSITIVO OCLUDER 4 MM PARA CIA AGA REF. 9-ASD-004 (H7134)</t>
  </si>
  <si>
    <t>H3763</t>
  </si>
  <si>
    <t>DISPOSITIVO OCLUDER 4 MM PARA CIV REF. XJFVJ04 (H3763)</t>
  </si>
  <si>
    <t>H5480</t>
  </si>
  <si>
    <t>DISPOSITIVO OCLUDER 5 - 2 MM PARA PDA DUCT II AS REF. 9-PDA2AS-05-02-L (H5480)</t>
  </si>
  <si>
    <t>H3764</t>
  </si>
  <si>
    <t>DISPOSITIVO OCLUDER 5 MM PARA CIV REF. XJFVJ05 (H3764)</t>
  </si>
  <si>
    <t>H7135</t>
  </si>
  <si>
    <t>DISPOSITIVO OCLUDER 6 MM PARA CIA AGA REF. 9-ASD-006 (H7135)</t>
  </si>
  <si>
    <t>H3758</t>
  </si>
  <si>
    <t>DISPOSITIVO OCLUDER 6 MM PARA CIA REF. XJFS06 (H3758)</t>
  </si>
  <si>
    <t>H7182</t>
  </si>
  <si>
    <t>DISPOSITIVO OCLUDER 6 MM PARA CIV MUSCULAR REF. 9-VSD-MUSC-006 (H7182)</t>
  </si>
  <si>
    <t>H3765</t>
  </si>
  <si>
    <t>DISPOSITIVO OCLUDER 6 MM PARA CIV REF. XJFVJ06 (H3765)</t>
  </si>
  <si>
    <t>H7190</t>
  </si>
  <si>
    <t>DISPOSITIVO OCLUDER 6MM PARA CIV MEMB. AGA REF. 9-VSD-MEMB-006 (H7190)</t>
  </si>
  <si>
    <t>H6834</t>
  </si>
  <si>
    <t>DISPOSITIVO OCLUDER 7 MM PARA CIA AGA REF. 9-ASD-007 (H6834)</t>
  </si>
  <si>
    <t>H3766</t>
  </si>
  <si>
    <t>DISPOSITIVO OCLUDER 7 MM PARA CIV REF. XJFVJ07 (H3766)</t>
  </si>
  <si>
    <t>H6009</t>
  </si>
  <si>
    <t>DISPOSITIVO OCLUDER 8 MM PARA ASD-R PFM REF. 160208 (H6009)</t>
  </si>
  <si>
    <t>H8470</t>
  </si>
  <si>
    <t>DISPOSITIVO OCLUDER 8 MM PARA CIA HYPERION REF. C-ASD 08 (H8470)</t>
  </si>
  <si>
    <t>H3691</t>
  </si>
  <si>
    <t>DISPOSITIVO OCLUDER 8 MM PARA CIA REF. XJFS08 (H3691)</t>
  </si>
  <si>
    <t>H7191</t>
  </si>
  <si>
    <t>DISPOSITIVO OCLUDER 8 MM PARA CIV MUSCULAR REF. 9-VSD-MUSC-008 (H7191)</t>
  </si>
  <si>
    <t>H3767</t>
  </si>
  <si>
    <t>DISPOSITIVO OCLUDER 8 MM PARA CIV REF. XJFVJ08 (H3767)</t>
  </si>
  <si>
    <t>H6855</t>
  </si>
  <si>
    <t>DISPOSITIVO OCLUDER AS 03-02 MM PARA PDA DUCT II AS REF. 9-PDA2AS-03-02-L</t>
  </si>
  <si>
    <t>H6854</t>
  </si>
  <si>
    <t>DISPOSITIVO OCLUDER AS 03-04 MM PARA PDA DUCT II AS REF. 9-PDA2AS-03-04-L</t>
  </si>
  <si>
    <t>H6853</t>
  </si>
  <si>
    <t>DISPOSITIVO OCLUDER AS 04-04 MM PARA PDA DUCT II AS REF. 9-PDA2AS-04-04-L(H6853)</t>
  </si>
  <si>
    <t>H6831</t>
  </si>
  <si>
    <t>DISPOSITIVO OCLUDER AS 05-02 MM PARA PDA DUCT II AS REF. 9-PDA2AS-05-02-L</t>
  </si>
  <si>
    <t>H8174</t>
  </si>
  <si>
    <t>DISPOSITIVO OCLUSOR 20 MM CIERRE AURICULILLA AMPLATZER AMULET REF. 9-ACP2-007-020 (H8174)</t>
  </si>
  <si>
    <t>H9443</t>
  </si>
  <si>
    <t>DISPOSITIVO OCLUSOR 20 MM CIERRE AURICULILLA WATCHMAN FLEX LAA REF. WS5020 (H9443)</t>
  </si>
  <si>
    <t>H8175</t>
  </si>
  <si>
    <t>DISPOSITIVO OCLUSOR 21 MM CIERRE AURICULILLA WATCHMAN LAA REF. WS-2106 (H8175)</t>
  </si>
  <si>
    <t>H7971</t>
  </si>
  <si>
    <t>DISPOSITIVO OCLUSOR 22 MM CIERRE AURICULILLA AMPLATZER AMULET REF. 9-ACP2-007-022 (H7971)</t>
  </si>
  <si>
    <t>H9527</t>
  </si>
  <si>
    <t>DISPOSITIVO OCLUSOR 24 MM CIERRE AURICULILLA WATCHMAN FLEX LAA REF. WS5024 (H9527)</t>
  </si>
  <si>
    <t>H74040</t>
  </si>
  <si>
    <t>DISPOSITIVO OCLUSOR 24 MM CIERRE AURICULILLA WATCHMAN LAA REF. WS-2406 (H74040)</t>
  </si>
  <si>
    <t>H8170</t>
  </si>
  <si>
    <t>DISPOSITIVO OCLUSOR 25 MM CIERRE AURICULILLA AMPLATZER AMULET REF. 9-ACP2-010-025 (H8170)</t>
  </si>
  <si>
    <t>H9454</t>
  </si>
  <si>
    <t>DISPOSITIVO OCLUSOR 27 MM CIERRE AURICULILLA WATCHMAN FLEX LAA REF. WS5027 (H9454)</t>
  </si>
  <si>
    <t>H5969</t>
  </si>
  <si>
    <t>DISPOSITIVO OCLUSOR 27 MM CIERRE AURICULILLA WATCHMAN LAA REF. WS-2706 (H5969)</t>
  </si>
  <si>
    <t>H8171</t>
  </si>
  <si>
    <t>DISPOSITIVO OCLUSOR 28 MM CIERRE AURICULILLA AMPLATZER AMULET REF. 9-ACP2-010-028 (H8171)</t>
  </si>
  <si>
    <t>H7113</t>
  </si>
  <si>
    <t>DISPOSITIVO OCLUSOR 30 MM CIERRE AURICULILLA WATCHMAN LAA REF. WS-3006 (H7113)</t>
  </si>
  <si>
    <t>H8172</t>
  </si>
  <si>
    <t>DISPOSITIVO OCLUSOR 31 MM CIERRE AURICULILLA AMPLATZER AMULET REF. 9-ACP2-010-022 (H8172)</t>
  </si>
  <si>
    <t>H9452</t>
  </si>
  <si>
    <t>DISPOSITIVO OCLUSOR 31 MM CIERRE AURICULILLA WATCHMAN FLEX LAA REF. WS5031 (H9452)</t>
  </si>
  <si>
    <t>H8173</t>
  </si>
  <si>
    <t>DISPOSITIVO OCLUSOR 34 MM CIERRE AURICULILLA AMPLATZER AMULET REF. 9-ACP2-010-034 (H8173)</t>
  </si>
  <si>
    <t>H9453</t>
  </si>
  <si>
    <t>DISPOSITIVO OCLUSOR 35 MM CIERRE AURICULILLA WATCHMAN FLEX LAA REF. WS5035 (H9453)</t>
  </si>
  <si>
    <t>H8363</t>
  </si>
  <si>
    <t>DISPOSITIVO OCLUSOR ENDOLUMINAL ILIACO 14 MM TALENT REF. OCL14 (H8363)</t>
  </si>
  <si>
    <t>H3697</t>
  </si>
  <si>
    <t>DISPOSITIVO OCLUSOR OCCLUTECH ASD NO. 15 PARA CIA REF. 21ASD15N (H3697)</t>
  </si>
  <si>
    <t>H5468</t>
  </si>
  <si>
    <t>DISPOSITIVO OCLUSOR OCCLUTECH ASD NO. 24 PARA CIA REF. 24ASD24 (H5468)</t>
  </si>
  <si>
    <t>H5320</t>
  </si>
  <si>
    <t>DISPOSITIVO OCLUSOR OCCLUTECH ASD NO. 30 PARA CIA REF. 24ASD30 (H5320)</t>
  </si>
  <si>
    <t>H5324</t>
  </si>
  <si>
    <t>DISPOSITIVO OCLUSOR OCCLUTECH PFO NO. 25 PARA FORAMEN OVAL REF. 19PFO25D (H5324)</t>
  </si>
  <si>
    <t>I7907</t>
  </si>
  <si>
    <t>DISPOSITIVO PARA FIJACION DE CATETER (I7907)</t>
  </si>
  <si>
    <t>I8580</t>
  </si>
  <si>
    <t>DISPOSITIVO PARA INFLADO (TROMPA DE EUSTAQUIO)(I8580)</t>
  </si>
  <si>
    <t>H7148</t>
  </si>
  <si>
    <t>DISPOSITIVO PLUG I TAPON VASCULAR 10 MM L 7.0 MM REF 9-PLUG-010 (H7148)</t>
  </si>
  <si>
    <t>H7149</t>
  </si>
  <si>
    <t>DISPOSITIVO PLUG I TAPON VASCULAR 12 MM L 8.0 MM REF 9-PLUG-012 (H7149)</t>
  </si>
  <si>
    <t>H7150</t>
  </si>
  <si>
    <t>DISPOSITIVO PLUG I TAPON VASCULAR 14 MM L 8.0 MM REF 9-PLUG-014 (H7150)</t>
  </si>
  <si>
    <t>H7151</t>
  </si>
  <si>
    <t>DISPOSITIVO PLUG I TAPON VASCULAR 6 MM L 7.0 MM REF 9-PLUG-006 (H7151)</t>
  </si>
  <si>
    <t>H5318</t>
  </si>
  <si>
    <t>DISPOSITIVO PLUG II TAPON VASCULAR  10 MM  X 7 MM REF. 9-AVP2-010 (H5318)</t>
  </si>
  <si>
    <t>H6079</t>
  </si>
  <si>
    <t>DISPOSITIVO PLUG II TAPON VASCULAR  12 MM  X 10 MM REF. 9-AVP2-014 (H6079)</t>
  </si>
  <si>
    <t>H5322</t>
  </si>
  <si>
    <t>DISPOSITIVO PLUG II TAPON VASCULAR  12 MM  X 9 MM REF. 9-AVP2-012 (H5322)</t>
  </si>
  <si>
    <t>H5911</t>
  </si>
  <si>
    <t>DISPOSITIVO PLUG II TAPON VASCULAR  16 MM  X 12 MM REF. 9-AVP2-016 (H5911)</t>
  </si>
  <si>
    <t>H9537</t>
  </si>
  <si>
    <t>DISPOSITIVO PLUG II TAPON VASCULAR  18 MM  X 14 MM REF. 9-AVP2-018 (H9537)</t>
  </si>
  <si>
    <t>H9538</t>
  </si>
  <si>
    <t>DISPOSITIVO PLUG II TAPON VASCULAR  20 MM  X 16 MM REF. 9-AVP2-020 (H9538)</t>
  </si>
  <si>
    <t>H9539</t>
  </si>
  <si>
    <t>DISPOSITIVO PLUG II TAPON VASCULAR  22 MM  X 18 MM REF. 9-AVP2-022 (H9539)</t>
  </si>
  <si>
    <t>H6071</t>
  </si>
  <si>
    <t>DISPOSITIVO PLUG II TAPON VASCULAR  4 MM  X 6 MM REF. 9-AVP2-004 (H6071)</t>
  </si>
  <si>
    <t>H6003</t>
  </si>
  <si>
    <t>DISPOSITIVO PLUG II TAPON VASCULAR  6 MM  X 6 MM REF. 9-AVP2-006 (H6003)</t>
  </si>
  <si>
    <t>H6078</t>
  </si>
  <si>
    <t>DISPOSITIVO PLUG II TAPON VASCULAR  8 MM  X 7 MM REF. 9-AVP2-008 (H6078)</t>
  </si>
  <si>
    <t>H3674</t>
  </si>
  <si>
    <t>DISPOSITIVO PLUG IV TAPON VASCULAR  4 MM  X 10 MM REF. 9-AVP038-004 (H3674)</t>
  </si>
  <si>
    <t>H6442</t>
  </si>
  <si>
    <t>DISPOSITIVO PLUG IV TAPON VASCULAR  4 MM  X 8 MM REF. 9-AVP038-008 (H6442)</t>
  </si>
  <si>
    <t>H6838</t>
  </si>
  <si>
    <t>DISPOSITIVO PLUG IV TAPON VASCULAR  5 MM  X 10 MM REF. 9-AVP038-005 (H6838)</t>
  </si>
  <si>
    <t>H6935</t>
  </si>
  <si>
    <t>DISPOSITIVO PLUG IV TAPON VASCULAR  5 MM  X 10.5 MM REF. 9-AVP038-005 (H6935)</t>
  </si>
  <si>
    <t>H3779</t>
  </si>
  <si>
    <t>DISPOSITIVO PLUG IV TAPON VASCULAR  6 MM  X 11 MM REF. 9-AVP038-006 (H3779)</t>
  </si>
  <si>
    <t>H7247</t>
  </si>
  <si>
    <t>DISPOSITIVO PLUG VASCULAR 10 REF. LTPLUG10 (H7247)</t>
  </si>
  <si>
    <t>H7075</t>
  </si>
  <si>
    <t>DISPOSITIVO PLUG VASCULAR NO 4 REF. LTPLUG04 (H7075)</t>
  </si>
  <si>
    <t>H7076</t>
  </si>
  <si>
    <t>DISPOSITIVO PLUG VASCULAR NO 6 REF. LTPLUG06 (H7076)</t>
  </si>
  <si>
    <t>H6816</t>
  </si>
  <si>
    <t>DISPOSITIVO PLUG VASCULAR NO 8 REF. LTPLUG08 (H6816)</t>
  </si>
  <si>
    <t>H1701</t>
  </si>
  <si>
    <t>DISPOSITIVO STENT BIFURCACION INTRACRANEAL PCONUS2 HPC 4 X 15 X 10 MM REF. PCON2-HPC-4-15-10 (H1701)</t>
  </si>
  <si>
    <t>H1564</t>
  </si>
  <si>
    <t>DISPOSITIVO STENT BIFURCACION INTRACRANEAL PCONUS2 HPC 4 X 15 X 12 MM REF. PCON2-HPC-4-15-12 (H1564)</t>
  </si>
  <si>
    <t>H1049</t>
  </si>
  <si>
    <t>DISPOSITIVO STENT BIFURCACION INTRACRANEAL PCONUS2 HPC 4 X 15 X 6 MM REF. PCON2-HPC-4-15-6 (H1049)</t>
  </si>
  <si>
    <t>H9907</t>
  </si>
  <si>
    <t>DISPOSITIVO STENT BIFURCACION INTRACRANEAL PCONUS2 HPC 4 X 15 X 7 MM REF. PCON2-HPC-4-15-7 (H9907)</t>
  </si>
  <si>
    <t>H1163</t>
  </si>
  <si>
    <t>DISPOSITIVO STENT BIFURCACION INTRACRANEAL PCONUS2 HPC 4 X 15 X 8 MM REF. PCON2-HPC-4-15-8 (H1163)</t>
  </si>
  <si>
    <t>H9882</t>
  </si>
  <si>
    <t>DISPOSITIVO STENT INTRACORONARIO RECUBIERTO PAPYRUS 2.5 X 15 MM REF 369380 (H9882)</t>
  </si>
  <si>
    <t>H9883</t>
  </si>
  <si>
    <t>DISPOSITIVO STENT INTRACORONARIO RECUBIERTO PAPYRUS 3.5 X 15 MM REF 369382 (H9883)</t>
  </si>
  <si>
    <t>H1662</t>
  </si>
  <si>
    <t>DISPOSITIVO STENT REDIRECCIONADOR FLUJO CEREBRAL DERIVO 2  2.5 MM X 15 MM REF. AC-01-107002 (H1662)</t>
  </si>
  <si>
    <t>H9613</t>
  </si>
  <si>
    <t>DISPOSITIVO STENT REDIRECCIONADOR FLUJO CEREBRAL DERIVO 2  4.0 MM X 15 MM REF. AC-01-107014 (H9613)</t>
  </si>
  <si>
    <t>H9719</t>
  </si>
  <si>
    <t>DISPOSITIVO STENT REDIRECCIONADOR FLUJO CEREBRAL DERIVO 2  4.0 MM X 20 MM REF. AC-01-107015 (H9719)</t>
  </si>
  <si>
    <t>H1362</t>
  </si>
  <si>
    <t>DISPOSITIVO STENT REDIRECCIONADOR FLUJO CEREBRAL DERIVO 2  4.0 MM X 25 MM REF. AC-01-107016 (H1362)</t>
  </si>
  <si>
    <t>H9521</t>
  </si>
  <si>
    <t>DISPOSITIVO STENT REDIRECCIONADOR FLUJO CEREBRAL DERIVO 2  4.5 MM X 15 MM REF. AC-01-107018 (H9521)</t>
  </si>
  <si>
    <t>H9422</t>
  </si>
  <si>
    <t>DISPOSITIVO STENT REDIRECCIONADOR FLUJO CEREBRAL DERIVO 2  4.5 MM X 20 MM REF. AC-01-107019 (H9422)</t>
  </si>
  <si>
    <t>H9722</t>
  </si>
  <si>
    <t>DISPOSITIVO STENT REDIRECCIONADOR FLUJO CEREBRAL DERIVO 2  4.5 MM X 25 MM REF. AC-01-107020 (H9722)</t>
  </si>
  <si>
    <t>H9843</t>
  </si>
  <si>
    <t>DISPOSITIVO STENT REDIRECCIONADOR FLUJO CEREBRAL DERIVO 2  5.5 MM X 20 MM REF. AC-01-107027 (H9843)</t>
  </si>
  <si>
    <t>H9327</t>
  </si>
  <si>
    <t>DISPOSITIVO STENT REDIRECCIONADOR FLUJO CEREBRAL DERIVO 4.5 MM X 15 MM REF. AC-01-000382 (H9327)</t>
  </si>
  <si>
    <t>H8820</t>
  </si>
  <si>
    <t>DISPOSITIVO STENT REDIRECCIONADOR FLUJO CEREBRAL DERIVO 4.5 MM X 30 MM REF. AC-01-000341 (H8820)</t>
  </si>
  <si>
    <t>H9450</t>
  </si>
  <si>
    <t>DISPOSITIVO STENT REDIRECCIONADOR FLUJO CEREBRAL DERIVO 5.0 MM X 20 MM REF. AC-01-000332 (H9450)</t>
  </si>
  <si>
    <t>H9879</t>
  </si>
  <si>
    <t>DISPOSITIVO STENT REDIRECCIONADOR FLUJO CEREBRAL DERIVO MINI 3.0 X 15 MM REF. AC-01-000422 (H9879)</t>
  </si>
  <si>
    <t>H8990</t>
  </si>
  <si>
    <t>DISPOSITIVO STENT REDIRECCIONADOR FLUJO CEREBRAL DERIVO MINI 3.0 X 20 MM REF. AC-01-000423 (H8990)</t>
  </si>
  <si>
    <t>H9077</t>
  </si>
  <si>
    <t>DISPOSITIVO STENT REDIRECCIONADOR FLUJO CEREBRAL DERIVO MINI 3.0 X 20 MM W/O TIP REF. AC-01-000426 (H9077)</t>
  </si>
  <si>
    <t>H9926</t>
  </si>
  <si>
    <t>DISPOSITIVO STENT REDIRECCIONADOR FLUJO CEREBRAL DERIVO MINI 3.5 X 20 MM W/O TIP REF. AC-01-000420 (H9926)</t>
  </si>
  <si>
    <t>H8947</t>
  </si>
  <si>
    <t>DISPOSITIVO STENT REDIRECCIONADOR FLUJO CEREBRAL FRED JR 3.0 X 19 X 14 MM REF. FREDJR3014 (H8947)</t>
  </si>
  <si>
    <t>H8201</t>
  </si>
  <si>
    <t>DISPOSITIVO STENT REDIRECCIONADOR FLUJO CEREBRAL FRED JR 3.0 X 27 X 21 MM REF. FREDJR3021 (H8201)</t>
  </si>
  <si>
    <t>H2409</t>
  </si>
  <si>
    <t>DISPOSITIVO STENT REDIRECCIONADOR FLUJO CEREBRAL NUVA 3.5 X 20 MM REF. TJED-D-4.0-16 (H2409)</t>
  </si>
  <si>
    <t>H2319</t>
  </si>
  <si>
    <t>DISPOSITIVO STENT REDIRECCIONADOR FLUJO CEREBRAL NUVA 4.0 X 21 MM REF. TJED-D-4.5-16 (H2319)</t>
  </si>
  <si>
    <t>H2475</t>
  </si>
  <si>
    <t>DISPOSITIVO STENT REDIRECCIONADOR FLUJO CEREBRAL NUVA 4.5 X 19 MM REF. TJED-D-5.0-14 (H2475)</t>
  </si>
  <si>
    <t>H2518</t>
  </si>
  <si>
    <t>DISPOSITIVO STENT REDIRECCIONADOR FLUJO CEREBRAL NUVA 5.5 X 25 MM REF. TJED-D-5.5-18 (H2518)</t>
  </si>
  <si>
    <t>H1059</t>
  </si>
  <si>
    <t>DISPOSITIVO STENT REDIRECCIONADOR FLUJO CEREBRAL P48-MW 2.0 X 12 MM PHENOX REF. P48-MW-HPC-200-12 (H1059)</t>
  </si>
  <si>
    <t>H1559</t>
  </si>
  <si>
    <t>DISPOSITIVO STENT REDIRECCIONADOR FLUJO CEREBRAL P48-MW 3.0 X 12 MM PHENOX REF. P48-MW-HPC-300-12 (H1559)</t>
  </si>
  <si>
    <t>H9961</t>
  </si>
  <si>
    <t>DISPOSITIVO STENT REDIRECCIONADOR FLUJO CEREBRAL P48-MW 3.0 X 15 MM PHENOX REF. P48-MW-HPC-300-15 (H9961)</t>
  </si>
  <si>
    <t>H1698</t>
  </si>
  <si>
    <t>DISPOSITIVO STENT REDIRECCIONADOR FLUJO CEREBRAL P48-MW 3.0 X 18 MM PHENOX REF. P48-MW-HPC-300-18 (H1698)</t>
  </si>
  <si>
    <t>H9976</t>
  </si>
  <si>
    <t>DISPOSITIVO STENT REDIRECCIONADOR FLUJO CEREBRAL P64-MW 3.5 X 15 MM PHENOX REF. P64-MW-HPC-350-15 (H9976)</t>
  </si>
  <si>
    <t>H1178</t>
  </si>
  <si>
    <t>DISPOSITIVO STENT REDIRECCIONADOR FLUJO CEREBRAL P64-MW 3.5 X 18 MM PHENOX REF. P64-MW-HPC-350-18 (H1178)</t>
  </si>
  <si>
    <t>H9880</t>
  </si>
  <si>
    <t>DISPOSITIVO STENT REDIRECCIONADOR FLUJO CEREBRAL P64-MW 4.0 X 18 MM PHENOX REF. P64-MW-HPC-400-18 (H9880)</t>
  </si>
  <si>
    <t>H9995</t>
  </si>
  <si>
    <t>DISPOSITIVO STENT REDIRECCIONADOR FLUJO CEREBRAL P64-MW 4.0 X 21 MM PHENOX REF. P64-MW-HPC-400-21 (H9995)</t>
  </si>
  <si>
    <t>H1657</t>
  </si>
  <si>
    <t>DISPOSITIVO STENT REDIRECCIONADOR FLUJO CEREBRAL P64-MW 4.0 X 24 MM PHENOX REF. P64-MW-HPC-400-24 (H1657)</t>
  </si>
  <si>
    <t>H1089</t>
  </si>
  <si>
    <t>DISPOSITIVO STENT REDIRECCIONADOR FLUJO CEREBRAL P64-MW 4.5 X 18 MM PHENOX REF. P64-MW-HPC-450-18 (H1089)</t>
  </si>
  <si>
    <t>H1361</t>
  </si>
  <si>
    <t>DISPOSITIVO STENT REDIRECCIONADOR FLUJO CEREBRAL P64-MW 4.5 X 21 MM PHENOX REF. P64-MW-HPC-450-21 (H1361)</t>
  </si>
  <si>
    <t>H1650</t>
  </si>
  <si>
    <t>DISPOSITIVO STENT REDIRECCIONADOR FLUJO CEREBRAL P64-MW 4.5 X 24 MM PHENOX REF. P64-MW-HPC-450-24 (H1650)</t>
  </si>
  <si>
    <t>H1248</t>
  </si>
  <si>
    <t>DISPOSITIVO STENT REDIRECCIONADOR FLUJO CEREBRAL P64-MW 4.5 X 27 MM PHENOX REF. P64-MW-HPC-450-27 (H1248)</t>
  </si>
  <si>
    <t>H1027</t>
  </si>
  <si>
    <t>DISPOSITIVO STENT REDIRECCIONADOR FLUJO CEREBRAL P64-MW 5.0 X 24 MM PHENOX REF. P64-MW-HPC-500-24 (H1027)</t>
  </si>
  <si>
    <t>H2500</t>
  </si>
  <si>
    <t>DISPOSITIVO STENT REDIRECCIONADOR FLUJO CEREBRAL P64-MW 5.0 X 30 MM PHENOX REF. P64-MW-HPC-500-30 (H2500)</t>
  </si>
  <si>
    <t>H8827</t>
  </si>
  <si>
    <t>DISPOSITIVO STENT REDIRECCIONADOR FLUJO CEREBRAL PIPELINE FLEX 2.5 X 12 REF. PED2-250-12 (H8827)</t>
  </si>
  <si>
    <t>H8719</t>
  </si>
  <si>
    <t>DISPOSITIVO STENT REDIRECCIONADOR FLUJO CEREBRAL PIPELINE FLEX 3.0 X 16 REF. PED2-300-16 (H8719)</t>
  </si>
  <si>
    <t>H8972</t>
  </si>
  <si>
    <t>DISPOSITIVO STENT REDIRECCIONADOR FLUJO CEREBRAL PIPELINE FLEX 3.5 X 35 REF. PED2-350-35 (H8972)</t>
  </si>
  <si>
    <t>H9407</t>
  </si>
  <si>
    <t>DISPOSITIVO STENT REDIRECCIONADOR FLUJO CEREBRAL PIPELINE FLEX 3.75 X 16 REF. PED2-375-16 (H9407)</t>
  </si>
  <si>
    <t>H7379</t>
  </si>
  <si>
    <t>DISPOSITIVO STENT REDIRECCIONADOR FLUJO CEREBRAL PIPELINE FLEX 4.0 X 20 REF. PED2-400-20 (H7379)</t>
  </si>
  <si>
    <t>H1096</t>
  </si>
  <si>
    <t>DISPOSITIVO STENT REDIRECCIONADOR FLUJO CEREBRAL PIPELINE FLEX 4.25 X 16 REF. PED2-425-16 (H1096)</t>
  </si>
  <si>
    <t>H1060</t>
  </si>
  <si>
    <t>DISPOSITIVO STENT REDIRECCIONADOR FLUJO CEREBRAL PIPELINE FLEX 4.5 X 25 REF. PED2-450-25 (H1060)</t>
  </si>
  <si>
    <t>H9238</t>
  </si>
  <si>
    <t>DISPOSITIVO STENT REDIRECCIONADOR FLUJO CEREBRAL PIPELINE FLEX 5.0 X 20 REF. PED2-500-20 (H9238)</t>
  </si>
  <si>
    <t>H9599</t>
  </si>
  <si>
    <t>DISPOSITIVO STENT REDIRECCIONADOR FLUJO CEREBRAL PIPELINE VANTAGE 2.5 X 16 REF. PED3-021-250-16 (H9599)</t>
  </si>
  <si>
    <t>H9650</t>
  </si>
  <si>
    <t>DISPOSITIVO STENT REDIRECCIONADOR FLUJO CEREBRAL PIPELINE VANTAGE 2.5 X 20 REF. PED3-021-250-20 (H9650)</t>
  </si>
  <si>
    <t>H9618</t>
  </si>
  <si>
    <t>DISPOSITIVO STENT REDIRECCIONADOR FLUJO CEREBRAL PIPELINE VANTAGE 3.5 X 12 REF. PED3-021-350-12 (H9618)</t>
  </si>
  <si>
    <t>H9729</t>
  </si>
  <si>
    <t>DISPOSITIVO STENT REDIRECCIONADOR FLUJO CEREBRAL PIPELINE VANTAGE 4.0 X 16 REF. PED3-027-400-16 (H9729)</t>
  </si>
  <si>
    <t>H9741</t>
  </si>
  <si>
    <t>DISPOSITIVO STENT REDIRECCIONADOR FLUJO CEREBRAL PIPELINE VANTAGE 4.0 X 20 REF. PED3-027-400-20 (H9741)</t>
  </si>
  <si>
    <t>H2587</t>
  </si>
  <si>
    <t>DISPOSITIVO STENT REDIRECCIONADOR FLUJO CEREBRAL SILK VISTA 3.25 X 15 MM REF. SILK_V_ 3.25X15 (H2587)</t>
  </si>
  <si>
    <t>H2508</t>
  </si>
  <si>
    <t>DISPOSITIVO STENT REDIRECCIONADOR FLUJO CEREBRAL SILK VISTA 3.5 X 20 MM REF. SILK_V_ 3.50X20 (H2508)</t>
  </si>
  <si>
    <t>H1132</t>
  </si>
  <si>
    <t>DISPOSITIVO STENT REDIRECCIONADOR FLUJO CEREBRAL SILK VISTA 3.5 X 30 MM REF. SILK_V_ 3.5X30 (H1132)</t>
  </si>
  <si>
    <t>H2370</t>
  </si>
  <si>
    <t>DISPOSITIVO STENT REDIRECCIONADOR FLUJO CEREBRAL SILK VISTA 3.75 X 20 MM REF. SILK_V_ 3.75X20 (H2370)</t>
  </si>
  <si>
    <t>H1721</t>
  </si>
  <si>
    <t>DISPOSITIVO STENT REDIRECCIONADOR FLUJO CEREBRAL SILK VISTA 4.0 X 15 MM REF. SILK_V_ 4.00X15 (H1721)</t>
  </si>
  <si>
    <t>H1199</t>
  </si>
  <si>
    <t>DISPOSITIVO STENT REDIRECCIONADOR FLUJO CEREBRAL SILK VISTA 4.0 X 20 MM REF. SILK_V_ 4.0X20 (H1199)</t>
  </si>
  <si>
    <t>H2504</t>
  </si>
  <si>
    <t>DISPOSITIVO STENT REDIRECCIONADOR FLUJO CEREBRAL SILK VISTA 4.25 X 25 MM REF. SILK_V_ 4.25X25 (H2504)</t>
  </si>
  <si>
    <t>H2580</t>
  </si>
  <si>
    <t>DISPOSITIVO STENT REDIRECCIONADOR FLUJO CEREBRAL SILK VISTA 4.75 X 20 MM REF. SILK_V_ 4.75X20 (H2580)</t>
  </si>
  <si>
    <t>H9782</t>
  </si>
  <si>
    <t>DISPOSITIVO STENT REDIRECCIONADOR FLUJO CEREBRAL SILK VISTA BABY 2.25 X 10 MM REF. SILK_V_2,25X10 (H9782)</t>
  </si>
  <si>
    <t>H9884</t>
  </si>
  <si>
    <t>DISPOSITIVO STENT REDIRECCIONADOR FLUJO CEREBRAL SILK VISTA BABY 2.25 X 15 MM REF. SILK_V_2,25X15 (H9884)</t>
  </si>
  <si>
    <t>H9542</t>
  </si>
  <si>
    <t>DISPOSITIVO STENT REDIRECCIONADOR FLUJO CEREBRAL SILK VISTA BABY 2.25 X 20 MM REF. SILK_V_2,25X20 (H9542)</t>
  </si>
  <si>
    <t>H9887</t>
  </si>
  <si>
    <t>DISPOSITIVO STENT REDIRECCIONADOR FLUJO CEREBRAL SILK VISTA BABY 2.5 X 10 MM REF. SILK_V_2,50X10 (H9887)</t>
  </si>
  <si>
    <t>H1159</t>
  </si>
  <si>
    <t>DISPOSITIVO STENT REDIRECCIONADOR FLUJO CEREBRAL SILK VISTA BABY 2.5 X 15 MM REF. SILK_V_2,50X15 (H1159)</t>
  </si>
  <si>
    <t>H1120</t>
  </si>
  <si>
    <t>DISPOSITIVO STENT REDIRECCIONADOR FLUJO CEREBRAL SILK VISTA BABY 2.5 X 20 MM REF. SILK_V_2,50X20 (H1120)</t>
  </si>
  <si>
    <t>H9908</t>
  </si>
  <si>
    <t>DISPOSITIVO STENT REDIRECCIONADOR FLUJO CEREBRAL SILK VISTA BABY 3.0 X 10 MM REF. SILK_V_3.00X10 (H9908)</t>
  </si>
  <si>
    <t>H1051</t>
  </si>
  <si>
    <t>DISPOSITIVO STENT REDIRECCIONADOR FLUJO CEREBRAL SILK+ PLUS 3.5 X 30 MM REF. SILK 3.5X30 (H1051)</t>
  </si>
  <si>
    <t>H9978</t>
  </si>
  <si>
    <t>DISPOSITIVO STENT REDIRECCIONADOR FLUJO CEREBRAL SILK+ PLUS 4.0 X 25 MM REF. SILK 4.0X25 (H9978)</t>
  </si>
  <si>
    <t>H1337</t>
  </si>
  <si>
    <t>DISPOSITIVO STENT REDIRECCIONADOR FLUJO CEREBRAL SILK+ PLUS 5.0 X 30 MM REF. SILK 5.0X30 (H1337)</t>
  </si>
  <si>
    <t>H9979</t>
  </si>
  <si>
    <t>DISPOSITIVO STENT REDIRECCIONADOR FLUJO CEREBRAL SILK+ PLUS 5.5 X 30 MM REF. SILK 5.5X30 (H9979)</t>
  </si>
  <si>
    <t>H9787</t>
  </si>
  <si>
    <t>DISPOSITIVO STENT REDIRECCIONADOR FLUJO CEREBRAL SURPASS EVOLVE 4.0 X 17 MM REF. FD40017 (H9787)</t>
  </si>
  <si>
    <t>H9240</t>
  </si>
  <si>
    <t>DISPOSITIVO STENT REDIRECCIONADOR FLUJO CEREBRAL SURPASS EVOLVE 4.0 X 20 MM REF. FD40020 (H9240)</t>
  </si>
  <si>
    <t>H9614</t>
  </si>
  <si>
    <t>DISPOSITIVO STENT REDIRECCIONADOR FLUJO CEREBRAL SURPASS EVOLVE 4.0 X 25 MM REF. FD40025 (H9614)</t>
  </si>
  <si>
    <t>H1040</t>
  </si>
  <si>
    <t>DISPOSITIVO STENT REDIRECCIONADOR FLUJO CEREBRAL SURPASS EVOLVE 4.5 X 17 MM REF. FD45017 (H1040)</t>
  </si>
  <si>
    <t>H1131</t>
  </si>
  <si>
    <t>DISPOSITIVO STENT REDIRECCIONADOR FLUJO CEREBRAL SURPASS EVOLVE 4.5 X 20 MM REF. FD45020 (H1131)</t>
  </si>
  <si>
    <t>H9326</t>
  </si>
  <si>
    <t>DISPOSITIVO STENT REDIRECCIONADOR FLUJO CEREBRAL SURPASS EVOLVE 4.5 X 25 MM REF. FD45025 (H9326)</t>
  </si>
  <si>
    <t>H1180</t>
  </si>
  <si>
    <t>DISPOSITIVO STENT REDIRECCIONADOR FLUJO CEREBRAL SURPASS EVOLVE 5.0 X 20 MM REF. FD50020 (H1180)</t>
  </si>
  <si>
    <t>H8765</t>
  </si>
  <si>
    <t>DISPOSITIVO STENT REDIRECCIONADOR FLUJO CEREBRAL SURPASS EVOLVE 5.0 X 25 MM REF. FD50025(H8765)</t>
  </si>
  <si>
    <t>H9888</t>
  </si>
  <si>
    <t>DISPOSITIVO STENT REDIRECCIONADOR FLUJO CEREBRAL SURPASS EVOLVE 5.0 X 40 MM REF. FD50040 (H9888)</t>
  </si>
  <si>
    <t>I26939</t>
  </si>
  <si>
    <t>DREN PEN ROSSE 1/2  (I26939)</t>
  </si>
  <si>
    <t>I17002</t>
  </si>
  <si>
    <t>DREN PEN ROSSE 1/4  (I17002)</t>
  </si>
  <si>
    <t>I26940</t>
  </si>
  <si>
    <t>DREN PEN ROSSE 3/4" (I26940)</t>
  </si>
  <si>
    <t>I9418</t>
  </si>
  <si>
    <t>DREN PLANO EN SILICONA 10MM X 20CM- 3/4(I9418)</t>
  </si>
  <si>
    <t>I9419</t>
  </si>
  <si>
    <t>DREN PLANO EN SILICONA 7MM X 20CM- 3/4(I9419)</t>
  </si>
  <si>
    <t>I9123</t>
  </si>
  <si>
    <t>DRENAJE PLEURAL CON TROCAR NEONATAL 8FRX8CM REF 625.08 (I9123)</t>
  </si>
  <si>
    <t>I19653</t>
  </si>
  <si>
    <t>DRENAJE VENOSO ASISITIDO TUBERIA REF CP-86000 (I19653)</t>
  </si>
  <si>
    <t>I04317</t>
  </si>
  <si>
    <t>DUODERM CGF 20X20 - REF 187662-(I04317)</t>
  </si>
  <si>
    <t>I1235</t>
  </si>
  <si>
    <t>DUODERM GEL HIDROACTIVO 0.1 GR + 3.4 GR TUBO X 30 GR (I1235)</t>
  </si>
  <si>
    <t>I8074</t>
  </si>
  <si>
    <t>DUODERM PARCHE (20 X 30)</t>
  </si>
  <si>
    <t>I8339</t>
  </si>
  <si>
    <t>ELECTRODO 4 CANALES PARA NERVIO</t>
  </si>
  <si>
    <t>I9214</t>
  </si>
  <si>
    <t>ELECTRODO ADULTO MONITOR NEURORELACION REF.TVAEA025 (I9214)</t>
  </si>
  <si>
    <t>E0061</t>
  </si>
  <si>
    <t>ELECTRODO AURICULAR BIPOLAR 52 CM CAPSUREFIX NOVUS MRI MODEL 5076-52 (E0061)</t>
  </si>
  <si>
    <t>E0097</t>
  </si>
  <si>
    <t>ELECTRODO AURICULAR BIPOLAR 52 CM CAPSUREFIX NOVUS MRI MODEL 5086MRI-52 (E0097)</t>
  </si>
  <si>
    <t>E0076</t>
  </si>
  <si>
    <t>ELECTRODO AURICULAR BIPOLAR 52 CM CAPSUREFIX NOVUS POLIURETANO MODEL 4076-52 (E0076)</t>
  </si>
  <si>
    <t>E0145</t>
  </si>
  <si>
    <t>ELECTRODO AURICULAR BIPOLAR 52 CM FINELINE II STEROX EZ MRI REF. 4470 (E0145)</t>
  </si>
  <si>
    <t>E0186</t>
  </si>
  <si>
    <t>ELECTRODO AURICULAR BIPOLAR 52 CM INGEVITY MRI REF. 7841 (E0186)</t>
  </si>
  <si>
    <t>E0072</t>
  </si>
  <si>
    <t>ELECTRODO AURICULAR BIPOLAR 52 CM TENDRIL STS REF. 2088TC/52 (E0072)</t>
  </si>
  <si>
    <t>E0172</t>
  </si>
  <si>
    <t>ELECTRODO AURICULAR BIPOLAR 53 CM SAFIO S PROMRI REF. 370945 (E0172)</t>
  </si>
  <si>
    <t>E0154</t>
  </si>
  <si>
    <t>ELECTRODO AURICULAR BIPOLAR 53 CM SETROX S REF. 350974 (E0154)</t>
  </si>
  <si>
    <t>E2130</t>
  </si>
  <si>
    <t>ELECTRODO AURICULAR BIPOLAR 53 CM SOLIA S PROMRI REF. 377177 (E2130)</t>
  </si>
  <si>
    <t>E0082</t>
  </si>
  <si>
    <t>ELECTRODO AURICULAR BIPOLAR FIJACION PASIVA 52 CM FINELINE II STEROX REF. 4480 (E0082)</t>
  </si>
  <si>
    <t>E2083</t>
  </si>
  <si>
    <t>ELECTRODO AURICULAR-VENTRICULAR BIPOLAR 69 CM SELECTSECURE IS-1 HIS REF. 3830-69 (E2083)</t>
  </si>
  <si>
    <t>E0130</t>
  </si>
  <si>
    <t>ELECTRODO DE DESFIBRILACION DURATA DF4 DUAL-COIL 65 CM REF. 7120Q/65 (E0130)</t>
  </si>
  <si>
    <t>E2033</t>
  </si>
  <si>
    <t>ELECTRODO DE DESFIBRILACION DURATA DF4 SINGLE-COIL 65 CM REF. 7122Q/65 (E2033)</t>
  </si>
  <si>
    <t>E2187</t>
  </si>
  <si>
    <t>ELECTRODO DE DESFIBRILACION ENDOTAK RELIANCE 4-FRONT DF4LLHO  64 CM REF. 0673 (E2187)</t>
  </si>
  <si>
    <t>E2006</t>
  </si>
  <si>
    <t>ELECTRODO DE DESFIBRILACION ENDOTAK RELIANCE G REF. 0185 (E2006)</t>
  </si>
  <si>
    <t>E0119</t>
  </si>
  <si>
    <t>ELECTRODO DE DESFIBRILACION ENDOTAK RELIANCE G REF. 0296 (E0119)</t>
  </si>
  <si>
    <t>E2055</t>
  </si>
  <si>
    <t>ELECTRODO DE DESFIBRILACION ENDOTAK RELIANCE SG REF. 0181 (E2055)</t>
  </si>
  <si>
    <t>E0139</t>
  </si>
  <si>
    <t>ELECTRODO DE DESFIBRILACION ENDOTAK RELIANCE SG REF. 0293 (E0139)</t>
  </si>
  <si>
    <t>E0175</t>
  </si>
  <si>
    <t>ELECTRODO DE DESFIBRILACION LINOX SMART 65/15 DX PROMRI REF.377211 (E0175)</t>
  </si>
  <si>
    <t>E0067</t>
  </si>
  <si>
    <t>ELECTRODO DE DESFIBRILACION SPRINT QUATTRO SECURE MRI DF-1 IS-1 REF. 6947-65 (E0067)</t>
  </si>
  <si>
    <t>E0128</t>
  </si>
  <si>
    <t>ELECTRODO DE DESFIBRILACION SPRINT QUATTRO SECURE MRI DF4 LLHH REF. 6947M-62 (E0128)</t>
  </si>
  <si>
    <t>E0188</t>
  </si>
  <si>
    <t>ELECTRODO DE DESFIBRILACION SPRINT QUATTRO SECURE MRI DF4 LLHO REF. 6935M-62 (E0188)</t>
  </si>
  <si>
    <t>E0192</t>
  </si>
  <si>
    <t>ELECTRODO DE ESTIMULACION ENDOCARDICA TEMPORAL FIJACION ACTIVA REF. 6416-140CM (E0192)</t>
  </si>
  <si>
    <t>E0171</t>
  </si>
  <si>
    <t>ELECTRODO DE FALLA ACUITY X4 SPIRAL L REF. 4677 (E0171)</t>
  </si>
  <si>
    <t>E0176</t>
  </si>
  <si>
    <t>ELECTRODO DE FALLA ACUITY X4 SPIRAL S REF. 4674 (E0176)</t>
  </si>
  <si>
    <t>E0170</t>
  </si>
  <si>
    <t>ELECTRODO DE FALLA ACUITY X4 STRAIGHT REF. 4671 (E0170)</t>
  </si>
  <si>
    <t>E0089</t>
  </si>
  <si>
    <t>ELECTRODO DE FALLA ATTAIN ABILITY BIPOLAR REF. 4196-88CM (E0089)</t>
  </si>
  <si>
    <t>E0142</t>
  </si>
  <si>
    <t>ELECTRODO DE FALLA ATTAIN ABILITY PLUS REF. 4296-88CM (E0142)</t>
  </si>
  <si>
    <t>E0059</t>
  </si>
  <si>
    <t>ELECTRODO DE FALLA ATTAIN BIPOLAR OTW REF. 4194-88CM (E0059)</t>
  </si>
  <si>
    <t>E2037</t>
  </si>
  <si>
    <t>ELECTRODO DE FALLA ATTAIN PERFORMA IS4-LLLL MRI SPIRAL L REF. 4298-88 (E2037)</t>
  </si>
  <si>
    <t>E2038</t>
  </si>
  <si>
    <t>ELECTRODO DE FALLA ATTAIN PERFORMA IS4-LLLL MRI SPIRAL S REF. 4598-88 (E2038)</t>
  </si>
  <si>
    <t>E2036</t>
  </si>
  <si>
    <t>ELECTRODO DE FALLA ATTAIN PERFORMA IS4-LLLL MRI STRAIGHT REF. 4398-88 (E2036)</t>
  </si>
  <si>
    <t>E2092</t>
  </si>
  <si>
    <t>ELECTRODO DE FALLA ATTAIN STABILITY QUAD IS4-LLLL MRI SURESCAN REF.4798-88 (E2092)</t>
  </si>
  <si>
    <t>E0109</t>
  </si>
  <si>
    <t>ELECTRODO DE FALLA ATTAIN STARFIX UNIPOLAR OTW REF. 4195-88CM (E0109)</t>
  </si>
  <si>
    <t>E0066</t>
  </si>
  <si>
    <t>ELECTRODO DE FALLA ATTAIN UNIPOLAR OTW REF. 4193-88CM (E0066)</t>
  </si>
  <si>
    <t>E2162</t>
  </si>
  <si>
    <t>ELECTRODO DE FALLA QUARTET IS4-LLLL MRI DOUBLE-BEND SHAPE REF. 1457Q/86 (E2162)</t>
  </si>
  <si>
    <t>E2147</t>
  </si>
  <si>
    <t>ELECTRODO DE FALLA QUARTET IS4-LLLL MRI SMALL-S SHAPE REF. 1456Q/86 (E2147)</t>
  </si>
  <si>
    <t>E0262</t>
  </si>
  <si>
    <t>ELECTRODO DE FALLA QUARTET IS4-LLLL MRI TRADITIONAL S SHAPE REF. 1458Q/86 (E0262)</t>
  </si>
  <si>
    <t>E2163</t>
  </si>
  <si>
    <t>ELECTRODO DE FALLA QUARTET IS4-LLLL MRI TRADITIONAL S SHAPE SPACING REF. 1458QL/86 (E2163)</t>
  </si>
  <si>
    <t>E0263</t>
  </si>
  <si>
    <t>ELECTRODO DE FALLA QUICKFLEX IS-1 BIPOLAR REF. 1258T/86 (E0263)</t>
  </si>
  <si>
    <t>I03061</t>
  </si>
  <si>
    <t>ELECTRODO DE PIEL ADULTO (I03061)</t>
  </si>
  <si>
    <t>I6874</t>
  </si>
  <si>
    <t>ELECTRODO DE PIEL NEONATAL (I6874)</t>
  </si>
  <si>
    <t>I35719</t>
  </si>
  <si>
    <t>ELECTRODO ECG RESONANCIA 3 DERIVACIONES (I35719)</t>
  </si>
  <si>
    <t>E0074</t>
  </si>
  <si>
    <t>ELECTRODO EPICARDICO BIPOLAR 35 CM CAPSURE EPI MODEL 4968-35 (E0074)</t>
  </si>
  <si>
    <t>E0216</t>
  </si>
  <si>
    <t>ELECTRODO EPICARDICO BIPOLAR 35 CM GREATBATCH REF. 511211 (E0216)</t>
  </si>
  <si>
    <t>E0090</t>
  </si>
  <si>
    <t>ELECTRODO EPICARDICO UNIPOLAR 35 CM CAPSURE EPI MODEL 4965-35 (E0090)</t>
  </si>
  <si>
    <t>E0140</t>
  </si>
  <si>
    <t>ELECTRODO EPICARDICO UNIPOLAR 53 CM TORNILLO MODEL 5071-53 (E0140)</t>
  </si>
  <si>
    <t>I9291</t>
  </si>
  <si>
    <t>ELECTRODO HIDROGEL NEONATAL  REF OBM00042 (I9291)</t>
  </si>
  <si>
    <t>I00166</t>
  </si>
  <si>
    <t>ELECTRODO PIEL ADULTO (I00166)</t>
  </si>
  <si>
    <t>I1457</t>
  </si>
  <si>
    <t>ELECTRODO PIEL ADULTO REF 3M (I1457)</t>
  </si>
  <si>
    <t>I03060</t>
  </si>
  <si>
    <t>ELECTRODO PIEL PEDIÁTRICO (I03060)</t>
  </si>
  <si>
    <t>E2139</t>
  </si>
  <si>
    <t>ELECTRODO SUBCUTANEO CARDIODESFIBRILADOR EMBLEM S-CDI REF. 3501 (E2139)</t>
  </si>
  <si>
    <t>I00117</t>
  </si>
  <si>
    <t>ELECTRODO TEMPORAL 5FR (I00117)</t>
  </si>
  <si>
    <t>I00118</t>
  </si>
  <si>
    <t>ELECTRODO TEMPORAL 6FR (I00118)</t>
  </si>
  <si>
    <t>E0053</t>
  </si>
  <si>
    <t>ELECTRODO VENTRICULAR BIPOLAR 58 CM CAPSUREFIX NOVUS MRI MODEL 5076-58 (E0053)</t>
  </si>
  <si>
    <t>E0098</t>
  </si>
  <si>
    <t>ELECTRODO VENTRICULAR BIPOLAR 58 CM CAPSUREFIX NOVUS MRI MODEL 5086MRI-58 (E0098)</t>
  </si>
  <si>
    <t>E0077</t>
  </si>
  <si>
    <t>ELECTRODO VENTRICULAR BIPOLAR 58 CM CAPSUREFIX NOVUS POLIURETANO MODEL 4076-58 (E0077)</t>
  </si>
  <si>
    <t>E0146</t>
  </si>
  <si>
    <t>ELECTRODO VENTRICULAR BIPOLAR 58 CM FINELINE II STEROX EZ MRI REF. 4471 (E0146)</t>
  </si>
  <si>
    <t>E0010</t>
  </si>
  <si>
    <t>ELECTRODO VENTRICULAR BIPOLAR 58 CM TENDRIL STS REF. 2088TC/58 (E0010)</t>
  </si>
  <si>
    <t>E0187</t>
  </si>
  <si>
    <t>ELECTRODO VENTRICULAR BIPOLAR 59 CM INGEVITY MRI REF. 7842 (E0187)</t>
  </si>
  <si>
    <t>E0156</t>
  </si>
  <si>
    <t>ELECTRODO VENTRICULAR BIPOLAR 60 CM SAFIO S PROMRI REF. 370946 (E0156)</t>
  </si>
  <si>
    <t>E0155</t>
  </si>
  <si>
    <t>ELECTRODO VENTRICULAR BIPOLAR 60 CM SETROX S REF. 350975 (E0155)</t>
  </si>
  <si>
    <t>E2131</t>
  </si>
  <si>
    <t>ELECTRODO VENTRICULAR BIPOLAR 60 CM SOLIA S PROMRI REF. 377179 (E2131)</t>
  </si>
  <si>
    <t>E2205</t>
  </si>
  <si>
    <t>ELECTRODO VENTRICULAR BIPOLAR 65 CM TENDRIL STS REF. 2088TC/65 (E2205)</t>
  </si>
  <si>
    <t>E2057</t>
  </si>
  <si>
    <t>ELECTRODO VENTRICULAR BIPOLAR FIJACION PASIVA 58 CM CAPSURE Z NOVUS REF. 5054-58 (E2057)</t>
  </si>
  <si>
    <t>E0081</t>
  </si>
  <si>
    <t>ELECTRODO VENTRICULAR BIPOLAR FIJACION PASIVA 58 CM FINELINE II STEROX REF. 4457 (E0081)</t>
  </si>
  <si>
    <t>I8901</t>
  </si>
  <si>
    <t>ELECTRODOS ECG RESONANCIA 3 DERIVACIONES PARA MONITOR 3880 (I8901)</t>
  </si>
  <si>
    <t>I9017</t>
  </si>
  <si>
    <t>ENDO CLOSE AUTO SUTURE TROCAR SITE(I9017)</t>
  </si>
  <si>
    <t>I9688</t>
  </si>
  <si>
    <t>ENDOPROTESIS ABDOMINAL UN CUERPO CUFF COR (I9688)</t>
  </si>
  <si>
    <t>I8573</t>
  </si>
  <si>
    <t>ENDOPROTESIS ABDOMINAL UN CUERPO ETUF MT (I8573)</t>
  </si>
  <si>
    <t>I9326</t>
  </si>
  <si>
    <t>ENDOPROTESIS ABDOMINAL UNIBODY COOK REF  UNIBODY-22-98 (I9326)</t>
  </si>
  <si>
    <t>I9523</t>
  </si>
  <si>
    <t>ENDOPROTESIS AORTICA CONTRALATERAL GORE REF. PLC121200 (I9523)</t>
  </si>
  <si>
    <t>I9511</t>
  </si>
  <si>
    <t>ENDOPROTESIS AORTICA CONTRALATERAL GORE REF. PLC121400 (I9511)</t>
  </si>
  <si>
    <t>I9746</t>
  </si>
  <si>
    <t>ENDOPROTESIS AORTICA CONTRALATERAL GORE REF. PLC141400 (I9746)</t>
  </si>
  <si>
    <t>I9745</t>
  </si>
  <si>
    <t>ENDOPROTESIS AORTICA CONTRALATERAL GORE REF. PLC161200 (I9745)</t>
  </si>
  <si>
    <t>I9673</t>
  </si>
  <si>
    <t>ENDOPROTESIS AORTICA CONTRALATERAL GORE REF. PLC201200 (I9673)</t>
  </si>
  <si>
    <t>I9674</t>
  </si>
  <si>
    <t>ENDOPROTESIS AORTICA CONTRALATERAL GORE REF. PLC201400 (I9674)</t>
  </si>
  <si>
    <t>I9670</t>
  </si>
  <si>
    <t>ENDOPROTESIS AORTICA CONTRALATERAL GORE REF. PLC271000 (I9670)</t>
  </si>
  <si>
    <t>I9671</t>
  </si>
  <si>
    <t>ENDOPROTESIS AORTICA CONTRALATERAL GORE REF. PLC27N000 (I9671)</t>
  </si>
  <si>
    <t>H0167</t>
  </si>
  <si>
    <t>ENDOPROTESIS EXTENSION AORTICA O ILIACA</t>
  </si>
  <si>
    <t>H7915</t>
  </si>
  <si>
    <t>ENDOPROTESIS EXTENSION AORTICA O ILIACA ENDURANT (H7915)</t>
  </si>
  <si>
    <t>I9327</t>
  </si>
  <si>
    <t>ENDOPROTESIS EXTENSION PROXIMAL ZENITH TX2 REF. TBE-36-77-PF (I9327)</t>
  </si>
  <si>
    <t>I9403</t>
  </si>
  <si>
    <t>ENDOPROTESIS PARA TIPS VIATORR GORE D 8-10 MM 10 FR - L 8CM X 2CM REF. PTB8108275H (I9403)</t>
  </si>
  <si>
    <t>I9376</t>
  </si>
  <si>
    <t>ENDOPROTESIS PREMONT. RECUBIERTA GORE VIABAHN VBX 11 X 59 MM REF BXAL115902H (I9376)</t>
  </si>
  <si>
    <t>I9510</t>
  </si>
  <si>
    <t>ENDOPROTESIS PREMONT. RECUBIERTA GORE VIABAHN VBX 7 X 59 MM REF BXA075902H (I9510)</t>
  </si>
  <si>
    <t>I9375</t>
  </si>
  <si>
    <t>ENDOPROTESIS PREMONT. RECUBIERTA GORE VIABAHN VBX 8 X 59 MM REF BXAL085902H (I9375)</t>
  </si>
  <si>
    <t>I9754</t>
  </si>
  <si>
    <t>ENDOPROTESIS PREMONT. RECUBIERTA GORE VIABAHN VBX 8 X 79 MM - 80 CM REF BXAL087902H (I9754)</t>
  </si>
  <si>
    <t>I9509</t>
  </si>
  <si>
    <t>ENDOPROTESIS PREMONT. RECUBIERTA GORE VIABAHN VBX 9 X 79 MM REF BXA097902H (I9509)</t>
  </si>
  <si>
    <t>I9590</t>
  </si>
  <si>
    <t>ENDOPROTESIS RAMA ILIACA E-LIAC REF 72IB1412L53L44 (I9590)</t>
  </si>
  <si>
    <t>I9558</t>
  </si>
  <si>
    <t>ENDOPROTESIS RAMA ILIACA E-LIAC REF 72IB1412L65L44 (I9558)</t>
  </si>
  <si>
    <t>I9374</t>
  </si>
  <si>
    <t>ENDOPROTESIS RAMA ILIACA GORE EXCLUDER REF. CEB231410H (I9374)</t>
  </si>
  <si>
    <t>I9522</t>
  </si>
  <si>
    <t>ENDOPROTESIS RAMA ILIACA GORE EXCLUDER W.L REF. CEB231210H (I9522)</t>
  </si>
  <si>
    <t>I9722</t>
  </si>
  <si>
    <t>ENDOPROTESIS RAMA ILIACA ZENITH SPIRAL-Z REF. ZSLE-16-74-ZT (I9722)</t>
  </si>
  <si>
    <t>I9723</t>
  </si>
  <si>
    <t>ENDOPROTESIS RAMA ILIACA ZENITH SPIRAL-Z REF. ZSLE-16-90-ZT (I9723)</t>
  </si>
  <si>
    <t>I9705</t>
  </si>
  <si>
    <t>ENDOPROTESIS RAMA ILIACA ZENITH SPIRAL-Z REF. ZSLE-20-74-ZT (I9705)</t>
  </si>
  <si>
    <t>I9325</t>
  </si>
  <si>
    <t>ENDOPROTESIS THORACO-ABDOMINAL TBRANCH REF. 34-18-202 (I9325)</t>
  </si>
  <si>
    <t>I9644</t>
  </si>
  <si>
    <t>ENDOPROTESIS TORACICA RAMIFICADA CASTOR (I9644)</t>
  </si>
  <si>
    <t>I9532</t>
  </si>
  <si>
    <t>ENDOPROTESIS TORACICA THORAFLEX HIBRID (I9532)</t>
  </si>
  <si>
    <t>I9704</t>
  </si>
  <si>
    <t>ENDOPROTESIS TORACICA ZENITH ALPHA REF ZTA-P-32-155 (I9704)</t>
  </si>
  <si>
    <t>I9703</t>
  </si>
  <si>
    <t>ENDOPROTESIS TORACICA ZENITH ALPHA REF ZTA-PT-34-30-209 (I9703)</t>
  </si>
  <si>
    <t>E0235</t>
  </si>
  <si>
    <t>ENVOLTURA ANTIBACTERIANA ABSORBIBLE 7.4 CM X 8.5 CM TYRX REF. CMRM6133INT (E0235)</t>
  </si>
  <si>
    <t>I20090</t>
  </si>
  <si>
    <t>EQUIPO ADAPTADOR MULTI-FLUJO 3 VIAS - ARC1964 (I20090)</t>
  </si>
  <si>
    <t>I8609</t>
  </si>
  <si>
    <t>EQUIPO ADMINISTRACIÓN DE MEDICAMENTOS FOTOSENSIBLES PA300WY01(I8609)</t>
  </si>
  <si>
    <t>I03065</t>
  </si>
  <si>
    <t>EQUIPO ADMINISTRACION DE SANGRE S/A MRC2104 (I03065)</t>
  </si>
  <si>
    <t>I8098</t>
  </si>
  <si>
    <t>EQUIPO ANESTESIA EPIDURAL N°18G</t>
  </si>
  <si>
    <t>I8046</t>
  </si>
  <si>
    <t>EQUIPO BOMBA DE INFUSION</t>
  </si>
  <si>
    <t>I9591</t>
  </si>
  <si>
    <t>EQUIPO BOMBA DE INFUSION ELASTOMERICA 270ML REF C270050 (I9591)</t>
  </si>
  <si>
    <t>I8574</t>
  </si>
  <si>
    <t>EQUIPO BOMBA ESTANDAR GEN00002BD (I8574)</t>
  </si>
  <si>
    <t>I9684</t>
  </si>
  <si>
    <t>EQUIPO BOMBA ESTANDAR REF AMC9667 (I9684)</t>
  </si>
  <si>
    <t>I9051</t>
  </si>
  <si>
    <t>EQUIPO BOMBA ESTANDAR REF AMC9668 (I9051)</t>
  </si>
  <si>
    <t>I9053</t>
  </si>
  <si>
    <t>EQUIPO BOMBA FOTOPROTECTOR REF AMC9607 (I9053)</t>
  </si>
  <si>
    <t>I12007</t>
  </si>
  <si>
    <t>EQUIPO BOMBA INFUSION HOSPIRA (I12007)</t>
  </si>
  <si>
    <t>I9043</t>
  </si>
  <si>
    <t>EQUIPO BOMBA INFUSION INFUSOMAT SPACE LINE - B BRAUN (I9043)</t>
  </si>
  <si>
    <t>I9265</t>
  </si>
  <si>
    <t>EQUIPO BOMBA INFUSION INFUSOMAT SPACE LINE AMBAR FOTOPROTECTOR - B BRAUN (I9265)</t>
  </si>
  <si>
    <t>I9782</t>
  </si>
  <si>
    <t>EQUIPO BOMBA INFUSION INFUSOMAT SPACE PARA SANGRE - B BRAUN (I9782)</t>
  </si>
  <si>
    <t>I9052</t>
  </si>
  <si>
    <t>EQUIPO BOMBA SANGRE REF AMC9609 (I9052)</t>
  </si>
  <si>
    <t>I4170</t>
  </si>
  <si>
    <t>EQUIPO DE ENTUBACION RETROGRADA ADULTO (I4170)</t>
  </si>
  <si>
    <t>I7844</t>
  </si>
  <si>
    <t>EQUIPO DE INTUBACION RETROGRADA ADULTO(I7844)</t>
  </si>
  <si>
    <t>I4171</t>
  </si>
  <si>
    <t>EQUIPO DE INTUBACION RETROGRADA PEDIATRICO (I4171)</t>
  </si>
  <si>
    <t>I19995</t>
  </si>
  <si>
    <t>EQUIPO DE IRRIGACION EN  Y (I19995)</t>
  </si>
  <si>
    <t>I8932</t>
  </si>
  <si>
    <t>EQUIPO DE IRRIGACION EN Y (BAXTER) (I8932)</t>
  </si>
  <si>
    <t>I03281</t>
  </si>
  <si>
    <t>EQUIPO DE PLAQUETAS (I03281)</t>
  </si>
  <si>
    <t>I20417</t>
  </si>
  <si>
    <t>EQUIPO DE PRESION VENOSA (I20417)</t>
  </si>
  <si>
    <t>I03364</t>
  </si>
  <si>
    <t>EQUIPO GEMSTAR - PUMP - SET NITRO PARA BOLSA REF 13744-28 (I03364)</t>
  </si>
  <si>
    <t>I548710</t>
  </si>
  <si>
    <t>EQUIPO LC 5000 PARA NUTRICION ENTERAL - 1000 ML - REF 20640-28 (I548710)</t>
  </si>
  <si>
    <t>I02191</t>
  </si>
  <si>
    <t>EQUIPO LC 5000 PARA SANGRE (I02191)</t>
  </si>
  <si>
    <t>I02192</t>
  </si>
  <si>
    <t>EQUIPO LC 5000 PRIMARIO CON CLAVE(I02192)</t>
  </si>
  <si>
    <t>I06098</t>
  </si>
  <si>
    <t>EQUIPO MACROGOTEO CON LUER (I06098)</t>
  </si>
  <si>
    <t>I07023</t>
  </si>
  <si>
    <t>EQUIPO MACROGOTEO MRC0001 (I07023)</t>
  </si>
  <si>
    <t>I03298</t>
  </si>
  <si>
    <t>EQUIPO MICROGOTEO MRC0002 (I03298)</t>
  </si>
  <si>
    <t>I03280</t>
  </si>
  <si>
    <t>EQUIPO NITRO FOTOPROTECTOR BOMBA 5000/XL- REF-L218A52 (I03280)</t>
  </si>
  <si>
    <t>I103283</t>
  </si>
  <si>
    <t>EQUIPO NITRO FOTOPROTECTOR PLUM CON CLAVE 5000/XL- REF12339(I103283</t>
  </si>
  <si>
    <t>I9784</t>
  </si>
  <si>
    <t>EQUIPO NUTRICION ENTERAL 1000 ML COVIDIEN KANGAROO PUNTA ROSCA REF 775100 (I9784)</t>
  </si>
  <si>
    <t>I9783</t>
  </si>
  <si>
    <t>EQUIPO NUTRICION ENTERAL 1000 ML COVIDIEN KANGAROO SET CON BOLSA PUNTA ROSCA REF 773662 (I9783)</t>
  </si>
  <si>
    <t>I9764</t>
  </si>
  <si>
    <t>EQUIPO NUTRICION ENTERAL 1500 ML FREEGO (I9764)</t>
  </si>
  <si>
    <t>I8835</t>
  </si>
  <si>
    <t>EQUIPO NUTRICION ENTERAL 500 ML FREEGO (I8835)</t>
  </si>
  <si>
    <t>I8836</t>
  </si>
  <si>
    <t>EQUIPO NUTRICION ENTERAL TAPA ROSCA FREEGO (I8836)</t>
  </si>
  <si>
    <t>I9733</t>
  </si>
  <si>
    <t>EQUIPO NUTRICION ENTERAL TAPA ROSCA GRAVISET REF. 7751952 (I9733)</t>
  </si>
  <si>
    <t>I1133</t>
  </si>
  <si>
    <t>EQUIPO PARA ADMINISTRACION DE MEDICAMENTO - MRC0005P (I1133)</t>
  </si>
  <si>
    <t>I0513</t>
  </si>
  <si>
    <t>EQUIPO PATROL CON TAPA ROSCA (I0513)</t>
  </si>
  <si>
    <t>I9069</t>
  </si>
  <si>
    <t>EQUIPO PERICRANEAL # 21 (I9069)</t>
  </si>
  <si>
    <t>I110006</t>
  </si>
  <si>
    <t>EQUIPO PERICRANEAL CON EXTENSIÓN NO. 23 (I110006)</t>
  </si>
  <si>
    <t>I8491</t>
  </si>
  <si>
    <t>EQUIPO PERICRANEAL MINI UND (I8491)</t>
  </si>
  <si>
    <t>I03066</t>
  </si>
  <si>
    <t>EQUIPO SAPPHIRE AP402 EPIDURAL (I03066)</t>
  </si>
  <si>
    <t>E2136</t>
  </si>
  <si>
    <t>EQUIPO VAINA DILATADORA DE ROTACIÓN CONTROLADA EVOLUTION RL 11.0 FR X 40.6 CM - PISTOLA REF. LR-EVN-11.0-RL (E2136)</t>
  </si>
  <si>
    <t>E2132</t>
  </si>
  <si>
    <t>EQUIPO VAINA DILATADORA DE ROTACIÓN CONTROLADA EVOLUTION RL 9.0 FR X 40.6 CM - PISTOLA REF. LR-EVN-9.0-RL (E2132)</t>
  </si>
  <si>
    <t>I8892</t>
  </si>
  <si>
    <t>ESFINTEROTOMO DE PRE-CORTE TRIPLE LUMEN MICROKNIFE (I8892)</t>
  </si>
  <si>
    <t>I9431</t>
  </si>
  <si>
    <t>ESFINTEROTOMO DE PRE-CORTE XL TRIPLE LUMEN CON AGUJA ULTRATOME (I9431)</t>
  </si>
  <si>
    <t>I42795</t>
  </si>
  <si>
    <t>ESPACIADOR O INHALOCAMARA (I42795)</t>
  </si>
  <si>
    <t>E2135</t>
  </si>
  <si>
    <t>ESPIRAL DE COMPRESION ONE-TIE REF. LR-OTE-N (E2135)</t>
  </si>
  <si>
    <t>E2134</t>
  </si>
  <si>
    <t>ESTILETE DE FIJACION DE PUNTA LIBERADOR BEACON X 140 CM REF. LR-OFA01 (E2134)</t>
  </si>
  <si>
    <t>E2146</t>
  </si>
  <si>
    <t>ESTILETES EXTRACCION ELECTRODO ENDOCARDICO 0.015 STYLET WIRES REF LR-STS001 (E2146)</t>
  </si>
  <si>
    <t>I7924</t>
  </si>
  <si>
    <t>ESTIMULADOR STD PRASS FLUSH TIP REF 8225101 (I7924)</t>
  </si>
  <si>
    <t>I8920</t>
  </si>
  <si>
    <t>ESTOQUINETA 3" NO ESTERIL ROLLO</t>
  </si>
  <si>
    <t>I8100</t>
  </si>
  <si>
    <t>ETHIBON 2/0 RB1 PXX43</t>
  </si>
  <si>
    <t>I8103</t>
  </si>
  <si>
    <t>ETHIBON 2/0 SH 1 KAT 15G</t>
  </si>
  <si>
    <t>I8101</t>
  </si>
  <si>
    <t>ETHIBON 2/0 SH B523T</t>
  </si>
  <si>
    <t>I8104</t>
  </si>
  <si>
    <t>ETHIBON 3/0 2 RB-1 B552T</t>
  </si>
  <si>
    <t>I8076</t>
  </si>
  <si>
    <t>ETHIBOND 0 CT-1 B424H</t>
  </si>
  <si>
    <t>I8102</t>
  </si>
  <si>
    <t>ETHIBOND 2-0 SH BP523T  </t>
  </si>
  <si>
    <t>I8859</t>
  </si>
  <si>
    <t>ETHILON 8-0 REF BV130-5 (I8859)</t>
  </si>
  <si>
    <t>I12405</t>
  </si>
  <si>
    <t>ETHILON 9/0 BV130-4 (I12405)</t>
  </si>
  <si>
    <t>I04274</t>
  </si>
  <si>
    <t>EXOVAC 1/4 (I04274)</t>
  </si>
  <si>
    <t>I4274</t>
  </si>
  <si>
    <t>EXOVAC 1/4 -1002 (I4274)</t>
  </si>
  <si>
    <t>I04275</t>
  </si>
  <si>
    <t>EXOVAC 1/8 (I04275)</t>
  </si>
  <si>
    <t>I4275</t>
  </si>
  <si>
    <t>EXOVAC 1/8-1000 (I4275)</t>
  </si>
  <si>
    <t>I04276</t>
  </si>
  <si>
    <t>EXOVAC 3/16 (I04276)</t>
  </si>
  <si>
    <t>I4276</t>
  </si>
  <si>
    <t>EXOVAC 3/16-1001 (I4276)</t>
  </si>
  <si>
    <t>I7919</t>
  </si>
  <si>
    <t>EXPANSOR TISULAR TIPO REGULAR (I7919)</t>
  </si>
  <si>
    <t>I03277</t>
  </si>
  <si>
    <t>EXTENSION ANESTESIA (I03277)</t>
  </si>
  <si>
    <t>I03320</t>
  </si>
  <si>
    <t>EXTENSIÓN ANESTESIA PEDIATRICA LARGA R24 PULGADAS (I03320)</t>
  </si>
  <si>
    <t>I04391</t>
  </si>
  <si>
    <t>EXTENSIÓN DE CARDIOPLEJIA 10001 (I04391)</t>
  </si>
  <si>
    <t>I11324</t>
  </si>
  <si>
    <t>EXTENSION DE OXIGENO (I11324)</t>
  </si>
  <si>
    <t>H7990</t>
  </si>
  <si>
    <t>EXTENSION DE PRESION MACHO HEMBRA 122 CMS MERIT COD. PM6148 (H7990)</t>
  </si>
  <si>
    <t>H9784</t>
  </si>
  <si>
    <t>EXTENSION DEL INYECTOR CONECTOR SENCILLO 150 CM 300 PSI ANTMED REF 600101 (H9784)</t>
  </si>
  <si>
    <t>H5970</t>
  </si>
  <si>
    <t>EXTENSION DEL INYECTOR ROTABLE 120 CMS  1200 PSI MED-TRON COD. 315129 (H5970)</t>
  </si>
  <si>
    <t>H7959</t>
  </si>
  <si>
    <t>EXTENSION DEL INYECTOR ROTABLE 122 CMS  1200 PSI COD. HPF480E (H7959)</t>
  </si>
  <si>
    <t>H5833</t>
  </si>
  <si>
    <t>EXTENSION DEL INYECTOR ROTABLE 51 CMS  1200 PSI COD. HPF200E (H5833)</t>
  </si>
  <si>
    <t>H23105</t>
  </si>
  <si>
    <t>EXTENSION DEL INYECTOR ROTABLE 76 CMS 1200 PSI COD.HPF300E (H23105)</t>
  </si>
  <si>
    <t>I87598</t>
  </si>
  <si>
    <t>EXTENSION INYECTOR CATETER DUAL STELLANT BAJA PRESION REF SSS-LP-60-T (I87598)</t>
  </si>
  <si>
    <t>H7773</t>
  </si>
  <si>
    <t>EXTENSION PARA GUIA PTCA 0.014 X 145 CM CINCH QR REF. 502-144 (H7773)</t>
  </si>
  <si>
    <t>H6020</t>
  </si>
  <si>
    <t>EXTENSION PARA GUIA PTCA 0.014 X 150 CM RUNTHROUGH NS REF. TW-JJ415 (H6020)</t>
  </si>
  <si>
    <t>H1312</t>
  </si>
  <si>
    <t>EXTENSION PARA MICROGUIA 0.014 X 115 CM PORTAL EXT REF. PORT-14-115-1-EX (H1312)</t>
  </si>
  <si>
    <t>I9680</t>
  </si>
  <si>
    <t>EXTENSION PERFUSOR (I9680)</t>
  </si>
  <si>
    <t>I9679</t>
  </si>
  <si>
    <t>EXTENSION PERFUSOR FOTOPROTECTOR (I9679)</t>
  </si>
  <si>
    <t>I9796</t>
  </si>
  <si>
    <t>EXTENSIONES AORTICAS E ILIACAS AORFIX WITH INTELLIFLEX - MP (I9796)</t>
  </si>
  <si>
    <t>I8792</t>
  </si>
  <si>
    <t>EXTENSIONES AORTICAS E ILIACAS COR (I8792)</t>
  </si>
  <si>
    <t>I8631</t>
  </si>
  <si>
    <t>EXTENSIONES AORTICAS E ILIACAS GB (I8631)</t>
  </si>
  <si>
    <t>I9741</t>
  </si>
  <si>
    <t>EXTENSIONES AORTICAS E ILIACAS MINOS - MP (I9741)</t>
  </si>
  <si>
    <t>I3433</t>
  </si>
  <si>
    <t>EXTENSIONES AORTICAS E ILIACAS TRM (I3433)</t>
  </si>
  <si>
    <t>I3432</t>
  </si>
  <si>
    <t>EXTENSIONES AORTICAS ETCF O ILIACAS ETLW - MT (I3432)</t>
  </si>
  <si>
    <t>E2133</t>
  </si>
  <si>
    <t>EXTENSOR DEL CABLE BULLDOG X 70 CM REF. LR-LED01 (E2133)</t>
  </si>
  <si>
    <t>I9301</t>
  </si>
  <si>
    <t>EXTRACTOR DE GRAPAS PARA PIEL REF 150462 (I9301)</t>
  </si>
  <si>
    <t>I9165</t>
  </si>
  <si>
    <t>FERULA DE ZIMMER UNIDAD (I9165)</t>
  </si>
  <si>
    <t>I9633</t>
  </si>
  <si>
    <t>FERULA DEDO TIPO BASEBALL TALLA L (I9633)</t>
  </si>
  <si>
    <t>I9632</t>
  </si>
  <si>
    <t>FERULA DEDO TIPO BASEBALL TALLA M (I9632)</t>
  </si>
  <si>
    <t>I9631</t>
  </si>
  <si>
    <t>FERULA DEDO TIPO BASEBALL TALLA S (I9631)</t>
  </si>
  <si>
    <t>I9729</t>
  </si>
  <si>
    <t>FIBRA LASER UNIVERSAL ESTERIL400 UM REF. LL28066S (I9729)</t>
  </si>
  <si>
    <t>I00108</t>
  </si>
  <si>
    <t>FILTRO ANTIBACTERIANO HIGROBAC ADULTO (I00108)</t>
  </si>
  <si>
    <t>I06053</t>
  </si>
  <si>
    <t>FILTRO ARTERIAL NEONATO (I06053)</t>
  </si>
  <si>
    <t>I06017</t>
  </si>
  <si>
    <t>FILTRO ARTERIAL PEDIATRICO (I06017)</t>
  </si>
  <si>
    <t>I19086</t>
  </si>
  <si>
    <t>FILTRO BACTERIAL ADULTO BARRIERBAC (I19086)</t>
  </si>
  <si>
    <t>I8618</t>
  </si>
  <si>
    <t>FILTRO DE ALTO FLUJO REVACLEAR 400 (I8618)</t>
  </si>
  <si>
    <t>I8590</t>
  </si>
  <si>
    <t>FILTRO DE HEMOPERFUSION OXIRIS (I8590)</t>
  </si>
  <si>
    <t>I8432</t>
  </si>
  <si>
    <t>FILTRO EXHALATORIO DESECHABLE 760 REF G-060526 (I8432)</t>
  </si>
  <si>
    <t>I8050</t>
  </si>
  <si>
    <t>FILTRO EXHALATORIO DESECHABLE 840 REF 4-076887</t>
  </si>
  <si>
    <t>I8946</t>
  </si>
  <si>
    <t>FILTRO EXHALATORIO DESECHABLE 980 REF. 10043551 (I8946)</t>
  </si>
  <si>
    <t>I9156</t>
  </si>
  <si>
    <t>FILTRO FRACCIONADOR LARGE FRACTIONSMART (I9156)</t>
  </si>
  <si>
    <t>I9155</t>
  </si>
  <si>
    <t>FILTRO FRACCIONADOR MEDIM (I9155)</t>
  </si>
  <si>
    <t>I9157</t>
  </si>
  <si>
    <t>FILTRO FRACCIONADOR SMALL (I9157)</t>
  </si>
  <si>
    <t>I9567</t>
  </si>
  <si>
    <t>FILTRO HEMODIALISIS ALTO FLUJO 2.0 CLEARUM (I9567)</t>
  </si>
  <si>
    <t>I8431</t>
  </si>
  <si>
    <t>FILTRO INSPIRATORIO DESECHABLE REF 4-074601 (I8431)</t>
  </si>
  <si>
    <t>I8861</t>
  </si>
  <si>
    <t>FILTRO LEUCOREDUCTOR (I8861)</t>
  </si>
  <si>
    <t>I9234</t>
  </si>
  <si>
    <t>FILTRO PLASMART 600 (0.60 M2) (I9234)</t>
  </si>
  <si>
    <t>I9235</t>
  </si>
  <si>
    <t>FILTRO PLASMART 700 (0.70 M2) (I9235)</t>
  </si>
  <si>
    <t>I8446</t>
  </si>
  <si>
    <t>FILTRO RESPIRATORIO AIR-GUARD REF 1790 (I8446)</t>
  </si>
  <si>
    <t>I8525</t>
  </si>
  <si>
    <t>FILTRO REVACLEAR 300 (I8525)</t>
  </si>
  <si>
    <t>I9530</t>
  </si>
  <si>
    <t>FILTRO SISTEMAS DE ADSORCION CYTOSORB (I9530)</t>
  </si>
  <si>
    <t>I1060</t>
  </si>
  <si>
    <t>FILTRO SUCCIONADOR XY930D/JE2000II (I1060)</t>
  </si>
  <si>
    <t>I04531</t>
  </si>
  <si>
    <t>FILTRO TPE PLASMAFERISIS TP1000 - KIT  (I04531)</t>
  </si>
  <si>
    <t>I04547</t>
  </si>
  <si>
    <t>FILTRO TPE PLASMAFERISIS TP2000 - KIT(I04547)</t>
  </si>
  <si>
    <t>H7473</t>
  </si>
  <si>
    <t>FILTRO VENA CAVA PERM/TEMP FEMORAL AEGISY REF. XJLX3260 (H7473)</t>
  </si>
  <si>
    <t>H5945</t>
  </si>
  <si>
    <t>FILTRO VENA CAVA PERM/TEMP KIT FEMORAL DENALI BARD REF. DL950F (H5945)</t>
  </si>
  <si>
    <t>H6054</t>
  </si>
  <si>
    <t>FILTRO VENA CAVA PERM/TEMP KIT YUGULAR/SUBCLAVIA DENALI BARD REF. DL950J (H6054)</t>
  </si>
  <si>
    <t>H8019</t>
  </si>
  <si>
    <t>FILTRO VENA CAVA PERM/TEMP YUGULAR/FEMORAL OPTION ELITE REF. 352506070E (H8019)</t>
  </si>
  <si>
    <t>H7120</t>
  </si>
  <si>
    <t>FILTRO VENA CAVA PERMANENTE FEMORAL OPTEASE CORDIS REF. 466P306A (H7120)</t>
  </si>
  <si>
    <t>H5237</t>
  </si>
  <si>
    <t>FILTRO VENA CAVA PERMANENTE TRAPEASE REF. 466-P306A (H5237)</t>
  </si>
  <si>
    <t>H5601</t>
  </si>
  <si>
    <t>FILTRO VENA CAVA TEMPORAL OPTEASE FEMORAL REF. 466-F210AF (H5601)</t>
  </si>
  <si>
    <t>H8643</t>
  </si>
  <si>
    <t>FILTRO VENA CAVA TEMPORAL OPTEASE YUGULAR REF. 466-F210AJ (H8643)</t>
  </si>
  <si>
    <t>I9198</t>
  </si>
  <si>
    <t>FILTROS BV 28MM REF 09698 (I9198)</t>
  </si>
  <si>
    <t>I28350</t>
  </si>
  <si>
    <t>FILTROS BV- VITALOGRAPH- REF:28350-(I28350)</t>
  </si>
  <si>
    <t>I4388</t>
  </si>
  <si>
    <t>FLOSEAL 5 ML (I4388)</t>
  </si>
  <si>
    <t>I8297</t>
  </si>
  <si>
    <t>FLOSEAL HEMOSTATIC MATRIX - MATRIZ HEMOSTÁTICA 5 ML (I8297)</t>
  </si>
  <si>
    <t>I8051</t>
  </si>
  <si>
    <t>FRASCO RECOLECTOR DE MUESTRA (LUKENS)</t>
  </si>
  <si>
    <t>I38981</t>
  </si>
  <si>
    <t>FRESA PARA SHEAVER 4.5MM REF. 499750504 (I38981)</t>
  </si>
  <si>
    <t>I7984</t>
  </si>
  <si>
    <t>FRESA SHEAVER REF 375-941(I7984)</t>
  </si>
  <si>
    <t>I9013</t>
  </si>
  <si>
    <t>FRESA TRASESFENEIDAL DE 15 GRADOS (I9013)</t>
  </si>
  <si>
    <t>I9298</t>
  </si>
  <si>
    <t>GANCHO  HOOK EN L DESECHABLE REF E3773-36 (I9298)</t>
  </si>
  <si>
    <t>I30848</t>
  </si>
  <si>
    <t>GASA CURACION 10 X 10CM 100% RADIOPACO 16 PLIEGUES  SOBRE X 5 UNIDADES (I30848)</t>
  </si>
  <si>
    <t>I11069</t>
  </si>
  <si>
    <t>GASA CURACION 7.5 CM7.5 CM 40 G/M2 PQT 5 UNIDADES (I11069)</t>
  </si>
  <si>
    <t>I12407</t>
  </si>
  <si>
    <t>GASA CURACION 7.5 X 7.5 ESTERIL PQ X 2 (I12407)</t>
  </si>
  <si>
    <t>I00549</t>
  </si>
  <si>
    <t>GASA CURACIÓN 7.5 X 7.5 REF N-GBS3R3 (I00549)</t>
  </si>
  <si>
    <t>I00194</t>
  </si>
  <si>
    <t>GASA ESTERIL 10 X 10 REF N-G1R4S5 (I00194)</t>
  </si>
  <si>
    <t>I8673</t>
  </si>
  <si>
    <t>GEL BARRERA ANTIADHERENCIAS DE 1.5ML REF: HIBARRY1.5ML (I8673)</t>
  </si>
  <si>
    <t>I7914</t>
  </si>
  <si>
    <t>GRAPA ENDOGIA STANDAR (I7914)</t>
  </si>
  <si>
    <t>I8663</t>
  </si>
  <si>
    <t>GRAPADORA CIRCULAR CDH25A PROXIMATE 25 MM (I8663Y)</t>
  </si>
  <si>
    <t>I8662</t>
  </si>
  <si>
    <t>GRAPADORA CIRCULAR CDH29A PROXIMATE 29 MM (I8662Y)</t>
  </si>
  <si>
    <t>I8481</t>
  </si>
  <si>
    <t>GRAPADORA CIRCULAR PARA HEMORROIDES HEM 33 DE 3.5MM(I8481)</t>
  </si>
  <si>
    <t>I40133</t>
  </si>
  <si>
    <t>GRAPADORA CURVA CONTOURR REF CS40G/40 MM (I40133)</t>
  </si>
  <si>
    <t>I8299</t>
  </si>
  <si>
    <t>GRAPADORA DERMICA DELGADA REF 8886803712</t>
  </si>
  <si>
    <t>I7864</t>
  </si>
  <si>
    <t>GRAPADORA ENDOGIA UNIVERSAL XL (I7864)</t>
  </si>
  <si>
    <t>I8970</t>
  </si>
  <si>
    <t>GRAPADORA ENDOGIA UNIVERSAL-ESTÁNDAR REF EGIAUSTND (I8970)</t>
  </si>
  <si>
    <t>I8014</t>
  </si>
  <si>
    <t>GRAPADORA LINEAL CORTANTE 80MM X 4.8 MM VERDE (I8014)</t>
  </si>
  <si>
    <t>I16424</t>
  </si>
  <si>
    <t>GRAPADORA LINEAL CORTANTE GIA 60 3.8MM (I16424)</t>
  </si>
  <si>
    <t>I16426</t>
  </si>
  <si>
    <t>GRAPADORA LINEAL CORTANTE GIA 80 3.8MM (I16426)</t>
  </si>
  <si>
    <t>I9204</t>
  </si>
  <si>
    <t>GRAPADORA LINEAL CORTANTE GIA 80MM REF TRI-STAPLE MTS (I9204)</t>
  </si>
  <si>
    <t>I7869</t>
  </si>
  <si>
    <t>GRAPADORA LINEAL NTLC 75 MM (I7869)</t>
  </si>
  <si>
    <t>I16421</t>
  </si>
  <si>
    <t>GRAPADORA LINEAL TA 60 3.5 MM (I16421)</t>
  </si>
  <si>
    <t>I16423</t>
  </si>
  <si>
    <t>GRAPADORA LINEAL TA 60 4.8MM (I16423)</t>
  </si>
  <si>
    <t>I8761</t>
  </si>
  <si>
    <t>GUANTES ESTERIL  NO. 8.5</t>
  </si>
  <si>
    <t>I12401</t>
  </si>
  <si>
    <t>GUANTES ESTERILES  6 (I12401)</t>
  </si>
  <si>
    <t>I00167</t>
  </si>
  <si>
    <t>GUANTES ESTERILES  6.5 (I00167)</t>
  </si>
  <si>
    <t>I00028</t>
  </si>
  <si>
    <t>GUANTES ESTERILES  7 (I00028)</t>
  </si>
  <si>
    <t>I00029</t>
  </si>
  <si>
    <t>GUANTES ESTERILES  7.5 (I00029)</t>
  </si>
  <si>
    <t>I00030</t>
  </si>
  <si>
    <t>GUANTES ESTERILES  8 (I00030)</t>
  </si>
  <si>
    <t>I8958</t>
  </si>
  <si>
    <t>GUANTES ESTERILES NEOPRENO 6.5 (I8958)</t>
  </si>
  <si>
    <t>I8959</t>
  </si>
  <si>
    <t>GUANTES ESTERILES NEOPRENO 7.0 (I8959)</t>
  </si>
  <si>
    <t>I8960</t>
  </si>
  <si>
    <t>GUANTES ESTERILES NEOPRENO 7.5 (I8960)</t>
  </si>
  <si>
    <t>I8961</t>
  </si>
  <si>
    <t>GUANTES ESTERILES NEOPRENO 8.0 (I8961)</t>
  </si>
  <si>
    <t>I8845</t>
  </si>
  <si>
    <t>GUANTES ESTERILES NITRILO 7.0 (I8845)</t>
  </si>
  <si>
    <t>I8846</t>
  </si>
  <si>
    <t>GUANTES ESTERILES NITRILO 7.5 (I8846)</t>
  </si>
  <si>
    <t>H5537</t>
  </si>
  <si>
    <t>GUIA - CATETER DE PROTECCION CEREBRAL CON BALON 8 FR MOMA ULTRA REF. MOM0130068X5 (H5537)</t>
  </si>
  <si>
    <t>H3563</t>
  </si>
  <si>
    <t>GUIA - FILTRO DE PROTECCION DISTAL 3.5 - 5.5 MM X 190 CM (FILTER WIRE EZ) REF. 20105-190 (H3563)</t>
  </si>
  <si>
    <t>H3076</t>
  </si>
  <si>
    <t>GUIA - FILTRO DE PROTECCION DISTAL 4.0 MM X 320/190 CM (SPIDERFX) REF. SPD2-040-320 (H3076)</t>
  </si>
  <si>
    <t>H8568</t>
  </si>
  <si>
    <t>GUIA - FILTRO DE PROTECCION DISTAL 5.0 MM X 190 CM (SPIDERFX) REF. SPD2-050-190 (H8568)</t>
  </si>
  <si>
    <t>H9050</t>
  </si>
  <si>
    <t>GUIA - FILTRO DE PROTECCION DISTAL 5.0 MM X 190 CM EMBOSHIELD NAV REF. 22442-19 (H9050)</t>
  </si>
  <si>
    <t>H1117</t>
  </si>
  <si>
    <t>GUIA - FILTRO DE PROTECCION DISTAL 5.0 MM X 190 CM PROENDER REF. TJEP05-190 (H1117)</t>
  </si>
  <si>
    <t>H3438</t>
  </si>
  <si>
    <t>GUIA - FILTRO DE PROTECCION DISTAL 5.0 MM X 320/190 CM (SPIDERFX) REF. SPD2-050-320 (H3438)</t>
  </si>
  <si>
    <t>H8971</t>
  </si>
  <si>
    <t>GUIA - FILTRO DE PROTECCION DISTAL 6.0 MM X 180 CM ANGIOGUARD RX REF. 601814RE (H8971)</t>
  </si>
  <si>
    <t>H8569</t>
  </si>
  <si>
    <t>GUIA - FILTRO DE PROTECCION DISTAL 6.0 MM X 190 CM (SPIDERFX) REF. SPD2-060-190 (H8569)</t>
  </si>
  <si>
    <t>H3308</t>
  </si>
  <si>
    <t>GUIA - FILTRO DE PROTECCION DISTAL 6.0 MM X 320/190 CM (SPIDERFX) REF. SPD2-060-320 (H3308)</t>
  </si>
  <si>
    <t>H8981</t>
  </si>
  <si>
    <t>GUIA - FILTRO DE PROTECCION DISTAL 7.0 MM X 180 CM ANGIOGUARD RX REF. 701814RE (H8981)</t>
  </si>
  <si>
    <t>H1041</t>
  </si>
  <si>
    <t>GUIA - FILTRO DE PROTECCION DISTAL 7.0 MM X 190 CM PROENDER REF. TJEP07-190 (H1041)</t>
  </si>
  <si>
    <t>H1155</t>
  </si>
  <si>
    <t>GUIA - FILTRO DE PROTECCION DISTAL 7.0 MM X 320/190 CM (SPIDERFX) REF. SPD2-070-320 (H1155)</t>
  </si>
  <si>
    <t>H9051</t>
  </si>
  <si>
    <t>GUIA - FILTRO DE PROTECCION DISTAL 7.2 MM X 190 CM EMBOSHIELD NAV REF. 22443-19 (H9051)</t>
  </si>
  <si>
    <t>H1787</t>
  </si>
  <si>
    <t>GUIA ALTO SOPORTE 0.035 X 260 CM 14MM DOUBLE CURVE SUSRAIL REF. 42635261 (H1787)</t>
  </si>
  <si>
    <t>H1791</t>
  </si>
  <si>
    <t>GUIA ALTO SOPORTE 0.035 X 260 CM 14MM STRAIGHT SUSRAIL REF. 42135261 (H1791)</t>
  </si>
  <si>
    <t>H9226</t>
  </si>
  <si>
    <t>GUIA ALTO SOPORTE 0.035 X 260 CM 15MM LUNDERQUIST REF. TSCMG-35-260-E-LESDC (H9226)</t>
  </si>
  <si>
    <t>H1684</t>
  </si>
  <si>
    <t>GUIA ALTO SOPORTE 0.035 X 260 CM 15MM LUNDERQUIST REF. TSCMG-35-260-LESDC (H1684)</t>
  </si>
  <si>
    <t>H8561</t>
  </si>
  <si>
    <t>GUIA ALTO SOPORTE 0.035 X 260 CM 6MM J LOKUM LUNDERQUIST REF. LOLU-15-260-6T (H8561)</t>
  </si>
  <si>
    <t>H9718</t>
  </si>
  <si>
    <t>GUIA ALTO SOPORTE 0.035 X 260 CM BALTON REF. PLJ35260T (H9718)</t>
  </si>
  <si>
    <t>H5956</t>
  </si>
  <si>
    <t>GUIA ALTO SOPORTE 0.035 X 260 TAVI CONFIDA CURVA BRECKER REF. GWBC30 (H5956)</t>
  </si>
  <si>
    <t>H9355</t>
  </si>
  <si>
    <t>GUIA ALTO SOPORTE 0.035 X 275 CM SAFARI 2 CURVA EXTRA SMALL REF. H74939407XS0 (H9355)</t>
  </si>
  <si>
    <t>H9467</t>
  </si>
  <si>
    <t>GUIA ALTO SOPORTE 0.035 X 275 CM SAFARI 2 CURVA LARGE REF. H74939407L0 (H9467)</t>
  </si>
  <si>
    <t>H9233</t>
  </si>
  <si>
    <t>GUIA ALTO SOPORTE 0.035 X 275 CM SAFARI 2 CURVA SMALL REF. H74939407S0 (H9233)</t>
  </si>
  <si>
    <t>H9716</t>
  </si>
  <si>
    <t>GUIA ALTO SOPORTE 0.035 X 300 CM 15MM LUNDERQUIST REF. TSCMG-35-300-LESDC (H9716)</t>
  </si>
  <si>
    <t>H6127</t>
  </si>
  <si>
    <t>GUIA ALTO SOPORTE BACK UP MEIER 0.035 X 185 CM J-TIP REF. SCH-306001 (H6127)</t>
  </si>
  <si>
    <t>H6126</t>
  </si>
  <si>
    <t>GUIA ALTO SOPORTE BACK UP MEIER 0.035 X 300 CM C-TIP REF. SCH-306011 (H6126)</t>
  </si>
  <si>
    <t>H1522</t>
  </si>
  <si>
    <t>GUIA AMPLATZ 0.035 X 180 J  S.S. PUNTA FLEX. 3 CM REF. 46-501 (H1522)</t>
  </si>
  <si>
    <t>H2613</t>
  </si>
  <si>
    <t>GUIA AMPLATZ 0.035 X 260 J  S.S. PUNTA FLEX. 3 CM REF. 46-502 (H2613)</t>
  </si>
  <si>
    <t>H3541</t>
  </si>
  <si>
    <t>GUIA AMPLATZ 0.035 X 260 J  S.S. PUNTA FLEX. 3 CM SCW REF. SCW-GW-0.030IN (H3541)</t>
  </si>
  <si>
    <t>H8410</t>
  </si>
  <si>
    <t>GUIA AMPLATZ 0.035 X 260 J S.S. INQWIRE PUNTA FLEX. 3.0 CM REF. IQA502 (H8410)</t>
  </si>
  <si>
    <t>H8272</t>
  </si>
  <si>
    <t>GUIA AMPLATZ 0.035 X 260 R S.S. INQWIRE PUNTA FLEX. 1.0 CM REF. IQA509 (H8272)</t>
  </si>
  <si>
    <t>H8672</t>
  </si>
  <si>
    <t>GUIA AMPLATZ 0.035 X 260 R S.S. INQWIRE PUNTA FLEX. 6.0 CM REF. IQA520 (H8672)</t>
  </si>
  <si>
    <t>H8598</t>
  </si>
  <si>
    <t>GUIA AMPLATZ 0.035 X 260 R S.S. INQWIRE PUNTA FLEX. 7.0 CM REF. IQA526 (H8598)</t>
  </si>
  <si>
    <t>H8275</t>
  </si>
  <si>
    <t>GUIA AMPLATZ 0.035 X 260 R S.S. PUNTA FLEX. 1 CM REF. 46-509 (H8275)</t>
  </si>
  <si>
    <t>H1268</t>
  </si>
  <si>
    <t>GUIA AMPLATZ 0.035 X 260 R S.S. PUNTA FLEX. 6 CM REF. 46-526 (H1268)</t>
  </si>
  <si>
    <t>H3320</t>
  </si>
  <si>
    <t>GUIA AMPLATZER 0.035 X 260 J  S.S. PUNTA FLEX. 1.5 MM REF. 9GW002 (H3320)</t>
  </si>
  <si>
    <t>H4501</t>
  </si>
  <si>
    <t>GUIA AMPLATZER 0.035 X 260 J  S.S. PUNTA FLEX. 3 MM REF. 9GW001 (H4501)</t>
  </si>
  <si>
    <t>H7249</t>
  </si>
  <si>
    <t>GUIA AMPLATZER 0.035 X 260 J  S.S. PUNTA FLEX. REF. 9GW003 (H7249)</t>
  </si>
  <si>
    <t>H5946</t>
  </si>
  <si>
    <t>GUIA AMPLATZER 0.035 X 300 R  S.S. PUNTA FLEX. 6 CM REF. 9GW004 (H5946)</t>
  </si>
  <si>
    <t>I8486</t>
  </si>
  <si>
    <t>GUIA DE ALTO RENDIMIENTO 0.35/STRAIGHT (I8486)</t>
  </si>
  <si>
    <t>H4462</t>
  </si>
  <si>
    <t>GUIA DIAGN. RECAMBIO 0.035 X 260 J ARGON REF. 395794 (H4462)</t>
  </si>
  <si>
    <t>H3236</t>
  </si>
  <si>
    <t>GUIA DIAGN. RECAMBIO 0.035 X 260 J INQWIRE REF. IQ35F260J3 (H3236)</t>
  </si>
  <si>
    <t>H2260</t>
  </si>
  <si>
    <t>GUIA DIAGN. RECAMBIO 0.035 X 260 J STARTER REF. 49-121 (H2260)</t>
  </si>
  <si>
    <t>H2682</t>
  </si>
  <si>
    <t>GUIA DIAGN. RECAMBIO 0.035 X 260 R DAIG REF. 404844  (H2682)</t>
  </si>
  <si>
    <t>H1266</t>
  </si>
  <si>
    <t>GUIA DIAGN. RECAMBIO 0.035 X 260 R INQWIRE REF. IQ35F260S (H1266)</t>
  </si>
  <si>
    <t>H4460</t>
  </si>
  <si>
    <t>GUIA DIAGN. RECAMBIO 0.038 X 260 R REF. 97000406 (H4460)</t>
  </si>
  <si>
    <t>H26278</t>
  </si>
  <si>
    <t>GUIA DIAGNOSTICA 0.021 X 150 J DAIG REF. 404584 (H26278)</t>
  </si>
  <si>
    <t>H2571</t>
  </si>
  <si>
    <t>GUIA DIAGNOSTICA 0.021 X 150 J INQWIRE REF. 6682-M1 (H2571)</t>
  </si>
  <si>
    <t>H5478</t>
  </si>
  <si>
    <t>GUIA DIAGNOSTICA 0.025 X 150 J ARGON REF. 395559 (H5478)</t>
  </si>
  <si>
    <t>H3297</t>
  </si>
  <si>
    <t>GUIA DIAGNOSTICA 0.025 X 150 J INQWIRE REF. 6682-E1 (H3297)</t>
  </si>
  <si>
    <t>H7772</t>
  </si>
  <si>
    <t>GUIA DIAGNOSTICA 0.025 X 150 J PUNTA 1.5  MM EMERALD REF. 502-536 (H7772)</t>
  </si>
  <si>
    <t>H8002</t>
  </si>
  <si>
    <t>GUIA DIAGNOSTICA 0.025 X 150 J PUNTA 3 MM EMERALD REF. 502-524 (H8002)</t>
  </si>
  <si>
    <t>H9418</t>
  </si>
  <si>
    <t>GUIA DIAGNOSTICA 0.025 X 150 J PUNTA 3 MM GUIDERIGHT REF. 404568 (H9418)</t>
  </si>
  <si>
    <t>H6502</t>
  </si>
  <si>
    <t>GUIA DIAGNOSTICA 0.025 X 150 J STARTER REF. 49-116 (H6502)</t>
  </si>
  <si>
    <t>H8003</t>
  </si>
  <si>
    <t>GUIA DIAGNOSTICA 0.025 X 150 R EMERALD REF. 502-549 (H8003)</t>
  </si>
  <si>
    <t>H7121</t>
  </si>
  <si>
    <t>GUIA DIAGNOSTICA 0.025 X 150 R STARTER REF. 49-100 (H7121)</t>
  </si>
  <si>
    <t>H6514</t>
  </si>
  <si>
    <t>GUIA DIAGNOSTICA 0.032 X 150 J DAIG REF. 404569 (H6514)</t>
  </si>
  <si>
    <t>H6471</t>
  </si>
  <si>
    <t>GUIA DIAGNOSTICA 0.032 X 150 J STARTER REF. 49-221 (H6471)</t>
  </si>
  <si>
    <t>H3384</t>
  </si>
  <si>
    <t>GUIA DIAGNOSTICA 0.035 X 145 J INPUT REF. 007042 (H3384)</t>
  </si>
  <si>
    <t>H3204</t>
  </si>
  <si>
    <t>GUIA DIAGNOSTICA 0.035 X 150 J ARGON REF. 395282 (H3204)</t>
  </si>
  <si>
    <t>H7777</t>
  </si>
  <si>
    <t>GUIA DIAGNOSTICA 0.035 X 150 J EMERALD REF. 502-521 (H7777)</t>
  </si>
  <si>
    <t>H3248</t>
  </si>
  <si>
    <t>GUIA DIAGNOSTICA 0.035 X 150 J INQWIRE REF. IQ35F150J3 (H3248)</t>
  </si>
  <si>
    <t>H2679</t>
  </si>
  <si>
    <t>GUIA DIAGNOSTICA 0.035 X 150 J PUNTA 3 MM GUIDERIGHT REF. 404570 (H2679)</t>
  </si>
  <si>
    <t>H9574</t>
  </si>
  <si>
    <t>GUIA DIAGNOSTICA 0.035 X 150 J SCW REF. 0.035IN-150CM (H9574)</t>
  </si>
  <si>
    <t>H2654</t>
  </si>
  <si>
    <t>GUIA DIAGNOSTICA 0.035 X 150 J STARTER REF. M001491181 (H2654)</t>
  </si>
  <si>
    <t>H2680</t>
  </si>
  <si>
    <t>GUIA DIAGNOSTICA 0.035 X 150 R ARGON REF. 395231 (H2680)</t>
  </si>
  <si>
    <t>H1265</t>
  </si>
  <si>
    <t>GUIA DIAGNOSTICA 0.035 X 150 R DAIG REF. 404840 (H1265)</t>
  </si>
  <si>
    <t>H9931</t>
  </si>
  <si>
    <t>GUIA DIAGNOSTICA 0.035 X 150 R EMERALD REF. 502-542 (H9931)</t>
  </si>
  <si>
    <t>H2594</t>
  </si>
  <si>
    <t>GUIA DIAGNOSTICA 0.035 X 150 R INQWIRE REF. IQ35F150S (H2594)</t>
  </si>
  <si>
    <t>H3078</t>
  </si>
  <si>
    <t>GUIA DIAGNOSTICA 0.035 X 150 R STARTER REF. 49-150 (H3078)</t>
  </si>
  <si>
    <t>H6283</t>
  </si>
  <si>
    <t>GUIA DIAGNOSTICA 0.035 X 150 R STARTER REF. 49-150 (H6283)</t>
  </si>
  <si>
    <t>H9575</t>
  </si>
  <si>
    <t>GUIA DIAGNOSTICA 0.035 X 180 J SCW REF. 0.035IN-180CM (H9575)</t>
  </si>
  <si>
    <t>H5597</t>
  </si>
  <si>
    <t>GUIA DIAGNOSTICA 0.035 X 180 J STARTER REF. 49-120 (H5597)</t>
  </si>
  <si>
    <t>I35260</t>
  </si>
  <si>
    <t>GUIA DIAGNOSTICA 0.035 X 260 RECTA INTERCAMBIO - REF:IQ35F260S-(I35260)</t>
  </si>
  <si>
    <t>H8791</t>
  </si>
  <si>
    <t>GUIA DIAGNOSTICA RECAMBIO 0.018 X 260 J EMERALD REF. 502-456 (H8791)</t>
  </si>
  <si>
    <t>H7962</t>
  </si>
  <si>
    <t>GUIA DIAGNOSTICA RECAMBIO 0.025 X 260 J EMERALD REF. 502-452 (H7962)</t>
  </si>
  <si>
    <t>H7966</t>
  </si>
  <si>
    <t>GUIA DIAGNOSTICA RECAMBIO 0.032 X 260 J EMERALD REF. 502-454 (H7966)</t>
  </si>
  <si>
    <t>H7975</t>
  </si>
  <si>
    <t>GUIA DIAGNOSTICA RECAMBIO 0.035 X 260 J EMERALD REF. 502-455 (H7975)</t>
  </si>
  <si>
    <t>H2681</t>
  </si>
  <si>
    <t>GUIA DIAGNOSTICA RECAMBIO 0.035 X 260 J PUNTA 3 MM GUIDERIGHT REF. 404577 (H2681)</t>
  </si>
  <si>
    <t>H9449</t>
  </si>
  <si>
    <t>GUIA DIAGNOSTICA RECAMBIO 0.035 X 260 J SCW REF. 0.014IN-0.038IN (H9449)</t>
  </si>
  <si>
    <t>H8816</t>
  </si>
  <si>
    <t>GUIA DIAGNOSTICA RECAMBIO 0.035 X 260 R EMERALD REF. 502-555 (H8816)</t>
  </si>
  <si>
    <t>H8140</t>
  </si>
  <si>
    <t>GUIA DX HIDROFILICA ANGIOFLEX KIMAL 0.035 X 150 J  REF. KAFG3515A/2 (H8140)</t>
  </si>
  <si>
    <t>H9206</t>
  </si>
  <si>
    <t>GUIA DX HIDROFILICA AQUA TRAK 0.035 X 150 J  REF. C3515-RSA (H9206)</t>
  </si>
  <si>
    <t>H1768</t>
  </si>
  <si>
    <t>GUIA DX HIDROFILICA AQUA TRAK 0.035 X 180 J  REF. C3518-RSA (H1768)</t>
  </si>
  <si>
    <t>H8402</t>
  </si>
  <si>
    <t>GUIA DX HIDROFILICA AQUA TRAK 0.035 X 260 J  REF. C3526-RSA (H8402)</t>
  </si>
  <si>
    <t>H8586</t>
  </si>
  <si>
    <t>GUIA DX HIDROFILICA AQWIRE 0.035 X 150 J REF. A351502 (H8586)</t>
  </si>
  <si>
    <t>H1108</t>
  </si>
  <si>
    <t>GUIA DX HIDROFILICA AQWIRE 0.035 X 150 R REF. A351501 (H1108)</t>
  </si>
  <si>
    <t>H8587</t>
  </si>
  <si>
    <t>GUIA DX HIDROFILICA AQWIRE 0.035 X 260 J REF. A352602 (H8587)</t>
  </si>
  <si>
    <t>H1109</t>
  </si>
  <si>
    <t>GUIA DX HIDROFILICA AQWIRE 0.035 X 260 R REF. A352601 (H1109)</t>
  </si>
  <si>
    <t>H7913</t>
  </si>
  <si>
    <t>GUIA DX HIDROFILICA MERIT LAUREATE 0.035 X 150 J STD REF. LWSTDA35150 (H7913)</t>
  </si>
  <si>
    <t>H7912</t>
  </si>
  <si>
    <t>GUIA DX HIDROFILICA MERIT LAUREATE 0.035 X 260 J STD REF. LWSTDA35260EX (H7912)</t>
  </si>
  <si>
    <t>H1028</t>
  </si>
  <si>
    <t>GUIA DX HIDROFILICA SPLASHWIRE 0.035 X 150 J STD REF. MSWSTDA35150 (H1028)</t>
  </si>
  <si>
    <t>H1031</t>
  </si>
  <si>
    <t>GUIA DX HIDROFILICA SPLASHWIRE 0.035 X 180 J STD REF. MSWSTDA35180 (H1031)</t>
  </si>
  <si>
    <t>H1022</t>
  </si>
  <si>
    <t>GUIA DX HIDROFILICA SPLASHWIRE 0.035 X 260 J STD REF. MSWSTDA35260EX (H1022)</t>
  </si>
  <si>
    <t>H3253</t>
  </si>
  <si>
    <t>GUIA DX HIDROFILICA TERUMO 0.035 X 150 J REF. RF-GA35153M (H3253)</t>
  </si>
  <si>
    <t>H1313</t>
  </si>
  <si>
    <t>GUIA DX HIDROFILICA TERUMO 0.035 X 260 J BABY STANDARD REF. RF-GR35263M (H1313)</t>
  </si>
  <si>
    <t>H3196</t>
  </si>
  <si>
    <t>GUIA DX HIDROFILICA TERUMO 0.035 X 260 J REF. RF-GA35263M (H3196)</t>
  </si>
  <si>
    <t>H8206</t>
  </si>
  <si>
    <t>GUIA DX HIDROFILICA TERUMO 0.035 X 260 J STIFF ALTO SOPORTE REF. RF-PA35263M (H8206)</t>
  </si>
  <si>
    <t>H8412</t>
  </si>
  <si>
    <t>GUIA DX HIDROFILICA TERUMO 0.038 X 150 J REF. RF-GA38153M (H8412)</t>
  </si>
  <si>
    <t>H1082</t>
  </si>
  <si>
    <t>GUIA DX HIDROFILICA ZIPWIRE 0.035 X 150 J STANDARD (BX5) REF. M006630206B1 (H1082)</t>
  </si>
  <si>
    <t>H8661</t>
  </si>
  <si>
    <t>GUIA DX HIDROFILICA ZIPWIRE 0.035 X 150 R STANDARD (BX5) REF. M006630205B1 (H8661)</t>
  </si>
  <si>
    <t>H9419</t>
  </si>
  <si>
    <t>GUIA DX HIDROFILICA ZIPWIRE 0.035 X 180 J STANDARD REF. 46-152B (H9419)</t>
  </si>
  <si>
    <t>H9437</t>
  </si>
  <si>
    <t>GUIA DX HIDROFILICA ZIPWIRE 0.035 X 260 J STIFF ALTO SOPORTE REF. 46-316B (H9437)</t>
  </si>
  <si>
    <t>I9564</t>
  </si>
  <si>
    <t>GUIA HIDROFILICA BILIAR 0.035 X 450 CM RECTA (I9564)</t>
  </si>
  <si>
    <t>IB889CG5</t>
  </si>
  <si>
    <t>GUIA HIDROFILICA CURVA 0.035 X 1(IB889CG5)</t>
  </si>
  <si>
    <t>IM889CG4</t>
  </si>
  <si>
    <t>GUIA HIDROFILICA CURVA 0.035 X 1(IM889CG4)</t>
  </si>
  <si>
    <t>H3264</t>
  </si>
  <si>
    <t>GUIA HIDROFILICA TECHNOWOOD 0.035 X 150 J REF. H502-3515J3 (H3264)</t>
  </si>
  <si>
    <t>H3252</t>
  </si>
  <si>
    <t>GUIA HIDROFILICA TERUMO 0.018 X 150 J REF. RF-GA18153M (H3252)</t>
  </si>
  <si>
    <t>H3451</t>
  </si>
  <si>
    <t>GUIA HIDROFILICA TERUMO 0.018 X 260 J REF.RF-GA18263M (H3451)</t>
  </si>
  <si>
    <t>H4508</t>
  </si>
  <si>
    <t>GUIA HIDROFILICA TERUMO 0.025 X 150 J REF. RF-GA25153M (H4508)</t>
  </si>
  <si>
    <t>H1244</t>
  </si>
  <si>
    <t>GUIA HIDROFILICA TERUMO 0.025 X 180 J REF. 46-240 (H1244)</t>
  </si>
  <si>
    <t>H3277</t>
  </si>
  <si>
    <t>GUIA HIDROFILICA TERUMO 0.025 X 260 J REF. RF-GA25263M (H3277)</t>
  </si>
  <si>
    <t>H1216</t>
  </si>
  <si>
    <t>GUIA HIDROFILICA TERUMO 0.025 X 260 R REF. 46-255 (H1216)</t>
  </si>
  <si>
    <t>H3251</t>
  </si>
  <si>
    <t>GUIA HIDROFILICA TERUMO 0.032 X 150 J REF. RF-GA32153A (H3251)</t>
  </si>
  <si>
    <t>H3250</t>
  </si>
  <si>
    <t>GUIA HIDROFILICA TERUMO 0.032 X 180 J REF. RF-GA32183M (H3250)</t>
  </si>
  <si>
    <t>H3472</t>
  </si>
  <si>
    <t>GUIA HIDROFILICA TERUMO 0.035 X 150 R REF. RF-GS35153M (H3472)</t>
  </si>
  <si>
    <t>H3473</t>
  </si>
  <si>
    <t>GUIA HIDROFILICA TERUMO 0.035 X 180 J REF. RF-GA35183M (H3473)</t>
  </si>
  <si>
    <t>H5973</t>
  </si>
  <si>
    <t>GUIA HIDROFILICA TERUMO 0.035 X 260 R REF. RF-GS35263M (H5973)</t>
  </si>
  <si>
    <t>H7262</t>
  </si>
  <si>
    <t>GUIA HIDROFILICA ZIPWIRE 0.025 X 150 J STANDARD REF. 46-125 (H7262)</t>
  </si>
  <si>
    <t>H3355</t>
  </si>
  <si>
    <t>GUIA HIDROFILICA ZIPWIRE 0.035 X 150 J STANDARD REF. 46-151B (H3355)</t>
  </si>
  <si>
    <t>H6739</t>
  </si>
  <si>
    <t>GUIA HIDROFILICA ZIPWIRE 0.035 X 150 J STIFF ALTO SOPORTE REF. 46-305B (H6739)</t>
  </si>
  <si>
    <t>H5959</t>
  </si>
  <si>
    <t>GUIA HIDROFILICA ZIPWIRE 0.035 X 260 J STANDARD REF. 46-154B (H5959)</t>
  </si>
  <si>
    <t>H6517</t>
  </si>
  <si>
    <t>GUIA HIDROFILICA ZIPWIRE 0.035 X 260 R STIFF ALTO SOPORTE REF. 46-317B (H6517)</t>
  </si>
  <si>
    <t>H3382</t>
  </si>
  <si>
    <t>GUIA INTRADE 0.035 X 210 J  S.S. PUNTA FLEX. 3 MM REF. JT3FCSSC-210-035 (H3382)</t>
  </si>
  <si>
    <t>H3319</t>
  </si>
  <si>
    <t>GUIA INTRADE 0.035 X 260 J  S.S. PUNTA FLEX. 3 MM REF. JT3FCSSC-260-035 (H3319)</t>
  </si>
  <si>
    <t>H3211</t>
  </si>
  <si>
    <t>GUIA MULTI-SNARE 10 MM (ASA DE RESCATE) REF. 147310 (H3211)</t>
  </si>
  <si>
    <t>H3213</t>
  </si>
  <si>
    <t>GUIA MULTI-SNARE 15 MM (ASA DE RESCATE) REF. 147315 (H3213)</t>
  </si>
  <si>
    <t>H6920</t>
  </si>
  <si>
    <t>GUIA MULTI-SNARE 15 MM VSD LOOP (ASA DE RESCATE) REF. 147015 (H6920)</t>
  </si>
  <si>
    <t>H3210</t>
  </si>
  <si>
    <t>GUIA MULTI-SNARE 5 MM (ASA DE RESCATE) REF. 147305 (H3210)</t>
  </si>
  <si>
    <t>E0094</t>
  </si>
  <si>
    <t>GUIA NAVEGACION 0.014 X 108 CM ATTAIN HYBRID  REF. GWR419488 (E0094)</t>
  </si>
  <si>
    <t>E0110</t>
  </si>
  <si>
    <t>GUIA NAVEGACION 0.014 X 108 CM ATTAIN HYBRID  REF. GWR419588 (E0110)</t>
  </si>
  <si>
    <t>E0088</t>
  </si>
  <si>
    <t>GUIA NAVEGACION 0.014 X 108 CM ATTAIN HYBRID  REF. GWR419688 (E0088)</t>
  </si>
  <si>
    <t>E0227</t>
  </si>
  <si>
    <t>GUIA NAVEGACION 0.014 X 182 CM RECTA ACUITY STRAIT-TRAK REF. 7082 (E0227)</t>
  </si>
  <si>
    <t>E0185</t>
  </si>
  <si>
    <t>GUIA NAVEGACION 0.014 X 190 CM ACUITY WHISPER VIEW REF. 4648 (E0185)</t>
  </si>
  <si>
    <t>E2021</t>
  </si>
  <si>
    <t>GUIA NAVEGACION 0.014 X 190 CM DS CS-J WHISPER VIEW REF. 4637 (E2021)</t>
  </si>
  <si>
    <t>e2020</t>
  </si>
  <si>
    <t>GUIA NAVEGACION 0.014 X 190 CM DS WHISPER VIEW REF. 4636 (E2020)</t>
  </si>
  <si>
    <t>E2022</t>
  </si>
  <si>
    <t>GUIA NAVEGACION 0.014 X 190 CM EDS CS-J WHISPER VIEW REF. 4639 (E2022)</t>
  </si>
  <si>
    <t>E2019</t>
  </si>
  <si>
    <t>GUIA NAVEGACION 0.014 X 190 CM ES CS-J WHISPER VIEW REF. 4635 (E2019)</t>
  </si>
  <si>
    <t>E0050</t>
  </si>
  <si>
    <t>GUIA NAVEGACION 0.014 X 190 CM ES WHISPER VIEW REF. 4634 (E0050)</t>
  </si>
  <si>
    <t>E0255</t>
  </si>
  <si>
    <t>GUIA NAVEGACION 0.014 X 195 CM CPS COURIER REF. DS2G003 (E0255)</t>
  </si>
  <si>
    <t>E2028</t>
  </si>
  <si>
    <t>GUIA NAVEGACION 0.014 X 90 CM IS-1 FINISHING SUPPORTRAK REF. 6668 (E2028)</t>
  </si>
  <si>
    <t>I7912</t>
  </si>
  <si>
    <t>GUIA PARA CATETER DOBLE J (I7912)</t>
  </si>
  <si>
    <t>I00155</t>
  </si>
  <si>
    <t>GUIA PARA ENTUBAR 10FR (I00155)</t>
  </si>
  <si>
    <t>I00067</t>
  </si>
  <si>
    <t>GUIA PARA ENTUBAR 14FR (I00067)</t>
  </si>
  <si>
    <t>I00154</t>
  </si>
  <si>
    <t>GUIA PARA ENTUBAR 6FR (I00154)</t>
  </si>
  <si>
    <t>H9315</t>
  </si>
  <si>
    <t>GUIA PARA FFR COMET II X 190 CM REF. H74939359310 (H9315)</t>
  </si>
  <si>
    <t>H8977</t>
  </si>
  <si>
    <t>GUIA PARA FFR COMET X 190 CM REF. H7493932430 (H8977)</t>
  </si>
  <si>
    <t>H7774</t>
  </si>
  <si>
    <t>GUIA PERIFERICA 0.014 X 180 R ASAHI ASTATO XS 20 REF. PAGH143092 (H7774)</t>
  </si>
  <si>
    <t>H6886</t>
  </si>
  <si>
    <t>GUIA PERIFERICA 0.014 X 300 ANGLE TIP V-14 ST REF. 39216-73002 (H6886)</t>
  </si>
  <si>
    <t>H1091</t>
  </si>
  <si>
    <t>GUIA PERIFERICA 0.014 X 300 ANGLED HI-TORQUE PROCEED 220T 14 GR REF. 1030904 (H1091)</t>
  </si>
  <si>
    <t>H6852</t>
  </si>
  <si>
    <t>GUIA PERIFERICA 0.014 X 300 ANGLED JOURNEY REF. 39129 (H6852)</t>
  </si>
  <si>
    <t>H8377</t>
  </si>
  <si>
    <t>GUIA PERIFERICA 0.014 X 300 J ADVANTAGE REF. RA-FA14301CM (H8377)</t>
  </si>
  <si>
    <t>H5476</t>
  </si>
  <si>
    <t>GUIA PERIFERICA 0.014 X 300 J NITREX INTERMEDIA REF. N143001 (H5476)</t>
  </si>
  <si>
    <t>H2371</t>
  </si>
  <si>
    <t>GUIA PERIFERICA 0.014 X 300 R ANYREACHP 0.6 GRM REF. 59S030B0636 (H2371)</t>
  </si>
  <si>
    <t>H7987</t>
  </si>
  <si>
    <t>GUIA PERIFERICA 0.014 X 300 R ASAHI ASTATO XS 20 REF. PAGH143392 (H7987)</t>
  </si>
  <si>
    <t>H9929</t>
  </si>
  <si>
    <t>GUIA PERIFERICA 0.014 X 300 R ASAHI ASTATO XS 40 REF. PAGHW143394 (H9929)</t>
  </si>
  <si>
    <t>H9773</t>
  </si>
  <si>
    <t>GUIA PERIFERICA 0.014 X 300 R ASAHI GLADIUS 3G REF. PPW14R300S (H9773)</t>
  </si>
  <si>
    <t>H8280</t>
  </si>
  <si>
    <t>GUIA PERIFERICA 0.014 X 300 R CMW 12G APPROACH CTO REF. CMW-14-300-12G (H8280)</t>
  </si>
  <si>
    <t>H1127</t>
  </si>
  <si>
    <t>GUIA PERIFERICA 0.014 X 300 R FLOPPY SGW ATW STRAIGHT  REF. 595X014  (H1127)</t>
  </si>
  <si>
    <t>H8365</t>
  </si>
  <si>
    <t>GUIA PERIFERICA 0.014 X 300 R HI-TORQUE COMMAND ES REF. 2078175 (H8365)</t>
  </si>
  <si>
    <t>H8366</t>
  </si>
  <si>
    <t>GUIA PERIFERICA 0.014 X 300 R HI-TORQUE WIN 40 REF. 1012467 (H8366)</t>
  </si>
  <si>
    <t>H7303</t>
  </si>
  <si>
    <t>GUIA PERIFERICA 0.014 X 300 R HI-TORQUE WIN 80 REF. 1012469 (H7303)</t>
  </si>
  <si>
    <t>H8367</t>
  </si>
  <si>
    <t>GUIA PERIFERICA 0.014 X 300 R HI-TORQUE WINN 200T REF. 1012475 (H8367)</t>
  </si>
  <si>
    <t>H8290</t>
  </si>
  <si>
    <t>GUIA PERIFERICA 0.014 X 300 R REGALIA XT 1.0 REF. PAGP140300 (H8290)</t>
  </si>
  <si>
    <t>H5710</t>
  </si>
  <si>
    <t>GUIA PERIFERICA 0.014 X 300 R SKIPPER DEEP REF. SKD300MED14 (H5710)</t>
  </si>
  <si>
    <t>H9890</t>
  </si>
  <si>
    <t>GUIA PERIFERICA 0.014 X 300 R THRUWAY LONG TAPER 14 CM REF. M001492981 (H9890)</t>
  </si>
  <si>
    <t>H6465</t>
  </si>
  <si>
    <t>GUIA PERIFERICA 0.014 X 300 STRAIGHT JOURNEY REF. 39128 (H6465)</t>
  </si>
  <si>
    <t>H6466</t>
  </si>
  <si>
    <t>GUIA PERIFERICA 0.014 X 300 STRAIGHT V-14 ST REF. 39216-73001 (H6466)</t>
  </si>
  <si>
    <t>H8124</t>
  </si>
  <si>
    <t>GUIA PERIFERICA 0.014 X 300 VICTORY 14 STRAIGHT 12 GR REF. 39230-30012 (H8124)</t>
  </si>
  <si>
    <t>H9420</t>
  </si>
  <si>
    <t>GUIA PERIFERICA 0.014 X 300 VICTORY 14 STRAIGHT 25 GR REF. 39231-300250 (H9420)</t>
  </si>
  <si>
    <t>H5243</t>
  </si>
  <si>
    <t>GUIA PERIFERICA 0.018 X 190 R THRUWAY LONG TAPER 14 CM REF. 49-281 (H5243)</t>
  </si>
  <si>
    <t>H3737</t>
  </si>
  <si>
    <t>GUIA PERIFERICA 0.018 X 190 R THRUWAY SHORT TAPER 11 CM REF. 49-279 (H3737)</t>
  </si>
  <si>
    <t>H8978</t>
  </si>
  <si>
    <t>GUIA PERIFERICA 0.018 X 300 J NITREX INTERMEDIA REF. N183002 (H8978)</t>
  </si>
  <si>
    <t>H7988</t>
  </si>
  <si>
    <t>GUIA PERIFERICA 0.018 X 300 R ASAHI ASTATO 30 REF. PAGH18M371 (H7988)</t>
  </si>
  <si>
    <t>H8707</t>
  </si>
  <si>
    <t>GUIA PERIFERICA 0.018 X 300 R HI-TORQUE COMMAND 18 LT 25 CM REF. 1013753 (H8707)</t>
  </si>
  <si>
    <t>H8705</t>
  </si>
  <si>
    <t>GUIA PERIFERICA 0.018 X 300 R HI-TORQUE COMMAND 18 ST 10 CM REF. 1013731 (H8705)</t>
  </si>
  <si>
    <t>H7302</t>
  </si>
  <si>
    <t>GUIA PERIFERICA 0.018 X 300 R HI-TORQUE CONNECT 250T REF. 1012595 (H7302)</t>
  </si>
  <si>
    <t>H8291</t>
  </si>
  <si>
    <t>GUIA PERIFERICA 0.018 X 300 R TREASURE 12 REF. PAGH18M370 (H8291)</t>
  </si>
  <si>
    <t>H6894</t>
  </si>
  <si>
    <t>GUIA PERIFERICA 0.018 X 300 STRAIGHT V-18 ST REF. 46854 (H6894)</t>
  </si>
  <si>
    <t>H8936</t>
  </si>
  <si>
    <t>GUIA PERIFERICA 0.018 X 300 SV WIRE 18 STRAIGHT  REF. 503-558X (H8936)</t>
  </si>
  <si>
    <t>H8664</t>
  </si>
  <si>
    <t>GUIA PERIFERICA 0.018 X 300 VICTORY 18 STRAIGHT 18 GR REF. 39232-30018 (H8664)</t>
  </si>
  <si>
    <t>H8058</t>
  </si>
  <si>
    <t>GUIA PERIFERICA 0.018 X 300 VICTORY 18 STRAIGHT REF. 39233-30030 (H8058)</t>
  </si>
  <si>
    <t>H1723</t>
  </si>
  <si>
    <t>GUIA PERIFERICA 0.018 X 320 J 4 CM STRAUB REF. 80235 (H1723)</t>
  </si>
  <si>
    <t>H7260</t>
  </si>
  <si>
    <t>GUIA PERIFERICA 0.035 X 260 ALTO SOPORTE ADVANTAGE REF. RA-CA35265CM (H7260)</t>
  </si>
  <si>
    <t>H5477</t>
  </si>
  <si>
    <t>GUIA PERIFERICA 0.035 X 260 J NITREX STANDARD REF. N352603 (H5477)</t>
  </si>
  <si>
    <t>H6070</t>
  </si>
  <si>
    <t>GUIA PERIFERICA 0.035 X 260 R ALTO SOPORTE MAGIC TORQUE REF. 46592 (H6070)</t>
  </si>
  <si>
    <t>H7301</t>
  </si>
  <si>
    <t>GUIA PERIFERICA 0.035 X 260 R HI-TORQUE SUPRA CORE 35 ES REF. 1002703-02 (H7301)</t>
  </si>
  <si>
    <t>H9256</t>
  </si>
  <si>
    <t>GUIA PERIFERICA 0.035 X 260 R NITREX INTERMEDIA REF. N352604 (H9256)</t>
  </si>
  <si>
    <t>H8584</t>
  </si>
  <si>
    <t>GUIA PERIFERICA 0.035 X 300 J ALTO SOPORTE JOTEC REF. 76XX3035N-06 (H8584)</t>
  </si>
  <si>
    <t>H8228</t>
  </si>
  <si>
    <t>GUIA PERIFERICA 0.014 X 300 R KITEWIRE DEEP REF. KTD300INT14S (H8228)</t>
  </si>
  <si>
    <t>H8843</t>
  </si>
  <si>
    <t>GUIA PTCA 0.010 X 190 STRAIGHT HORNET 10 HIDROFILICA REF. H749393041902 (H8843)</t>
  </si>
  <si>
    <t>H6913</t>
  </si>
  <si>
    <t>GUIA PTCA 0.014 X 175 J ASAHI CONQUEST PRO 12 OCLUSION TOTAL REF. AGH143090J (H6913)</t>
  </si>
  <si>
    <t>H3815</t>
  </si>
  <si>
    <t>GUIA PTCA 0.014 X 175 J ASAHI FIELDER PUNTA HIDROFILICA REF. AGP140000J (H3815)</t>
  </si>
  <si>
    <t>H3367</t>
  </si>
  <si>
    <t>GUIA PTCA 0.014 X 175 J ASAHI FLOPPY REF. AG141000J (H3367)</t>
  </si>
  <si>
    <t>H2653</t>
  </si>
  <si>
    <t>GUIA PTCA 0.014 X 175 J ASAHI GRAND SLAM REF. AG141002J (H2653)</t>
  </si>
  <si>
    <t>H3368</t>
  </si>
  <si>
    <t>GUIA PTCA 0.014 X 175 J ASAHI INTERMEDIA REF. AG142000J (H3368)</t>
  </si>
  <si>
    <t>H8141</t>
  </si>
  <si>
    <t>GUIA PTCA 0.014 X 175 J ASAHI MIRACLE 12 PARA OCLUSION CRONICA REF. AG14M070J (H8141)</t>
  </si>
  <si>
    <t>H7250</t>
  </si>
  <si>
    <t>GUIA PTCA 0.014 X 175 J ASAHI MIRACLE 3 PARA OCLUSION CRONICA REF. AG14M050J (H7250)</t>
  </si>
  <si>
    <t>H8139</t>
  </si>
  <si>
    <t>GUIA PTCA 0.014 X 175 J ASAHI MIRACLE 4.5 PARA OCLUSION CRONICA REF. AG14M045J (H8139)</t>
  </si>
  <si>
    <t>H7124</t>
  </si>
  <si>
    <t>GUIA PTCA 0.014 X 175 J ASAHI MIRACLE 6 PARA OCLUSION CRONICA REF. AG14M060J (H7124)</t>
  </si>
  <si>
    <t>H3372</t>
  </si>
  <si>
    <t>GUIA PTCA 0.014 X 175 R ASAHI CONQUEST PRO 12 PARA OCLUSION TOTAL REF. AGH143091R (H3372)</t>
  </si>
  <si>
    <t>H3816</t>
  </si>
  <si>
    <t>GUIA PTCA 0.014 X 175 R ASAHI FIELDER XT PUNTA FINA HIDROFILICA REF. AGP140002 (H3816)</t>
  </si>
  <si>
    <t>H3587</t>
  </si>
  <si>
    <t>GUIA PTCA 0.014 X 175 R ASAHI MIRACLE 12 PARA OCLUSION CRONICA REF. AG14M070R (H3587)</t>
  </si>
  <si>
    <t>H6786</t>
  </si>
  <si>
    <t>GUIA PTCA 0.014 X 175 R ASAHI MIRACLE 3 PARA OCLUSION CRONICA REF. AG14M050R (H6786)</t>
  </si>
  <si>
    <t>H3370</t>
  </si>
  <si>
    <t>GUIA PTCA 0.014 X 175 R ASAHI MIRACLE 4.5 PARA OCLUSION CRONICA REF. AG14M045R (H3370)</t>
  </si>
  <si>
    <t>H3371</t>
  </si>
  <si>
    <t>GUIA PTCA 0.014 X 175 R ASAHI MIRACLE 6 PARA OCLUSION CRONICA REF. AG14M060R (H3371)</t>
  </si>
  <si>
    <t>H7311</t>
  </si>
  <si>
    <t>GUIA PTCA 0.014 X 180 J ASAHI RINATO REF. AGH146000J (H7311)</t>
  </si>
  <si>
    <t>H8462</t>
  </si>
  <si>
    <t>GUIA PTCA 0.014 X 180 J ASAHI SION BLUE REF. AHW14R004J (H8462)</t>
  </si>
  <si>
    <t>H8925</t>
  </si>
  <si>
    <t>GUIA PTCA 0.014 X 180 J PROVIA 3 PARA OCLUSION CRONICA REF. 3PROV180SS (H8925)</t>
  </si>
  <si>
    <t>H3335</t>
  </si>
  <si>
    <t>GUIA PTCA 0.014 X 180 J TERUMO INTERMEDIA REF. TW-DS418IA (H3335)</t>
  </si>
  <si>
    <t>H3540</t>
  </si>
  <si>
    <t>GUIA PTCA 0.014 X 180 J ZINGER LIGHT REF. ZNGRLS180HJ (H3540)</t>
  </si>
  <si>
    <t>H3461</t>
  </si>
  <si>
    <t>GUIA PTCA 0.014 X 180 J ZINGER RMEDIUM REF. ZNGRMS180HJ (H3461)</t>
  </si>
  <si>
    <t>H3582</t>
  </si>
  <si>
    <t>GUIA PTCA 0.014 X 180 J ZINGER SUPPORT REF. ZNGRS180HJ (H3582)</t>
  </si>
  <si>
    <t>H7319</t>
  </si>
  <si>
    <t>GUIA PTCA 0.014 X 180 R ASAHI SION BLUE REF. AHW14R004S (H7319)</t>
  </si>
  <si>
    <t>H3562</t>
  </si>
  <si>
    <t>GUIA PTCA 0.014 X 180 R PERSUADER 3 PARA OCLUSION CRONICA REF. 3PSDR180HS (H3562)</t>
  </si>
  <si>
    <t>H8926</t>
  </si>
  <si>
    <t>GUIA PTCA 0.014 X 180 R PROVIA 6 PARA OCLUSION CRONICA REF. 6PROV180HS (H8926)</t>
  </si>
  <si>
    <t>H6019</t>
  </si>
  <si>
    <t>GUIA PTCA 0.014 X 180 R RUNTHROUGH NS EXTRA FLOPPY REF. TW-AS418XA (H6019)</t>
  </si>
  <si>
    <t>H6016</t>
  </si>
  <si>
    <t>GUIA PTCA 0.014 X 180 R RUNTHROUGH NS FLOPPY REF. TW-AS418FA (H6016)</t>
  </si>
  <si>
    <t>H6018</t>
  </si>
  <si>
    <t>GUIA PTCA 0.014 X 180 R RUNTHROUGH NS HYPERCOAT REF. TW-DS418FH (H6018)</t>
  </si>
  <si>
    <t>H6017</t>
  </si>
  <si>
    <t>GUIA PTCA 0.014 X 180 R RUNTHROUGH NS INTERMEDIA REF. TW-DS418IA (H6017)</t>
  </si>
  <si>
    <t>H8211</t>
  </si>
  <si>
    <t>GUIA PTCA 0.014 X 180 R SHINOBI PLUS REF. 547-214 (H8211)</t>
  </si>
  <si>
    <t>H3651</t>
  </si>
  <si>
    <t>GUIA PTCA 0.014 X 182 J CHOICE EXTRA SUPORT REF. 12135-01J (H3651)</t>
  </si>
  <si>
    <t>H1253</t>
  </si>
  <si>
    <t>GUIA PTCA 0.014 X 182 J CHOICE FLOPPY REF. 12132-01J (H1253)</t>
  </si>
  <si>
    <t>H2665</t>
  </si>
  <si>
    <t>GUIA PTCA 0.014 X 182 J CHOICE INTERM. REF. 12133-01J (H2665)</t>
  </si>
  <si>
    <t>H1484</t>
  </si>
  <si>
    <t>GUIA PTCA 0.014 X 182 J CHOICE PT EXTRA SUPPORT REF. 12161-01J (H1484)</t>
  </si>
  <si>
    <t>H3435</t>
  </si>
  <si>
    <t>GUIA PTCA 0.014 X 182 J CHOICE PT GRAPHIX FLOPPY REF.14901-01J (H3435)</t>
  </si>
  <si>
    <t>H3436</t>
  </si>
  <si>
    <t>GUIA PTCA 0.014 X 182 J CHOICE PT GRAPHIX INTERMEDIA REF. 14902-01J (H3436)</t>
  </si>
  <si>
    <t>H1261</t>
  </si>
  <si>
    <t>GUIA PTCA 0.014 X 182 J CHOICE STANDAR REF. 12134-01J (H1261)</t>
  </si>
  <si>
    <t>H8463</t>
  </si>
  <si>
    <t>GUIA PTCA 0.014 X 182 R CHOICE PT GRAPHIX SUPER SUPPORT REF. 14905-012 (H8463)</t>
  </si>
  <si>
    <t>H6203</t>
  </si>
  <si>
    <t>GUIA PTCA 0.014 X 185 J PT2 LIGHT SUPPORT REF. 38931-01J0 (H6203)</t>
  </si>
  <si>
    <t>H5975</t>
  </si>
  <si>
    <t>GUIA PTCA 0.014 X 185 J PT2 MODERATE SUPPORT REF. 38931-03J0 (H5975)</t>
  </si>
  <si>
    <t>H6649</t>
  </si>
  <si>
    <t>GUIA PTCA 0.014 X 185 RECTA PT2 LIGHT SUPPORT REF. 38931-010 (H6649)</t>
  </si>
  <si>
    <t>H6650</t>
  </si>
  <si>
    <t>GUIA PTCA 0.014 X 185 RECTA PT2 MODERATE SUPPORT REF. 38931-032 (H6650)</t>
  </si>
  <si>
    <t>H6777</t>
  </si>
  <si>
    <t>GUIA PTCA 0.014 X 190 ASAHI FIELDER XT-A PUNTA FINA HIDROFILICA REF. APW14R0095(H6777)</t>
  </si>
  <si>
    <t>H9772</t>
  </si>
  <si>
    <t>GUIA PTCA 0.014 X 190 J ASAHI GAIA NEXT3  6G REF. AH14R021P (H9772)</t>
  </si>
  <si>
    <t>H3458</t>
  </si>
  <si>
    <t>GUIA PTCA 0.014 X 190 J COUGAR XT REF. CGRXT190HJ (H3458)</t>
  </si>
  <si>
    <t>H6249</t>
  </si>
  <si>
    <t>GUIA PTCA 0.014 X 190 J HI-TORQUE BMW UNIVERSAL II REF. 1009666J (H6249)</t>
  </si>
  <si>
    <t>H7588</t>
  </si>
  <si>
    <t>GUIA PTCA 0.014 X 190 J HI-TORQUE BMW UNIVERSAL REF. 1009660J (H7588)</t>
  </si>
  <si>
    <t>H3714</t>
  </si>
  <si>
    <t>GUIA PTCA 0.014 X 190 J HI-TORQUE CROSS-IT 100XT REF. 1003309HJ (H3714)</t>
  </si>
  <si>
    <t>H3398</t>
  </si>
  <si>
    <t>GUIA PTCA 0.014 X 190 J HI-TORQUE EXTRA SUPPORT REF. 22225MJ (H3398)</t>
  </si>
  <si>
    <t>H26295</t>
  </si>
  <si>
    <t>GUIA PTCA 0.014 X 190 J HI-TORQUE FLOPPY REF. 22339MJ (H26295)</t>
  </si>
  <si>
    <t>H25668</t>
  </si>
  <si>
    <t>GUIA PTCA 0.014 X 190 J HI-TORQUE INTERMEDIA REF. 22317MJ (H25668)</t>
  </si>
  <si>
    <t>H1068</t>
  </si>
  <si>
    <t>GUIA PTCA 0.014 X 190 J HI-TORQUE PILOT 150 REF. 1010481-HJ (H1068)</t>
  </si>
  <si>
    <t>H8727</t>
  </si>
  <si>
    <t>GUIA PTCA 0.014 X 190 J HI-TORQUE PILOT 200 REF. 1010482-HJ (H8727)</t>
  </si>
  <si>
    <t>H8086</t>
  </si>
  <si>
    <t>GUIA PTCA 0.014 X 190 J HI-TORQUE PILOT 50 REF. 1010480-HJ (H8086)</t>
  </si>
  <si>
    <t>H3359</t>
  </si>
  <si>
    <t>GUIA PTCA 0.014 X 190 J HI-TORQUE STANDARD REF. 22318HJ (H3359)</t>
  </si>
  <si>
    <t>H8474</t>
  </si>
  <si>
    <t>GUIA PTCA 0.014 X 190 J HI-TORQUE TURNTRAC FULLY COATED REF. 1020013 (H8474)</t>
  </si>
  <si>
    <t>H8753</t>
  </si>
  <si>
    <t>GUIA PTCA 0.014 X 190 J HI-TORQUE TURNTRAC UNCOATED TIP REF. 1020014 (H8753)</t>
  </si>
  <si>
    <t>H6248</t>
  </si>
  <si>
    <t>GUIA PTCA 0.014 X 190 J HI-TORQUE WHISPER EXTRASUPPORT REF. 1011834-HJ (H6248)</t>
  </si>
  <si>
    <t>H3423</t>
  </si>
  <si>
    <t>GUIA PTCA 0.014 X 190 J HI-TORQUE WHISPER MS REF. 1005357-HJ (H3423)</t>
  </si>
  <si>
    <t>H1469</t>
  </si>
  <si>
    <t>GUIA PTCA 0.014 X 190 J MARVEL (5PK) REF. H74939301190J2 (H1469)</t>
  </si>
  <si>
    <t>H9455</t>
  </si>
  <si>
    <t>GUIA PTCA 0.014 X 190 J SAMURAI (5PK) REF. H74939302190J2 (H9455)</t>
  </si>
  <si>
    <t>H9193</t>
  </si>
  <si>
    <t>GUIA PTCA 0.014 X 190 J SAMURAI REF. H74939302190J0 (H9193)</t>
  </si>
  <si>
    <t>H2385</t>
  </si>
  <si>
    <t>GUIA PTCA 0.014 X 190 R ANYREACHC 0.6 FLOPPY REF. 40S019B06 (H2385)</t>
  </si>
  <si>
    <t>H2386</t>
  </si>
  <si>
    <t>GUIA PTCA 0.014 X 190 R ANYREACHC 1.0 INTERMEDIA REF. 40S019C06 (H2386)</t>
  </si>
  <si>
    <t>H2384</t>
  </si>
  <si>
    <t>GUIA PTCA 0.014 X 190 R ANYREACHP 0.6 FLOPPY REF. 59S019B0636 (H2384)</t>
  </si>
  <si>
    <t>H6996</t>
  </si>
  <si>
    <t>GUIA PTCA 0.014 X 190 R ASAHI FIELDER XT-R REF. APW14R005S (H6996)</t>
  </si>
  <si>
    <t>H9770</t>
  </si>
  <si>
    <t>GUIA PTCA 0.014 X 190 R ASAHI SION BLACK REF. APW14R010S (H9770)</t>
  </si>
  <si>
    <t>H1683</t>
  </si>
  <si>
    <t>GUIA PTCA 0.014 X 190 R HI-TORQUE PILOT 200 REF. 1010482-H (H1683)</t>
  </si>
  <si>
    <t>H9922</t>
  </si>
  <si>
    <t>GUIA PTCA 0.014 X 190 R HI-TORQUE PILOT 50 REF. 1010480-H (H9922)</t>
  </si>
  <si>
    <t>H7197</t>
  </si>
  <si>
    <t>GUIA PTCA 0.014 X 190 R HI-TORQUE PROGRESS 200T REF. 1011842 (H7197)</t>
  </si>
  <si>
    <t>H7196</t>
  </si>
  <si>
    <t>GUIA PTCA 0.014 X 190 R HI-TORQUE PROGRESS 40 REF. 1011836 (H7196)</t>
  </si>
  <si>
    <t>H7291</t>
  </si>
  <si>
    <t>GUIA PTCA 0.014 X 190 R HI-TORQUE PROGRESS 80 REF. 1011838 (H7291)</t>
  </si>
  <si>
    <t>H9182</t>
  </si>
  <si>
    <t>GUIA PTCA 0.014 X 190 STRAIGHT 0.009 FIGHTER HIDROFILICA (5PK) REF. H749393031902 (H9182)</t>
  </si>
  <si>
    <t>H8899</t>
  </si>
  <si>
    <t>GUIA PTCA 0.014 X 190 STRAIGHT 0.009 FIGHTER HIDROFILICA REF. H749393031900 (H8899)</t>
  </si>
  <si>
    <t>H9456</t>
  </si>
  <si>
    <t>GUIA PTCA 0.014 X 190 STRAIGHT 0.009 JUDO 1 (5PK) REF. H749394151902 (H9456)</t>
  </si>
  <si>
    <t>H9457</t>
  </si>
  <si>
    <t>GUIA PTCA 0.014 X 190 STRAIGHT 0.009 JUDO 3 (5PK) REF. H749393771902 (H9457)</t>
  </si>
  <si>
    <t>H9458</t>
  </si>
  <si>
    <t>GUIA PTCA 0.014 X 190 STRAIGHT 0.009 JUDO 6 (5PK) REF. H749393781902 (H9458)</t>
  </si>
  <si>
    <t>H9533</t>
  </si>
  <si>
    <t>GUIA PTCA 0.014 X 190 STRAIGHT HORNET 14 HIDROFILICA REF. H749393071902 (H9533)</t>
  </si>
  <si>
    <t>H9459</t>
  </si>
  <si>
    <t>GUIA PTCA 0.014 X 190 STRAIGHT SAMURAI RC (5PK) REF. H749393061902 (H9459)</t>
  </si>
  <si>
    <t>H2641</t>
  </si>
  <si>
    <t>GUIA PTCA 0.014 X 195 J ATW FLOPPY - CORDIS REF. 595-EJ014 (H2641)</t>
  </si>
  <si>
    <t>H8161</t>
  </si>
  <si>
    <t>GUIA PTCA 0.014 X 300 J ASAHI SION BLUE REF. AHW14R317J (H8161)</t>
  </si>
  <si>
    <t>H9022</t>
  </si>
  <si>
    <t>GUIA PTCA 0.014 X 300 J ATW FLOPPY - CORDIS REF. 595-Y014 (H9022)</t>
  </si>
  <si>
    <t>H2349</t>
  </si>
  <si>
    <t>GUIA PTCA 0.014 X 300 J ATW STANDAR - CORDIS REF. 595-X014 (H2349)</t>
  </si>
  <si>
    <t>H3238</t>
  </si>
  <si>
    <t>GUIA PTCA 0.014 X 300 J CHOICE EXTRA SUPORT REF. 12119-01J (H3238)</t>
  </si>
  <si>
    <t>H1269</t>
  </si>
  <si>
    <t>GUIA PTCA 0.014 X 300 J CHOICE FLOPPY REF. 12116-01J (H1269)</t>
  </si>
  <si>
    <t>H1270</t>
  </si>
  <si>
    <t>GUIA PTCA 0.014 X 300 J CHOICE INTERM. REF. 12117-01J  (H1270)</t>
  </si>
  <si>
    <t>H1290</t>
  </si>
  <si>
    <t>GUIA PTCA 0.014 X 300 J CHOICE STANDAR REF. 12118-01J (H1290)</t>
  </si>
  <si>
    <t>H8813</t>
  </si>
  <si>
    <t>GUIA PTCA 0.014 X 300 J HI-TORQUE EXTRA SUPPORT REF. 22235MJ (H8813)</t>
  </si>
  <si>
    <t>H2391</t>
  </si>
  <si>
    <t>GUIA PTCA 0.014 X 300 R ANYREACHC 0.6 FLOPPY REF. 40S030B06 (H2391)</t>
  </si>
  <si>
    <t>H7998</t>
  </si>
  <si>
    <t>GUIA PTCA 0.014 X 300 R ASAHI INTECC SION REF. AHW14R301S (H7998)</t>
  </si>
  <si>
    <t>H9762</t>
  </si>
  <si>
    <t>GUIA PTCA 0.014 X 330 R ASAHI RG3 RECTA 0.010 3G REF. AHW10S302S (H9762)</t>
  </si>
  <si>
    <t>H9925</t>
  </si>
  <si>
    <t>GUIA SOPORTE MEDIO 0.035 X 260 ROSEN REF. THSCF-35-260-1.5-ROSEN (H9925)</t>
  </si>
  <si>
    <t>I7857</t>
  </si>
  <si>
    <t>GUIA TEFLONADA 0.035, 260 CM (I7857)</t>
  </si>
  <si>
    <t>I9809</t>
  </si>
  <si>
    <t>GUIA TEFLONADA PTFE ZEBRA 0.035 X 150 CM ANGULADA REF M0066701131 (I9809)</t>
  </si>
  <si>
    <t>I06018</t>
  </si>
  <si>
    <t>HEMOCONCENTRADOR  ADULTO (I06018)</t>
  </si>
  <si>
    <t>I06051</t>
  </si>
  <si>
    <t>HEMOCONCENTRADOR  PEDIATRICO (I06051)</t>
  </si>
  <si>
    <t>I7935</t>
  </si>
  <si>
    <t>HEMOCONCENTRADOR INFANTIL (I7935)</t>
  </si>
  <si>
    <t>I30175</t>
  </si>
  <si>
    <t>HEMOCONCENTRADOR NEONATAL (I30175)</t>
  </si>
  <si>
    <t>I04514</t>
  </si>
  <si>
    <t>HEMOFILTRO PRISMAFLEX M100 - KIT (I04514)</t>
  </si>
  <si>
    <t>I04546</t>
  </si>
  <si>
    <t>HEMOFILTRO PRISMAFLEX ST150 - KIT (I04546)</t>
  </si>
  <si>
    <t>I02125</t>
  </si>
  <si>
    <t>HEMOSTATICO  (GELITAGEL 5CM X 7 CM) (I02125)</t>
  </si>
  <si>
    <t>I5610</t>
  </si>
  <si>
    <t>HEMOSTATICO (FIBRILLAR 5.1 CM X 10.2 CM) (I5610)</t>
  </si>
  <si>
    <t>I02115</t>
  </si>
  <si>
    <t>HEMOSTATICO (GELITA SPON 8CM X 5 CM X 1 CM ) (I02115)</t>
  </si>
  <si>
    <t>I54000</t>
  </si>
  <si>
    <t>HEMOSTATICO (GELITAGEL 10CM X 20CM) (I54000)</t>
  </si>
  <si>
    <t>I3425</t>
  </si>
  <si>
    <t>HEMOSTÁTICO (ISURGICEL 10.2CM X 20.3CM) (I3425)</t>
  </si>
  <si>
    <t>I8664</t>
  </si>
  <si>
    <t>HEMOSTATICO (SURGICEL 3CM X 4 CM) (I8664Y)</t>
  </si>
  <si>
    <t>I09951</t>
  </si>
  <si>
    <t>HEMOSTATICO (SURGICEL 5.1CM X 7.6CM) (I09951)</t>
  </si>
  <si>
    <t>I40199</t>
  </si>
  <si>
    <t>HEMOSTATICO (SURGICEL DE 5.0 X 36 CMS ) (I40199)</t>
  </si>
  <si>
    <t>I8983</t>
  </si>
  <si>
    <t>HEMOSTATICO (SURGICEL NU-KNIT 7.5CM X 10 CM)(I8983)</t>
  </si>
  <si>
    <t>I11880</t>
  </si>
  <si>
    <t>HEMOSTATICO (SURGICEL UN-KNIT 15.2CM X 22.9 CM)(I11880)</t>
  </si>
  <si>
    <t>I8109</t>
  </si>
  <si>
    <t>HEMOSTATICO (SURGIFLO) REF MS0010</t>
  </si>
  <si>
    <t>I9791</t>
  </si>
  <si>
    <t>HEMOSTATICO 20 X 10 CM (I9791)</t>
  </si>
  <si>
    <t>I9790</t>
  </si>
  <si>
    <t>HEMOSTATICO 35 X 5 CM (I9790)</t>
  </si>
  <si>
    <t>I8130</t>
  </si>
  <si>
    <t>HEMOSTATICO FIBRILAR (SURGICEL  10.2CM X 10.2 CM)</t>
  </si>
  <si>
    <t>I9792</t>
  </si>
  <si>
    <t>HEMOSTATICO FIBRILAR 5 X 10 CM (I9792)</t>
  </si>
  <si>
    <t>I9406</t>
  </si>
  <si>
    <t>HEMOSTATICO FIBRILAR UND (SURGICEL 5.1 X 10.2 CM)(I9406)</t>
  </si>
  <si>
    <t>I8943</t>
  </si>
  <si>
    <t>HEMOSTATICO GELITA-SPON STANDARD 3MMX8CM (I8943)</t>
  </si>
  <si>
    <t>I8942</t>
  </si>
  <si>
    <t>HEMOSTATICO SPONGOSTAN STANDAR 7X5X1CM R.MS0002 (I8942)</t>
  </si>
  <si>
    <t>I9719</t>
  </si>
  <si>
    <t>HIALURONATO DE SODIO 0.25% CARBOXIMETIL CELULOSA 0.5% GUARDIX SOL. JERINGA PRELLENADA 5 G (I9719)</t>
  </si>
  <si>
    <t>I13483</t>
  </si>
  <si>
    <t>HIDROGEL DESBRIDANTE CUTIMED GEL TUBO X 25GRS (I13483)</t>
  </si>
  <si>
    <t>I07021</t>
  </si>
  <si>
    <t>HILO ELECTRODO DE MARCAPASO (I07021)</t>
  </si>
  <si>
    <t>I9174</t>
  </si>
  <si>
    <t>HILO MARCAPASOS 2/0 RTR 60CM 2MPA920 (I9174)</t>
  </si>
  <si>
    <t>I9060</t>
  </si>
  <si>
    <t>HILO MARCAPASOS 2/0 SH 60CM TPW30 (I9060)</t>
  </si>
  <si>
    <t>I04060</t>
  </si>
  <si>
    <t>HOJA BISTURI  10 (I04060)</t>
  </si>
  <si>
    <t>I04061</t>
  </si>
  <si>
    <t>HOJA BISTURI  11 (I04061)</t>
  </si>
  <si>
    <t>I04063</t>
  </si>
  <si>
    <t>HOJA BISTURI  20 (I04063)</t>
  </si>
  <si>
    <t>I06965</t>
  </si>
  <si>
    <t>HOJA BISTURI  22 (I06965)</t>
  </si>
  <si>
    <t>I40143</t>
  </si>
  <si>
    <t>HOJA BISTURI 12 (I40143)</t>
  </si>
  <si>
    <t>I04062</t>
  </si>
  <si>
    <t>HOJA BISTURI 15 (I04062)</t>
  </si>
  <si>
    <t>E2051</t>
  </si>
  <si>
    <t>HOLTER IMPLANTABLE - MONITOREO DE EVENTOS CONFIRM RX REF. DM3500 (E2051)</t>
  </si>
  <si>
    <t>E0194</t>
  </si>
  <si>
    <t>HOLTER IMPLANTABLE - MONITOREO DE EVENTOS FA - CONFIRM REF. DM2102 (E0194)</t>
  </si>
  <si>
    <t>E0141</t>
  </si>
  <si>
    <t>HOLTER IMPLANTABLE - MONITOREO DE EVENTOS FA - REVEAL XT  MODELO 9529 / 9539 (E0141)</t>
  </si>
  <si>
    <t>E2186</t>
  </si>
  <si>
    <t>HOLTER IMPLANTABLE - MONITOREO DE EVENTOS JOT DX REF. DM4500 (E2186)</t>
  </si>
  <si>
    <t>E2050</t>
  </si>
  <si>
    <t>HOLTER IMPLANTABLE - MONITOREO DE EVENTOS REVEAL LINQ PA96000 REF. LNQ11 (E2050)</t>
  </si>
  <si>
    <t>I03076</t>
  </si>
  <si>
    <t>HUMEDIFICADOR (I03076)</t>
  </si>
  <si>
    <t>I0021</t>
  </si>
  <si>
    <t>HUMIDIFICADOR HYGROSCOPICO NEONATAL (NARIZ DE CAMELLO) (I0021) TERAPIA RESPIRATORIA</t>
  </si>
  <si>
    <t>I0023</t>
  </si>
  <si>
    <t>HUMIDIFICADOR HYGROSCOPICO PEDIATRICO (NARIZ DE CAMELLO)(I0023) TERAPIA RESPIRATORIA</t>
  </si>
  <si>
    <t>I41382</t>
  </si>
  <si>
    <t>INDICADOR BIOLOGICO PRA ESTERILIZACION A VAPOR RAPID 5 REF 41382F (I41382)</t>
  </si>
  <si>
    <t>I69971</t>
  </si>
  <si>
    <t>INFUSOR DE PRESION  DE 500 (I69971)</t>
  </si>
  <si>
    <t>I39209</t>
  </si>
  <si>
    <t>INFUSOR DE PRESION DE 1000 (I39209)</t>
  </si>
  <si>
    <t>I8364</t>
  </si>
  <si>
    <t>INFUSOR DE PRESIÓN  DE 3000 ML</t>
  </si>
  <si>
    <t>I9005</t>
  </si>
  <si>
    <t>INHALOCAMARA PEDIATRICA (I9005)</t>
  </si>
  <si>
    <t>I2154</t>
  </si>
  <si>
    <t>INHALOCAMARA VORTEX HOSPITALARIA ANTIESTATICA CON BOQUILLA REF 0510 - 01 / 05 (I2154)</t>
  </si>
  <si>
    <t>I2430</t>
  </si>
  <si>
    <t>INJERTO  DACRON RECTO 24 MM X 30 (I2430)</t>
  </si>
  <si>
    <t>I06172</t>
  </si>
  <si>
    <t>INJERTO CONICO  4X7X45CM(I06172)</t>
  </si>
  <si>
    <t>I11386</t>
  </si>
  <si>
    <t>INJERTO CONICO  SEMI-ANILLADO  4-7 X 45CM (I11386)</t>
  </si>
  <si>
    <t>I0070</t>
  </si>
  <si>
    <t>INJERTO CONICO 4 MM A 7 MM X 30 CM DE ANILLO X 70 CM  GORE (I0070)</t>
  </si>
  <si>
    <t>I8506</t>
  </si>
  <si>
    <t>INJERTO CONICO 4MM A 7MM X 10CM DE ANILLO X 45CM (I8506)</t>
  </si>
  <si>
    <t>I37431</t>
  </si>
  <si>
    <t>INJERTO CONICO ANILLADO 4-7 X 70 CM (I37431)</t>
  </si>
  <si>
    <t>I11389</t>
  </si>
  <si>
    <t>INJERTO CONICO ANILLADO 70CM X 8-5MM (I11389)</t>
  </si>
  <si>
    <t>I8389</t>
  </si>
  <si>
    <t>INJERTO DACRON BIFUCARDO 14 X 7 X 40 MM (I8389)</t>
  </si>
  <si>
    <t>I8604</t>
  </si>
  <si>
    <t>INJERTO DACRON BIFURCADO 12MM X 24MM X 35CM (I8604)</t>
  </si>
  <si>
    <t>I8505</t>
  </si>
  <si>
    <t>INJERTO DACRON BIFURCADO 12MM X 6MM X 45CM (I8505)</t>
  </si>
  <si>
    <t>I631407</t>
  </si>
  <si>
    <t>INJERTO DACRON BIFURCADO 14MM X7MM X 45CM (I631407)</t>
  </si>
  <si>
    <t>I9046</t>
  </si>
  <si>
    <t>INJERTO DACRON BIFURCADO 16 X 8 X 40 MM (I9046)</t>
  </si>
  <si>
    <t>I631608</t>
  </si>
  <si>
    <t>INJERTO DACRON BIFURCADO 16MM X8MM X 45CM (I631608)</t>
  </si>
  <si>
    <t>I8530</t>
  </si>
  <si>
    <t>INJERTO DACRON BIFURCADO 18 MM X 9 MM X 45 CM (I8530)</t>
  </si>
  <si>
    <t>I631609</t>
  </si>
  <si>
    <t>INJERTO DACRON BIFURCADO 18 MM X 9MM X 50CMS (I631609)</t>
  </si>
  <si>
    <t>I631809</t>
  </si>
  <si>
    <t>INJERTO DACRON BIFURCADO 18 X 9 MM X 40 CM (I631809)</t>
  </si>
  <si>
    <t>I9047</t>
  </si>
  <si>
    <t>INJERTO DACRON BIFURCADO 20 X 10 MM X 40 CM (I9047)</t>
  </si>
  <si>
    <t>I54637</t>
  </si>
  <si>
    <t>INJERTO DACRON BIFURCADO 20 X 10MM X 50CM (I54637)</t>
  </si>
  <si>
    <t>I9201</t>
  </si>
  <si>
    <t>INJERTO DACRON BIFURCADO 22 X 11 MM X 40 CM (I9201)</t>
  </si>
  <si>
    <t>I54638</t>
  </si>
  <si>
    <t>INJERTO DACRON BIFURCADO 22 X 11MM X 50CM  REF. IGK2211S (I54638)</t>
  </si>
  <si>
    <t>I2412</t>
  </si>
  <si>
    <t>INJERTO DACRON BIFURCADO 24 X 12 MM X 50 CM KN SILVER INTERVASCULAR (I2412)</t>
  </si>
  <si>
    <t>I8453</t>
  </si>
  <si>
    <t>INJERTO DACRON BIFURCADO 45 CM X 22X11 MM (I8453)</t>
  </si>
  <si>
    <t>I8452</t>
  </si>
  <si>
    <t>INJERTO DACRON BIFURCADO 45 CM X 24X12 MM (I8452)</t>
  </si>
  <si>
    <t>I2040</t>
  </si>
  <si>
    <t>INJERTO DACRON RECTO  20 MM X 40 CM  KN SILVER INTERVASCULAR (I2040)</t>
  </si>
  <si>
    <t>I34256</t>
  </si>
  <si>
    <t>INJERTO DACRON RECTO  26 MM X 30 CMS (I34256)</t>
  </si>
  <si>
    <t>I06162</t>
  </si>
  <si>
    <t>INJERTO DACRON RECTO  28MM X 30CM(I06162)</t>
  </si>
  <si>
    <t>I6542</t>
  </si>
  <si>
    <t>INJERTO DACRON RECTO  6 MM X 60 CMS (I6542)</t>
  </si>
  <si>
    <t>I8596</t>
  </si>
  <si>
    <t>INJERTO DACRON RECTO 15MM X 30CM (I8596)</t>
  </si>
  <si>
    <t>I8541</t>
  </si>
  <si>
    <t>INJERTO DACRON RECTO 16MM X 30CM (I8541)</t>
  </si>
  <si>
    <t>I8529</t>
  </si>
  <si>
    <t>INJERTO DACRON RECTO 18 MM X 30 CM (I8529)</t>
  </si>
  <si>
    <t>I04529</t>
  </si>
  <si>
    <t>INJERTO DACRON RECTO 20 MM X 20 CM (I04529)</t>
  </si>
  <si>
    <t>I8514</t>
  </si>
  <si>
    <t>INJERTO DACRON RECTO 20MM X 15CM (I8514)</t>
  </si>
  <si>
    <t>I8577</t>
  </si>
  <si>
    <t>INJERTO DACRON RECTO 20MM X 30CM(I8577)</t>
  </si>
  <si>
    <t>I8515</t>
  </si>
  <si>
    <t>INJERTO DACRON RECTO 22MM X 15CM (I8515)</t>
  </si>
  <si>
    <t>I8516</t>
  </si>
  <si>
    <t>INJERTO DACRON RECTO 22MM X 30CM (I8516)</t>
  </si>
  <si>
    <t>I34257</t>
  </si>
  <si>
    <t>INJERTO DACRON RECTO 22MM X 40CM (I34257)</t>
  </si>
  <si>
    <t>I8331</t>
  </si>
  <si>
    <t>INJERTO DACRON RECTO 28MM X 15CM (I8331)</t>
  </si>
  <si>
    <t>I3030</t>
  </si>
  <si>
    <t>INJERTO DACRON RECTO 30 MM X 30 CM (I3030)</t>
  </si>
  <si>
    <t>I9048</t>
  </si>
  <si>
    <t>INJERTO DACRON RECTO 30 X 30 MM REF. 022-30/300 (I9048)</t>
  </si>
  <si>
    <t>I8006</t>
  </si>
  <si>
    <t>INJERTO DACRON RECTO 32 MM X 15 CM (I8006)</t>
  </si>
  <si>
    <t>I16011</t>
  </si>
  <si>
    <t>INJERTO DACRON RECTO 32 MM X 30 CMS (I16011)</t>
  </si>
  <si>
    <t>I9049</t>
  </si>
  <si>
    <t>INJERTO DACRON RECTO 32 X 30 MM REF. 022-32/300 (I9049)</t>
  </si>
  <si>
    <t>I3431</t>
  </si>
  <si>
    <t>INJERTO DACRON RECTO 34 MM X 30 CM (I3431)</t>
  </si>
  <si>
    <t>I8517</t>
  </si>
  <si>
    <t>INJERTO DACRON RECTO 34MM X 15CM (I8517) </t>
  </si>
  <si>
    <t>I8542</t>
  </si>
  <si>
    <t>INJERTO DACRON RECTO 36MM X 30CM (I8542)</t>
  </si>
  <si>
    <t>I8603</t>
  </si>
  <si>
    <t>INJERTO DACRON RECTO 7MM X 15 CM (I8603)</t>
  </si>
  <si>
    <t>I00172</t>
  </si>
  <si>
    <t>INJERTO DACRON RECTO 8 MM X 70 CMS (I00172)</t>
  </si>
  <si>
    <t>I1840</t>
  </si>
  <si>
    <t>INJERTO DACRON RECTO DE 18 MM X 40 CM KN SILVER INTERVASCULAR  (I1840)</t>
  </si>
  <si>
    <t>I8316</t>
  </si>
  <si>
    <t>INJERTO DACRON RECTO DE 7MM X 30 CMS                       </t>
  </si>
  <si>
    <t>I8421</t>
  </si>
  <si>
    <t>INJERTO PTFE 6MM X 60 CM ANILLADO (I8413)</t>
  </si>
  <si>
    <t>I8666</t>
  </si>
  <si>
    <t>INJERTO PTFE ANILLADO 7MM X 50CM (I8666)</t>
  </si>
  <si>
    <t>I7944</t>
  </si>
  <si>
    <t>INJERTO PTFE ANILLADO 7MM X 80 CMS (I7944)</t>
  </si>
  <si>
    <t>I9425</t>
  </si>
  <si>
    <t>INJERTO PTFE RECTO ANILLADO 6MM X 75CM (I9425)</t>
  </si>
  <si>
    <t>I9426</t>
  </si>
  <si>
    <t>INJERTO PTFE RECTO ANILLADO 8MM X 75CM (I9426)</t>
  </si>
  <si>
    <t>I8838</t>
  </si>
  <si>
    <t>INJERTO PTFE RECTO ANILLADO DE 5MM X 10CM(I8838)</t>
  </si>
  <si>
    <t>I13453</t>
  </si>
  <si>
    <t>INJERTO PTFE RECTO ANILLADO DE 6MM X 80CM (I13453)</t>
  </si>
  <si>
    <t>I8315</t>
  </si>
  <si>
    <t>INJERTO PTFE RECTO ANILLADO DE 8MM X 50 CMS</t>
  </si>
  <si>
    <t>I7996</t>
  </si>
  <si>
    <t>INJERTO RECTO 26 MM X 15 CM FLOW WEAVE BIOSEAL/JOTE(I7996)</t>
  </si>
  <si>
    <t>I06756</t>
  </si>
  <si>
    <t>INJERTO RECTO ANILLADO 8MM X 80CM (I06756)</t>
  </si>
  <si>
    <t>I9422</t>
  </si>
  <si>
    <t>INJERTO VASCULAR BIFUCARDO 16MM X 8MM X 45CM (I9422)</t>
  </si>
  <si>
    <t>I8409</t>
  </si>
  <si>
    <t>INJERTO VASCULAR BIFUCARDO 18MM X 9MM  X 45CM (I8409)</t>
  </si>
  <si>
    <t>I9423</t>
  </si>
  <si>
    <t>INJERTO VASCULAR BIFUCARDO 20MM X 10MM X 45CM (I9423)</t>
  </si>
  <si>
    <t>I8365</t>
  </si>
  <si>
    <t>INJERTO VASCULAR BIFURCADO 14MM X 7MM X 35 CM REF.35BI1407 </t>
  </si>
  <si>
    <t>I8413</t>
  </si>
  <si>
    <t>INJERTO VASCULAR BIFURCADO 6MM X 12MM X 45CM</t>
  </si>
  <si>
    <t>I9362</t>
  </si>
  <si>
    <t>INJERTO VASCULAR DACRON 26 MM X 25 CM RECTO REF. 732526 (I9362)</t>
  </si>
  <si>
    <t>I6931</t>
  </si>
  <si>
    <t>INJERTO VASCULAR DACRON 28 MM X 25 CM RECTO REF. 732528 (I6931)</t>
  </si>
  <si>
    <t>I5296</t>
  </si>
  <si>
    <t>INJERTO VASCULAR DACRON 30 MM X 20 CM RECTO REF. 732030 (I5296)</t>
  </si>
  <si>
    <t>I8106</t>
  </si>
  <si>
    <t>INJERTO VASCULAR DACRON 32 MM X 20 CM RECTO REF. 732032 (I8106)</t>
  </si>
  <si>
    <t>I8107</t>
  </si>
  <si>
    <t>INJERTO VASCULAR DACRON 34 MM X 20 CM RECTO REF. 732034 (I8107)</t>
  </si>
  <si>
    <t>I8875</t>
  </si>
  <si>
    <t>INJERTO VASCULAR PTFE CONICA DELGADA  7 A 4 MM (I8875)</t>
  </si>
  <si>
    <t>I9721</t>
  </si>
  <si>
    <t>INJERTO VASCULAR PTFE CONICO 4 A7 MM X 50 CM ESCALONADO REFORZADO REF RS47050C (I9721)</t>
  </si>
  <si>
    <t>I5333</t>
  </si>
  <si>
    <t>INJERTO VASCULAR PTFE RECTO  5MM X 40CM  SIN ANILLO (I5333)</t>
  </si>
  <si>
    <t>I8024</t>
  </si>
  <si>
    <t>INJERTO VASCULAR PTFE RECTO  6MM X 50 CM  SIN ANILLO (I8024)</t>
  </si>
  <si>
    <t>I9077</t>
  </si>
  <si>
    <t>INJERTO VASCULAR PTFE RECTO 8MM X 50 CM SIN ANILLO (I9077)</t>
  </si>
  <si>
    <t>I9453</t>
  </si>
  <si>
    <t>INJERTO VASCULAR PTFE RECTO 8MM X 80 CM LEMAITRE REF R8080C8 (I9453)</t>
  </si>
  <si>
    <t>I10S035</t>
  </si>
  <si>
    <t>INJERTO VASCULAR PTFE RECTO DE 3.5MM X 10CM (I10S035)</t>
  </si>
  <si>
    <t>I8132</t>
  </si>
  <si>
    <t>INJERTO VASCULAR RECTO 10MM X 30CM</t>
  </si>
  <si>
    <t>I636008</t>
  </si>
  <si>
    <t>INJERTO VASCULAR RECTO 8MM X 60CM (I636008)</t>
  </si>
  <si>
    <t>I6543</t>
  </si>
  <si>
    <t>INJERTO VASCULAR RECTO DACRON 8 MM X 60 CMS (I6543)</t>
  </si>
  <si>
    <t>I05052</t>
  </si>
  <si>
    <t>INJERTO VASCULAR RECTO DACRON 8MM  X 30CM (I05052</t>
  </si>
  <si>
    <t>I9132</t>
  </si>
  <si>
    <t>INJERTO VASCULAR RECTO PTFE  6MM X 70CMS (I9132)</t>
  </si>
  <si>
    <t>I8182</t>
  </si>
  <si>
    <t>INJERTO VASCULAR RECTO PTFE  6MM X 80 CM SIN ANILLO(I8182)</t>
  </si>
  <si>
    <t>I4440</t>
  </si>
  <si>
    <t>INJERTO VASCULAR RECTO PTFE 4MM X 40 CM  REF. 40S04C (I4440)</t>
  </si>
  <si>
    <t>I8593</t>
  </si>
  <si>
    <t>INJERTO VASCULAR RECTO PTFE 5MM X 10CM (I8593)</t>
  </si>
  <si>
    <t>I8177</t>
  </si>
  <si>
    <t>INJERTO VASCULAR RECTO PTFE 6 MM X 50 CM ANILLADO (I8177)</t>
  </si>
  <si>
    <t>I8423</t>
  </si>
  <si>
    <t>INJERTO VASCULAR RECTO PTFE 6MM X 50 CM ANILLADO PARED DELGADA(I8423)</t>
  </si>
  <si>
    <t>I9666</t>
  </si>
  <si>
    <t>INJERTO VASCULAR RECTO PTFE 6MM X 80CM (I9666)</t>
  </si>
  <si>
    <t>I9643</t>
  </si>
  <si>
    <t>INJERTO VASCULAR RECTO PTFE 7MM X 70CM (I9643)</t>
  </si>
  <si>
    <t>I8518</t>
  </si>
  <si>
    <t>INJERTO VASCULAR RECTO PTFE 7MM X 80CM (I8518)</t>
  </si>
  <si>
    <t>I05049</t>
  </si>
  <si>
    <t>INJERTO VASCULAR RECTO PTFE 8MM X 70CMS (I5049)</t>
  </si>
  <si>
    <t>I8477</t>
  </si>
  <si>
    <t>INJERTO VASCULAR RECTO PTFE 8MM X 80 CM  ANILLADO (I8477)</t>
  </si>
  <si>
    <t>I9133</t>
  </si>
  <si>
    <t>INJERTO VASCULAR RECTO PTFE REFORZADO 6 MM X 60 CMS (I9133)</t>
  </si>
  <si>
    <t>I9141</t>
  </si>
  <si>
    <t>INJERTO VASCULAR RECTO PTFE REFORZADO 8 MM X 60 CMS (I9141)</t>
  </si>
  <si>
    <t>I5049</t>
  </si>
  <si>
    <t>INJERTO VASCULAR STRETCH RECTO 8 MM X 70 CM REF. RRT08030070L (I5049)</t>
  </si>
  <si>
    <t>I8520</t>
  </si>
  <si>
    <t>INJERTO DACRON BIFURCADO 20MM X 10MM X 45CM (I8520)</t>
  </si>
  <si>
    <t>I8513</t>
  </si>
  <si>
    <t>INJERTO DACRON RECTO 16MM X 15CM (I8513)</t>
  </si>
  <si>
    <t>I8601</t>
  </si>
  <si>
    <t>INJERTO DACRON RECTO 24MM X 15CM(I8601)</t>
  </si>
  <si>
    <t>I8613</t>
  </si>
  <si>
    <t>INJERTO DACRON RECTO 30MM X 15CM (I8613)</t>
  </si>
  <si>
    <t>I8543</t>
  </si>
  <si>
    <t>INJERTO DACRON RECTO 6MM X 15CM (I8543)</t>
  </si>
  <si>
    <t>I8551</t>
  </si>
  <si>
    <t>INJERTO DACRON RECTO 8MM X 15CM (I8551)</t>
  </si>
  <si>
    <t>I2018</t>
  </si>
  <si>
    <t>INSERTO CYGNET PARA CLAMP FLEXIBLE 66MM LON-TRACCION STANDARD REF N10126V (I2018)</t>
  </si>
  <si>
    <t>I00039</t>
  </si>
  <si>
    <t>INSPIROMETRO INCENTIVO (I00039)</t>
  </si>
  <si>
    <t>I4414</t>
  </si>
  <si>
    <t>INTERCAMBIADOR DE TUBO METTI PEDIATRICO NO 12CH L 80CM (I4414)</t>
  </si>
  <si>
    <t>I4416</t>
  </si>
  <si>
    <t>INTERCAMBIADOR DE TUBO METTI PEDIATRICO NO 14CH L 80CM (I4416)</t>
  </si>
  <si>
    <t>IM386CG4</t>
  </si>
  <si>
    <t>INTRODUCTOR  407-694 ULTIMUN 6 FFR</t>
  </si>
  <si>
    <t>H1232</t>
  </si>
  <si>
    <t>INTRODUCTOR 10 FR X 11 CM SUPER SHEATH 0.035" REF. 15-716B (H1232)</t>
  </si>
  <si>
    <t>H9940</t>
  </si>
  <si>
    <t>INTRODUCTOR 10 FR X 45 CM DRYSEAL FLEX 0.035 REF. DSF1045 (H9940)</t>
  </si>
  <si>
    <t>H7126</t>
  </si>
  <si>
    <t>INTRODUCTOR 11 FR X 11 CM SUPER SHEATH 0.035 REF. 15-717B0 (H7126)</t>
  </si>
  <si>
    <t>H2659</t>
  </si>
  <si>
    <t>INTRODUCTOR 12 FR X 11 CM SUPER SHEATH 0.035 REF. 15-718B0 (H2659)</t>
  </si>
  <si>
    <t>H5518</t>
  </si>
  <si>
    <t>INTRODUCTOR 12 FR X 12 CM FAST-CATH 0.038 REF. 406128 (H5518)</t>
  </si>
  <si>
    <t>H2321</t>
  </si>
  <si>
    <t>INTRODUCTOR 12 FR X 33 CM DRYSEAL FLEX 0.035 REF. DSF1233 (H2321)</t>
  </si>
  <si>
    <t>H9921</t>
  </si>
  <si>
    <t>INTRODUCTOR 12 FR X 45 CM DRYSEAL FLEX 0.035 REF. DSF1245 (H9921)</t>
  </si>
  <si>
    <t>H6508</t>
  </si>
  <si>
    <t>INTRODUCTOR 12 X 45 REF. 12.0-35-45-RB HFANL1-HYC (H6508)</t>
  </si>
  <si>
    <t>H6041</t>
  </si>
  <si>
    <t>INTRODUCTOR 14 FR X 28 CM SENTRANT REF. SENSH1428W COREVALVE (H6041)</t>
  </si>
  <si>
    <t>H9633</t>
  </si>
  <si>
    <t>INTRODUCTOR 14 FR X 30 CM  PYTHON REF. PHT14 (H9633)</t>
  </si>
  <si>
    <t>H9354</t>
  </si>
  <si>
    <t>INTRODUCTOR 14 FR X 32 CM TAVI - ISLEEVE REF. H74939349140 (H9354)</t>
  </si>
  <si>
    <t>H5766</t>
  </si>
  <si>
    <t>INTRODUCTOR 16 FR X 28 CM SENTRANT REF. SENSH1628W COREVALVE (H5766)</t>
  </si>
  <si>
    <t>H9447</t>
  </si>
  <si>
    <t>INTRODUCTOR 16 FR X 33 CM DRYSEAL FLEX 0.035 REF. DSF1633 (H9447)</t>
  </si>
  <si>
    <t>H5764</t>
  </si>
  <si>
    <t>INTRODUCTOR 18 FR X 28 CM SENTRANT REF. SENSH1828W COREVALVE (H5764)</t>
  </si>
  <si>
    <t>H8939</t>
  </si>
  <si>
    <t>INTRODUCTOR 18 FR X 33 CM DRYSEAL FLEX 0.035 REF. DSF1833 (H8939)</t>
  </si>
  <si>
    <t>H7127</t>
  </si>
  <si>
    <t>INTRODUCTOR 20 FR X 25 CM COOK REF. XVCF20-35-25 (H7127)</t>
  </si>
  <si>
    <t>H7425</t>
  </si>
  <si>
    <t>INTRODUCTOR 20 FR X 28 CM SENTRANT REF. SENSH2028W COREVALVE (H7425)</t>
  </si>
  <si>
    <t>H7128</t>
  </si>
  <si>
    <t>INTRODUCTOR 20 FR X 40 CM COOK REF. XVCF20-35-40 (H7128)</t>
  </si>
  <si>
    <t>H7137</t>
  </si>
  <si>
    <t>INTRODUCTOR 22 FR X 25 CM COOK REF. XVCF22-35-25 (H7137)</t>
  </si>
  <si>
    <t>H7478</t>
  </si>
  <si>
    <t>INTRODUCTOR 22 FR X 28 CM SENTRANT REF. SENSH2228W COREVALVE (H7478)</t>
  </si>
  <si>
    <t>H7138</t>
  </si>
  <si>
    <t>INTRODUCTOR 24 FR X 25 CM COOK REF. XVCF24-35-25 (H7138)</t>
  </si>
  <si>
    <t>H7477</t>
  </si>
  <si>
    <t>INTRODUCTOR 24 FR X 28 CM SENTRANT REF. SENSH2428W COREVALVE (H7477)</t>
  </si>
  <si>
    <t>H3630</t>
  </si>
  <si>
    <t>INTRODUCTOR 4 FR X 11 CM AVANTI+ 0.035 REF. 504-604X (H3630)</t>
  </si>
  <si>
    <t>H7904</t>
  </si>
  <si>
    <t>INTRODUCTOR 4 FR X 45 CM STRAIGHT FORTRESS REF. 358814 (H7904)</t>
  </si>
  <si>
    <t>IB386CG5</t>
  </si>
  <si>
    <t>INTRODUCTOR 407-694 UTIMUN 6 FR</t>
  </si>
  <si>
    <t>H1280</t>
  </si>
  <si>
    <t>INTRODUCTOR 5 FR X 11 CM AVANTI+ 0.038 REF. 504-605X (H1280)</t>
  </si>
  <si>
    <t>H3787</t>
  </si>
  <si>
    <t>INTRODUCTOR 5 FR X 11 CM PRELUDE 0.038 REF. PSI5F11038 (H3787)</t>
  </si>
  <si>
    <t>H3673</t>
  </si>
  <si>
    <t>INTRODUCTOR 5 FR X 11 CM SUPER SHEATH 0.035 REF. 15-711B0 (H3673)</t>
  </si>
  <si>
    <t>H7905</t>
  </si>
  <si>
    <t>INTRODUCTOR 6 FR X 100 CM STRAIGHT FORTRESS REF. 386595 (H7905)</t>
  </si>
  <si>
    <t>H2730</t>
  </si>
  <si>
    <t>INTRODUCTOR 6 FR X 11 CM AVANTI+ 0.038 REF. 504-606X (H2730)</t>
  </si>
  <si>
    <t>H1911</t>
  </si>
  <si>
    <t>INTRODUCTOR 6 FR X 11 CM PRELUDE 0.038 REF. PSI6F11038 (H1911)</t>
  </si>
  <si>
    <t>H1611</t>
  </si>
  <si>
    <t>INTRODUCTOR 6 FR X 11 CM SUPER SHEATH 0.035 REF. 15-712B0 (H1611)</t>
  </si>
  <si>
    <t>H3229</t>
  </si>
  <si>
    <t>INTRODUCTOR 6 FR X 11 CM SUPER SHEATH 0.038 REF. 16035-06B (H3229)</t>
  </si>
  <si>
    <t>H7139</t>
  </si>
  <si>
    <t>INTRODUCTOR 6 FR X 23 CM BRITE TIP 0.035 REF. 401-623M (H7139)</t>
  </si>
  <si>
    <t>H2643</t>
  </si>
  <si>
    <t>INTRODUCTOR 6 FR X 23 CM FAST-CATH 0.035 REF. 406139 (H2643)</t>
  </si>
  <si>
    <t>H3247</t>
  </si>
  <si>
    <t>INTRODUCTOR 6 FR X 23 CM ULTIMUM 0.038 REF. 407855 (H3247)</t>
  </si>
  <si>
    <t>H4556</t>
  </si>
  <si>
    <t>INTRODUCTOR 6 FR X 24 CM SUPER ARROW FLEX 0.038 REF. CL-07624 (H4556)</t>
  </si>
  <si>
    <t>H5316</t>
  </si>
  <si>
    <t>INTRODUCTOR 6 FR X 25 CM SUPER SHEATH REF. 15-731B (H5316)</t>
  </si>
  <si>
    <t>H3466</t>
  </si>
  <si>
    <t>INTRODUCTOR 6 FR X 25 CM TERUMO 0.038 REF. RS-A60N25AQ (H3466)</t>
  </si>
  <si>
    <t>H7969</t>
  </si>
  <si>
    <t>INTRODUCTOR 6 FR X 45 CM STRAIGHT FORTRESS REF. 386594 (H7969)</t>
  </si>
  <si>
    <t>H8901</t>
  </si>
  <si>
    <t>INTRODUCTOR 6 FR X 90 CM STRAIGHT FORTRESS REF. 444481 (H8901)</t>
  </si>
  <si>
    <t>I03086</t>
  </si>
  <si>
    <t>INTRODUCTOR 6FR SI09600 (I03086)</t>
  </si>
  <si>
    <t>H2689</t>
  </si>
  <si>
    <t>INTRODUCTOR 7 FR X 11 CM AVANTI+ 0.038 REF. 504-607X (H2689)</t>
  </si>
  <si>
    <t>H2581</t>
  </si>
  <si>
    <t>INTRODUCTOR 7 FR X 11 CM PRELUDE 0.038 REF. PSI7F11038 (H2581)</t>
  </si>
  <si>
    <t>H1281</t>
  </si>
  <si>
    <t>INTRODUCTOR 7 FR X 11 CM SUPER SHEATH 0.035 REF. 15-713B (H1281)</t>
  </si>
  <si>
    <t>H7251</t>
  </si>
  <si>
    <t>INTRODUCTOR 7 FR X 11 CM SUPER SHEATH REF. 16-03507B1 (H7251)</t>
  </si>
  <si>
    <t>H7140</t>
  </si>
  <si>
    <t>INTRODUCTOR 7 FR X 23 CM BRITE TIP 0.035 REF. 401-723M (H7140)</t>
  </si>
  <si>
    <t>H1272</t>
  </si>
  <si>
    <t>INTRODUCTOR 7 FR X 23 CM ULTIMUM 0.038 REF. 407857 (H1272)</t>
  </si>
  <si>
    <t>H4571</t>
  </si>
  <si>
    <t>INTRODUCTOR 7 FR X 24 CM SUPER ARROW FLEX 0.038 REF. CL-07724 (H4571)</t>
  </si>
  <si>
    <t>H5317</t>
  </si>
  <si>
    <t>INTRODUCTOR 7 FR X 25 CM SUPER SHEATH REF. 15-732B (H5317)</t>
  </si>
  <si>
    <t>H5955</t>
  </si>
  <si>
    <t>INTRODUCTOR 7 FR X 25 CM TERUMO 0.038 REF. RS-A70N25AQ (H5955)</t>
  </si>
  <si>
    <t>H1090</t>
  </si>
  <si>
    <t>INTRODUCTOR 7 FR X 45 CM PUNTA CURVADA FORTRESS REF. 452386 (H1090)</t>
  </si>
  <si>
    <t>H3085</t>
  </si>
  <si>
    <t>INTRODUCTOR 8 FR X 11 CM PRELUDE 0.035 REF. PSI8F11038 (H3085)</t>
  </si>
  <si>
    <t>H3657</t>
  </si>
  <si>
    <t>INTRODUCTOR 8 FR X 11 CM SUPER SHEATH 0.035 REF. 15-714B (H3657)</t>
  </si>
  <si>
    <t>H6793</t>
  </si>
  <si>
    <t>INTRODUCTOR 8 FR X 45 CM BRITE TIP 0.035 REF. 401-845M (H6793)</t>
  </si>
  <si>
    <t>H1062</t>
  </si>
  <si>
    <t>INTRODUCTOR 8 FR X 45 CM CURVED FORTRESS REF. 452387 (H1062)</t>
  </si>
  <si>
    <t>H1061</t>
  </si>
  <si>
    <t>INTRODUCTOR 8 FR X 65 CM STRAIGHT FORTRESS REF. 452384 (H1061)</t>
  </si>
  <si>
    <t>H1237</t>
  </si>
  <si>
    <t>INTRODUCTOR 9 FR X 11 CM AVANTI+ 0.038 REF. 504-609X (H1237)</t>
  </si>
  <si>
    <t>H1011</t>
  </si>
  <si>
    <t>INTRODUCTOR 9 FR X 11 CM PRELUDE 0.035 REF. PSI9F11038 (H1011)</t>
  </si>
  <si>
    <t>H1233</t>
  </si>
  <si>
    <t>INTRODUCTOR 9 FR X 11 CM SUPER SHEATH 0.035 REF. 15-715B (H1233)</t>
  </si>
  <si>
    <t>H7414</t>
  </si>
  <si>
    <t>INTRODUCTOR CEREBRAL 6 FR X 80 CM RECTO IVA LONG REF. 6F80ST (H7414)</t>
  </si>
  <si>
    <t>E2153</t>
  </si>
  <si>
    <t>INTRODUCTOR DE MARCAPASOS 23 FR X 55.7 CM MICRA REF. MI2355A (E2153)</t>
  </si>
  <si>
    <t>E2023</t>
  </si>
  <si>
    <t>INTRODUCTOR DE MARCAPASOS BIOTRONIK 10 FR X 16 CM REF. 352725 (E2023)</t>
  </si>
  <si>
    <t>E0244</t>
  </si>
  <si>
    <t>INTRODUCTOR DE MARCAPASOS GREATBATCH 10 FR X 14.2 CM REF. 7095 (E0244)</t>
  </si>
  <si>
    <t>E0184</t>
  </si>
  <si>
    <t>INTRODUCTOR DE MARCAPASOS GREATBATCH 6 FR X 14.2 CM REF. 7087 (E0184)</t>
  </si>
  <si>
    <t>E0236</t>
  </si>
  <si>
    <t>INTRODUCTOR DE MARCAPASOS GREATBATCH 6 FR X 25 CM REF. 7088 (E0236)</t>
  </si>
  <si>
    <t>E0085</t>
  </si>
  <si>
    <t>INTRODUCTOR DE MARCAPASOS GREATBATCH 7 FR X 14.2 CM REF. 7089 (E0085)</t>
  </si>
  <si>
    <t>E0084</t>
  </si>
  <si>
    <t>INTRODUCTOR DE MARCAPASOS GREATBATCH 8 FR X 14.2 CM REF. 7091 (E0084)</t>
  </si>
  <si>
    <t>E0083</t>
  </si>
  <si>
    <t>INTRODUCTOR DE MARCAPASOS GREATBATCH 9 FR X 14.2 CM REF. 7093 (E0083)</t>
  </si>
  <si>
    <t>E2178</t>
  </si>
  <si>
    <t>INTRODUCTOR DE MARCAPASOS LI-6 G 6 FR X 15 CM REF. 367568 (E2178)</t>
  </si>
  <si>
    <t>E2129</t>
  </si>
  <si>
    <t>INTRODUCTOR DE MARCAPASOS LI-6 PLUS 6 FR X 16 CM REF. 417669 (E2129)</t>
  </si>
  <si>
    <t>E0153</t>
  </si>
  <si>
    <t>INTRODUCTOR DE MARCAPASOS LI-7 PLUS 7 FR X 16 CM REF. 370701 (E0153)</t>
  </si>
  <si>
    <t>E2199</t>
  </si>
  <si>
    <t>INTRODUCTOR DE MARCAPASOS LI-7 PLUS 7 FR X 16 CM REF. 417670 (E2199)</t>
  </si>
  <si>
    <t>E0173</t>
  </si>
  <si>
    <t>INTRODUCTOR DE MARCAPASOS LI-8 PLUS 8 FR X 16 CM REF. 370702 (E0173)</t>
  </si>
  <si>
    <t>E2150</t>
  </si>
  <si>
    <t>INTRODUCTOR DE MARCAPASOS PEEL AWAY 10,5 FR MODEL. 6210 S1 (E2150)</t>
  </si>
  <si>
    <t>E2173</t>
  </si>
  <si>
    <t>INTRODUCTOR DE MARCAPASOS PEEL AWAY 10.5 FR X 14 CM REF. 405122 (E2173)</t>
  </si>
  <si>
    <t>E2169</t>
  </si>
  <si>
    <t>INTRODUCTOR DE MARCAPASOS PEEL AWAY 11 FR X 14 CM REF. 405124 (E2169</t>
  </si>
  <si>
    <t>E2120</t>
  </si>
  <si>
    <t>INTRODUCTOR DE MARCAPASOS PEEL AWAY 7 FR MODEL. 6207 S5 (E2120)</t>
  </si>
  <si>
    <t>E0054</t>
  </si>
  <si>
    <t>INTRODUCTOR DE MARCAPASOS PEEL AWAY 7 FR MODEL. 6207S1 (E0054)</t>
  </si>
  <si>
    <t>E0009</t>
  </si>
  <si>
    <t>INTRODUCTOR DE MARCAPASOS PEEL AWAY 7 FR X 14 CM REF. 405108 (E0009)</t>
  </si>
  <si>
    <t>E2200</t>
  </si>
  <si>
    <t>INTRODUCTOR DE MARCAPASOS PEEL AWAY 7 FR X 14 CM REF. 405154 (E2200)</t>
  </si>
  <si>
    <t>E2183</t>
  </si>
  <si>
    <t>INTRODUCTOR DE MARCAPASOS PEEL AWAY 8 FR MODEL. 6208 S5 (E2183)</t>
  </si>
  <si>
    <t>E0099</t>
  </si>
  <si>
    <t>INTRODUCTOR DE MARCAPASOS PEEL AWAY 8 FR MODEL. 6208S1 (E0099)</t>
  </si>
  <si>
    <t>E0250</t>
  </si>
  <si>
    <t>INTRODUCTOR DE MARCAPASOS PEEL AWAY 8 FR X 14 CM REF. 405112 (E0250)</t>
  </si>
  <si>
    <t>E2201</t>
  </si>
  <si>
    <t>INTRODUCTOR DE MARCAPASOS PEEL AWAY 8 FR X 14 CM REF. 405145 (E2201)</t>
  </si>
  <si>
    <t>E2121</t>
  </si>
  <si>
    <t>INTRODUCTOR DE MARCAPASOS PEEL AWAY 9 FR MODEL. 6209 S5 (E2121)</t>
  </si>
  <si>
    <t>E0058</t>
  </si>
  <si>
    <t>INTRODUCTOR DE MARCAPASOS PEEL AWAY 9 FR MODEL. 6209S1 (E0058)</t>
  </si>
  <si>
    <t>E2192</t>
  </si>
  <si>
    <t>INTRODUCTOR DE MARCAPASOS PRELUDE SNAP 9 FR X 13 CM REF. PLS-1009 (E2192)</t>
  </si>
  <si>
    <t>H8414</t>
  </si>
  <si>
    <t>INTRODUCTOR DEFLECTABLE 8.5 FR X 71 CM AGILIS NXT LARGE REF. G408324 (H8414)</t>
  </si>
  <si>
    <t>H8413</t>
  </si>
  <si>
    <t>INTRODUCTOR DEFLECTABLE 8.5 FR X 71 CM AGILIS NXT MEDIUM REF. 408310 (H8413)</t>
  </si>
  <si>
    <t>H7141</t>
  </si>
  <si>
    <t>INTRODUCTOR DIRIGIBLE 5 FR X 80 CM PUNTA DEFLECTABLE FUSTAR REF. SVA5F-800 (H7141)</t>
  </si>
  <si>
    <t>H6746</t>
  </si>
  <si>
    <t>INTRODUCTOR DIRIGIBLE 6 FR X 55 CM PUNTA DEFLECTABLE FUSTAR REF. SVA6F-550 (H6746)</t>
  </si>
  <si>
    <t>H6747</t>
  </si>
  <si>
    <t>INTRODUCTOR DIRIGIBLE 7 FR X 55 CM PUNTA DEFLECTABLE FUSTAR REF. SVA7F-550 (H6747)</t>
  </si>
  <si>
    <t>H6051</t>
  </si>
  <si>
    <t>INTRODUCTOR DIRIGIBLE 7 FR X 80 CM PUNTA DEFLECTABLE 0-160  FUSTAR REF. SVA7F-800 (H6051)</t>
  </si>
  <si>
    <t>H5998</t>
  </si>
  <si>
    <t>INTRODUCTOR DIRIGIBLE 8 FR X 80 CM PUNTA DEFLECTABLE 0-160  FUSTAR REF. SVA8F-800 (H5998)</t>
  </si>
  <si>
    <t>H1201</t>
  </si>
  <si>
    <t>INTRODUCTOR FEMORAL 10 FR X 10 CM RADIFOCUS 0.035 REF. B10K10MQ (H1201)</t>
  </si>
  <si>
    <t>H7976</t>
  </si>
  <si>
    <t>INTRODUCTOR FEMORAL 10 FR X 11 CM AVANTI+ 0.038 REF. 504-610X (H7976)</t>
  </si>
  <si>
    <t>H9445</t>
  </si>
  <si>
    <t>INTRODUCTOR FEMORAL 10 FR X 12 CM ULTIMUM 0.035 REF. 407653 (H9445)</t>
  </si>
  <si>
    <t>H1202</t>
  </si>
  <si>
    <t>INTRODUCTOR FEMORAL 11 FR X 10 CM RADIFOCUS 0.035 REF. B11K10MQ (H1202)</t>
  </si>
  <si>
    <t>H7977</t>
  </si>
  <si>
    <t>INTRODUCTOR FEMORAL 11 FR X 11 CM AVANTI+ 0.038 REF. 504-611X (H7977)</t>
  </si>
  <si>
    <t>H9412</t>
  </si>
  <si>
    <t>INTRODUCTOR FEMORAL 11 FR X 30 CM FAST-CATH 0.038 REF. 406182 (H9412)</t>
  </si>
  <si>
    <t>H9928</t>
  </si>
  <si>
    <t>INTRODUCTOR FEMORAL 14 FR X 25 CM SUPER SHEATH 0.035" (BX10) REF. 15-739B1 (H9928)</t>
  </si>
  <si>
    <t>H23108</t>
  </si>
  <si>
    <t>INTRODUCTOR FEMORAL 4 FR X 5 CM MAXIMUM 0.021 REF. 406351 (H23108)</t>
  </si>
  <si>
    <t>H3633</t>
  </si>
  <si>
    <t>INTRODUCTOR FEMORAL 4 FR X 5.5 CM AVANTI+ 0.035 REF. 504-604P (H3633)</t>
  </si>
  <si>
    <t>H6032</t>
  </si>
  <si>
    <t>INTRODUCTOR FEMORAL 4 FR X 7 CM RADIFOCUS REF. RS-A40G07SQ (H6032)</t>
  </si>
  <si>
    <t>H8988</t>
  </si>
  <si>
    <t>INTRODUCTOR FEMORAL 4 FR X 7.5 CM AVANTI+ 0.021 REF. 504-604S (H8988)</t>
  </si>
  <si>
    <t>H23109</t>
  </si>
  <si>
    <t>INTRODUCTOR FEMORAL 4 FR X 8.5 CM MAXIMUM 0.021 REF. 406255 (H23109)</t>
  </si>
  <si>
    <t>H8726</t>
  </si>
  <si>
    <t>INTRODUCTOR FEMORAL 5 FR X 10 CM RADIFOCUS 0.038 CON AGUJA REF. R50N10MQ (H8726)</t>
  </si>
  <si>
    <t>H2403</t>
  </si>
  <si>
    <t>INTRODUCTOR FEMORAL 5 FR X 11 CM  SHOOCIN 0.035 CON AGUJA REF. FS051135-SJ45-IN18-K-S (H2403)</t>
  </si>
  <si>
    <t>H8209</t>
  </si>
  <si>
    <t>INTRODUCTOR FEMORAL 5 FR X 11 CM CON AGUJA PRELUDE 0.038 REF. PSI5F11038-18G (H8209)</t>
  </si>
  <si>
    <t>H2346</t>
  </si>
  <si>
    <t>INTRODUCTOR FEMORAL 5 FR X 11 CM SCW 0.038 CON AGUJA REF. SCW-IS-0511 (H2346)</t>
  </si>
  <si>
    <t>H2610</t>
  </si>
  <si>
    <t>INTRODUCTOR FEMORAL 5 FR X 5 CM MAXIMUM 0.021 REF. 406353 (H2610)</t>
  </si>
  <si>
    <t>H8071</t>
  </si>
  <si>
    <t>INTRODUCTOR FEMORAL 5 FR X 5 CM RADIFOCUS 0.025 CON AGUJA REF. A50G05SQ (H8071)</t>
  </si>
  <si>
    <t>H3634</t>
  </si>
  <si>
    <t>INTRODUCTOR FEMORAL 5 FR X 5.5 CM AVANTI+ 0.038 REF. 504-605P (H3634)</t>
  </si>
  <si>
    <t>H2595</t>
  </si>
  <si>
    <t>INTRODUCTOR FEMORAL 5 FR X 55 CM BRITE TIP 0.035 REF. 401-555M (H2595)</t>
  </si>
  <si>
    <t>H2612</t>
  </si>
  <si>
    <t>INTRODUCTOR FEMORAL 5 FR X 7.5 CM ARROW 0.021 REF. CP08503 (H2612)</t>
  </si>
  <si>
    <t>H8989</t>
  </si>
  <si>
    <t>INTRODUCTOR FEMORAL 5 FR X 7.5 CM AVANTI 0.021 REF. 504-605S (H8989)</t>
  </si>
  <si>
    <t>H23110</t>
  </si>
  <si>
    <t>INTRODUCTOR FEMORAL 5 FR X 8.5 CM MAXIMUM 0.021 REF. 406256 (H23110)</t>
  </si>
  <si>
    <t>H6964</t>
  </si>
  <si>
    <t>INTRODUCTOR FEMORAL 6 FR X 10 CM RADIFOCUS 0.038 CON AGUJA REF. R60N10MQ (H6964)</t>
  </si>
  <si>
    <t>H2404</t>
  </si>
  <si>
    <t>INTRODUCTOR FEMORAL 6 FR X 11 CM  SHOOCIN 0.035 CON AGUJA REF. FS061135-SJ45-IN18-K-S (H2404)</t>
  </si>
  <si>
    <t>H8157</t>
  </si>
  <si>
    <t>INTRODUCTOR FEMORAL 6 FR X 11 CM CON AGUJA PRELUDE 0.038 REF. PSI6F11038-18G (H8157)</t>
  </si>
  <si>
    <t>H2368</t>
  </si>
  <si>
    <t>INTRODUCTOR FEMORAL 6 FR X 11 CM SCW 0.038 CON AGUJA REF. SCW-IS-0611 (H2368)</t>
  </si>
  <si>
    <t>H3631</t>
  </si>
  <si>
    <t>INTRODUCTOR FEMORAL 6 FR X 45 CM BRITE TIP 0.035 REF. 401-645M (H3631)</t>
  </si>
  <si>
    <t>H3421</t>
  </si>
  <si>
    <t>INTRODUCTOR FEMORAL 6 FR X 45 CM SUPER ARROW FLEX 0.038 REF. CL-07645 (H3421)</t>
  </si>
  <si>
    <t>H8994</t>
  </si>
  <si>
    <t>INTRODUCTOR FEMORAL 6 FR X 90 CM BRITE TIP 0.035 REF. 401-690M (H8994)</t>
  </si>
  <si>
    <t>H8912</t>
  </si>
  <si>
    <t>INTRODUCTOR FEMORAL 7 FR X 10 CM RADIFOCUS 0.038 CON AGUJA REF. R70N10MQ (H8912)</t>
  </si>
  <si>
    <t>H2381</t>
  </si>
  <si>
    <t>INTRODUCTOR FEMORAL 7 FR X 11 CM  SHOOCIN 0.035 CON AGUJA REF. FS071135-SJ45-IN18-K-S (H2381)</t>
  </si>
  <si>
    <t>H8163</t>
  </si>
  <si>
    <t>INTRODUCTOR FEMORAL 7 FR X 11 CM CON AGUJA PRELUDE 0.038 REF. PSI7F11038-18G (H8163)</t>
  </si>
  <si>
    <t>H2328</t>
  </si>
  <si>
    <t>INTRODUCTOR FEMORAL 7 FR X 11 CM SCW 0.038 CON AGUJA REF. SCW-IS-0711 (H2328)</t>
  </si>
  <si>
    <t>H8133</t>
  </si>
  <si>
    <t>INTRODUCTOR FEMORAL 7 FR X 45 CM BRITE TIP 0.035 REF. 401-745M (H8133)</t>
  </si>
  <si>
    <t>H5848</t>
  </si>
  <si>
    <t>INTRODUCTOR FEMORAL 7 FR X 45 CM SUPER ARROW FLEX 0.038 REF. CL-07745 (H5848)</t>
  </si>
  <si>
    <t>H8164</t>
  </si>
  <si>
    <t>INTRODUCTOR FEMORAL 7 FR X 80 CM SUPER ARROW FLEX 0.038 REF. CL-07780 (H8164)</t>
  </si>
  <si>
    <t>H5492</t>
  </si>
  <si>
    <t>INTRODUCTOR FEMORAL 7 FR X 90 CM BRITE TIP 0.035 REF. 401-790M (H5492)</t>
  </si>
  <si>
    <t>H9702</t>
  </si>
  <si>
    <t>INTRODUCTOR FEMORAL 8 FR X 10 CM RADIFOCUS 0.038 CON AGUJA REF. R80N10MQ (H9702)</t>
  </si>
  <si>
    <t>H7978</t>
  </si>
  <si>
    <t>INTRODUCTOR FEMORAL 8 FR X 11 CM AVANTI+ 0.038 REF. 504-608X (H7978)</t>
  </si>
  <si>
    <t>H2326</t>
  </si>
  <si>
    <t>INTRODUCTOR FEMORAL 8 FR X 11 CM SCW 0.038 CON AGUJA REF. SCW-IS-0811 (H2326)</t>
  </si>
  <si>
    <t>H1885</t>
  </si>
  <si>
    <t>INTRODUCTOR FEMORAL 8 FR X 8.5 CM MAXIMUM 0.021 REF. 406259 (H1885)</t>
  </si>
  <si>
    <t>H9775</t>
  </si>
  <si>
    <t>INTRODUCTOR FEMORAL 9 FR X 10 CM RADIFOCUS 0.038 CON AGUJA REF. R90N10MQ (H9775)</t>
  </si>
  <si>
    <t>H5925</t>
  </si>
  <si>
    <t>INTRODUCTOR GUIA 12 FR MP X 45 CM FLEXOR CHECK-FLO ANSEL REF.  KCFW-12.0-35-45-RB-HFANL1-HC (H5925)</t>
  </si>
  <si>
    <t>H5976</t>
  </si>
  <si>
    <t>INTRODUCTOR GUIA 4 FR STRAING X 45 CM FLEXOR CHECK-FLO ANSEL REF.  KCFW-4.0-18/35-45-RB-ANL0-HC (H5976)</t>
  </si>
  <si>
    <t>H8589</t>
  </si>
  <si>
    <t>INTRODUCTOR GUIA 6 FR BLKN X 40 CM FLEXOR CHECK-FLO BALKIN UP REF.  KCFW-6.0-38-40-RB-BLKN-HC (H8589)</t>
  </si>
  <si>
    <t>H5853</t>
  </si>
  <si>
    <t>INTRODUCTOR GUIA 6 FR MP X 45 CM PINNACLE DESTINATION REF. RSR03 (H5853)</t>
  </si>
  <si>
    <t>H1029</t>
  </si>
  <si>
    <t>INTRODUCTOR GUIA 6 FR MP X 45 CM PRELUDE ROADSTER REF. PG6F45MP (H1029)</t>
  </si>
  <si>
    <t>H1056</t>
  </si>
  <si>
    <t>INTRODUCTOR GUIA 6 FR MP X 65 CM PRELUDE ROADSTER REF. PG6F65MP (H1056)</t>
  </si>
  <si>
    <t>H6026</t>
  </si>
  <si>
    <t>INTRODUCTOR GUIA 6 FR MP X 90 CM PINNACLE DESTINATION REF. RSC07 (H6026)</t>
  </si>
  <si>
    <t>H1107</t>
  </si>
  <si>
    <t>INTRODUCTOR GUIA 6 FR MP X 90 CM PRELUDE ROADSTER REF. PG6F90MPX (H1107)</t>
  </si>
  <si>
    <t>H9329</t>
  </si>
  <si>
    <t>INTRODUCTOR GUIA 6 FR MP-TBV X 90 CM PINNACLE DESTINATION REF. RSC03 (H9329)</t>
  </si>
  <si>
    <t>H1021</t>
  </si>
  <si>
    <t>INTRODUCTOR GUIA 6 FR R DOUBLE CURVE X 45 CM PRELUDE ROADSTER REF. PG6F45R (H1021)</t>
  </si>
  <si>
    <t>H6060</t>
  </si>
  <si>
    <t>INTRODUCTOR GUIA 6 FR RECTO X 45 CM PINNACLE DESTINATION REF. RSR01 (H6060)</t>
  </si>
  <si>
    <t>H1129</t>
  </si>
  <si>
    <t>INTRODUCTOR GUIA 6 FR RECTO X 45 CM PRELUDE ROADSTER REF. PG6F45S (H1129)</t>
  </si>
  <si>
    <t>H6498</t>
  </si>
  <si>
    <t>INTRODUCTOR GUIA 6 FR RECTO X 65 CM PINNACLE DESTINATION REF. RSP01 (H6498)</t>
  </si>
  <si>
    <t>H1133</t>
  </si>
  <si>
    <t>INTRODUCTOR GUIA 6 FR RECTO X 65 CM PRELUDE ROADSTER EXTRA REF. PG6F65SX (H1133)</t>
  </si>
  <si>
    <t>H1034</t>
  </si>
  <si>
    <t>INTRODUCTOR GUIA 6 FR RECTO X 65 CM PRELUDE ROADSTER REF. PG6F65S (H1034)</t>
  </si>
  <si>
    <t>H8706</t>
  </si>
  <si>
    <t>INTRODUCTOR GUIA 6 FR RECTO X 90 CM PINNACLE DESTINATION REF. RSC05 (H8706)</t>
  </si>
  <si>
    <t>H1105</t>
  </si>
  <si>
    <t>INTRODUCTOR GUIA 6 FR RECTO X 90 CM PRELUDE ROADSTER REF. PG6F90SX (H1105)</t>
  </si>
  <si>
    <t>H8588</t>
  </si>
  <si>
    <t>INTRODUCTOR GUIA 6 FR RENAL X 45 CM FLEXOR CHECK-FLO ANSEL REF.  KCFW-6.0-18/38-45-RB-ANL2-HC (H8588)</t>
  </si>
  <si>
    <t>H8465</t>
  </si>
  <si>
    <t>INTRODUCTOR GUIA 6 FR STRAING X 55 CM FLEXOR RAABE ENMALLADO REF. KCFW-6.0-38-55-RB-RAABE (H8465)</t>
  </si>
  <si>
    <t>H8203</t>
  </si>
  <si>
    <t>INTRODUCTOR GUIA 6 FR STRAING X 70 CM FLEXOR RAABE ENMALLADO REF. KCFW-6.0-38-70-RB-RAABE (H8203)</t>
  </si>
  <si>
    <t>H8204</t>
  </si>
  <si>
    <t>INTRODUCTOR GUIA 6 FR STRAING X 90 CM FLEXOR RAABE ENMALLADO REF. KCFW-6.0-38-90-RB-RAABE (H8204)</t>
  </si>
  <si>
    <t>H7775</t>
  </si>
  <si>
    <t>INTRODUCTOR GUIA 7 FR MP X 45 CM PINNACLE DESTINATION REF. RSR06 (H7775)</t>
  </si>
  <si>
    <t>H1033</t>
  </si>
  <si>
    <t>INTRODUCTOR GUIA 7 FR MP X 45 CM PRELUDE ROADSTER REF. PG7F45MP (H1033)</t>
  </si>
  <si>
    <t>H7143</t>
  </si>
  <si>
    <t>INTRODUCTOR GUIA 7 FR MP X 90 CM PINNACLE DESTINATION REF. RSC08 (H7143)</t>
  </si>
  <si>
    <t>H7006</t>
  </si>
  <si>
    <t>INTRODUCTOR GUIA 7 FR MP X 90 PINNACLE DESTINATION  REF RSR06 (H7006)</t>
  </si>
  <si>
    <t>H9763</t>
  </si>
  <si>
    <t>INTRODUCTOR GUIA 7 FR RECTO CCV X 65 CM PINNACLE DESTINATION REF. RSP02 (H9763)</t>
  </si>
  <si>
    <t>H1069</t>
  </si>
  <si>
    <t>INTRODUCTOR GUIA 7 FR RECTO X 65 CM PRELUDE ROADSTER REF. PG7F65SX (H1069)</t>
  </si>
  <si>
    <t>H9209</t>
  </si>
  <si>
    <t>INTRODUCTOR GUIA 7 FR RECTO X 90 CM PINNACLE DESTINATION REF. RSC06 (H9209)</t>
  </si>
  <si>
    <t>H1106</t>
  </si>
  <si>
    <t>INTRODUCTOR GUIA 7 FR RECTO X 90 CM PRELUDE ROADSTER REF. PG7F90SX (H1106)</t>
  </si>
  <si>
    <t>H8429</t>
  </si>
  <si>
    <t>INTRODUCTOR GUIA 7 FR STRAING X 90 CM FLEXOR RAABE ENMALLADO REF. KCFW-7.0-38-90-RB-RAABE (H8429)</t>
  </si>
  <si>
    <t>H9833</t>
  </si>
  <si>
    <t>INTRODUCTOR GUIA 8 FR RECTO CCV X 90 CM PINNACLE DESTINATION REF. 54-89001 (H9833)</t>
  </si>
  <si>
    <t>H9110</t>
  </si>
  <si>
    <t>INTRODUCTOR GUIA 8 FR RECTO X 45 CM PINNACLE DESTINATION REF. 54-84501 (H9110)</t>
  </si>
  <si>
    <t>H9873</t>
  </si>
  <si>
    <t>INTRODUCTOR GUIA 8 FR RECTO X 65 CM PINNACLE DESTINATION REF. 54-86501 (H9873)</t>
  </si>
  <si>
    <t>H1168</t>
  </si>
  <si>
    <t>INTRODUCTOR GUIA 8 FR RECTO X 65 CM PRELUDE ROADSTER C. EXTRA REF. PG8F65SX (H1168)</t>
  </si>
  <si>
    <t>H9242</t>
  </si>
  <si>
    <t>INTRODUCTOR GUIA 8 FR RECTO X 80 AXS INFINITY LS 0.88 REF GEN-10476-80 (H9242)</t>
  </si>
  <si>
    <t>H9968</t>
  </si>
  <si>
    <t>INTRODUCTOR GUIA 8 FR RECTO X 80 AXS INFINITY LS PLUS 0.91 REF INC-11987-80 (H9968)</t>
  </si>
  <si>
    <t>H9078</t>
  </si>
  <si>
    <t>INTRODUCTOR GUIA 8 FR RECTO X 90 AXS INFINITY LS 0.88 REF GEN-10476-90 (H9078)</t>
  </si>
  <si>
    <t>H9764</t>
  </si>
  <si>
    <t>INTRODUCTOR GUIA 8 FR RECTO X 90 AXS INFINITY LS PLUS 0.91 REF INC-11987-90 (H9764)</t>
  </si>
  <si>
    <t>H1169</t>
  </si>
  <si>
    <t>INTRODUCTOR GUIA 8 FR RECTO X 90 CM PRELUDE ROADSTER C. EXTRA REF. PG8F90SX (H1169)</t>
  </si>
  <si>
    <t>H9923</t>
  </si>
  <si>
    <t>INTRODUCTOR GUIA 8.0 FR MP X 70 CM FLEXOR CHECK-FLO ANSEL REF.  KCFW-8.0-35-70-RB-HFANL1-HC (H9923)</t>
  </si>
  <si>
    <t>H9693</t>
  </si>
  <si>
    <t>INTRODUCTOR LARGO 12 FR X 85 CM D.VILL REF DV1285 (H9693)</t>
  </si>
  <si>
    <t>H9428</t>
  </si>
  <si>
    <t>INTRODUCTOR LARGO 14 FR X 85 CM D.VILL REF DV1485 (H9428)</t>
  </si>
  <si>
    <t>I7843</t>
  </si>
  <si>
    <t>INTRODUCTOR PARA INTUBACION FROVA (I7843)</t>
  </si>
  <si>
    <t>I8078</t>
  </si>
  <si>
    <t>INTRODUCTOR PERCUTANEO 6FR X10CM</t>
  </si>
  <si>
    <t>I19827</t>
  </si>
  <si>
    <t>INTRODUCTOR PERCUTANEO 7FR (I19827)</t>
  </si>
  <si>
    <t>I13449</t>
  </si>
  <si>
    <t>INTRODUCTOR PERCUTANEO 8.0 FR (I13449)</t>
  </si>
  <si>
    <t>I8089</t>
  </si>
  <si>
    <t>INTRODUCTOR PERCUTANEO 8.5FR</t>
  </si>
  <si>
    <t>I03306</t>
  </si>
  <si>
    <t>INTRODUCTOR PERCUTANEO 8.5FR (I03306)</t>
  </si>
  <si>
    <t>H2609</t>
  </si>
  <si>
    <t>INTRODUCTOR RADIAL 4 FR X 7 CM PRELUDE 0.018 REF. PSI4F7018 (H2609)</t>
  </si>
  <si>
    <t>H5782</t>
  </si>
  <si>
    <t>INTRODUCTOR RADIAL 5 FR X 10 CM RADIFOCUS 0.021 REF. RF5F10PQ (H5782)</t>
  </si>
  <si>
    <t>H8580</t>
  </si>
  <si>
    <t>INTRODUCTOR RADIAL 5 FR X 10 CM RAIN SHEATH 0.021 REF. 506510S (H8580)</t>
  </si>
  <si>
    <t>H9932</t>
  </si>
  <si>
    <t>INTRODUCTOR RADIAL 5 FR X 10 CM SLENDER RADIFOCUS REF. RS5F10PQ (H9932)</t>
  </si>
  <si>
    <t>H1099</t>
  </si>
  <si>
    <t>INTRODUCTOR RADIAL 5 FR X 11 CM PRELUDE 0.018 REF. PSI5F11018 (H1099)</t>
  </si>
  <si>
    <t>H1119</t>
  </si>
  <si>
    <t>INTRODUCTOR RADIAL 5 FR X 11 CM PRELUDE EASY HIDROF. 0.018 REF. PHR5F11018SC (H1119)</t>
  </si>
  <si>
    <t>H8053</t>
  </si>
  <si>
    <t>INTRODUCTOR RADIAL 5 FR X 12 CM ENGAGETR 0.025 CON AGUJA REF. C408526 (H8053)</t>
  </si>
  <si>
    <t>H2611</t>
  </si>
  <si>
    <t>INTRODUCTOR RADIAL 5 FR X 7 CM PRELUDE 0.018 REF. PSI-5F-7-018 (H2611)</t>
  </si>
  <si>
    <t>H2574</t>
  </si>
  <si>
    <t>INTRODUCTOR RADIAL 5 FR X 7 CM PRELUDE 0.025 REF. PSI5F7025 (H2574)</t>
  </si>
  <si>
    <t>H5565</t>
  </si>
  <si>
    <t>INTRODUCTOR RADIAL 5 FR X 8.5 CM ENGAGETR 0.025 REF. C408543 (H5565)</t>
  </si>
  <si>
    <t>H5783</t>
  </si>
  <si>
    <t>INTRODUCTOR RADIAL 6 FR X 10 CM RADIFOCUS 0.021 REF. RF6F10PQ (H5783)</t>
  </si>
  <si>
    <t>H8928</t>
  </si>
  <si>
    <t>INTRODUCTOR RADIAL 6 FR X 10 CM RAIN SHEATH 0.021 REF. 506610S (H8928)</t>
  </si>
  <si>
    <t>H7198</t>
  </si>
  <si>
    <t>INTRODUCTOR RADIAL 6 FR X 10 CM SLENDER RADIFOCUS REF. RS6F10PQ (H7198)</t>
  </si>
  <si>
    <t>H8001</t>
  </si>
  <si>
    <t>INTRODUCTOR RADIAL 6 FR X 11 CM AVANTI+ 0.021 REF. 504-616Z (H8001)</t>
  </si>
  <si>
    <t>H5485</t>
  </si>
  <si>
    <t>INTRODUCTOR RADIAL 6 FR X 11 CM PRELUDE 0.018 REF. PSI6F11018 (H5485)</t>
  </si>
  <si>
    <t>H1030</t>
  </si>
  <si>
    <t>INTRODUCTOR RADIAL 6 FR X 11 CM PRELUDE EASY HIDROF. 0.018 REF. PHR6F11018SC (H1030)</t>
  </si>
  <si>
    <t>H5304</t>
  </si>
  <si>
    <t>INTRODUCTOR RADIAL 6 FR X 12 CM ENGAGETR 0.025 CON AGUJA REF. C408527 (H5304)</t>
  </si>
  <si>
    <t>H7458</t>
  </si>
  <si>
    <t>INTRODUCTOR RADIAL 6 FR X 12 CM ENGAGETR 0.025 CON YELCO REF. C408536 (H7458)</t>
  </si>
  <si>
    <t>H6891</t>
  </si>
  <si>
    <t>INTRODUCTOR RADIAL 6 FR X 16 CM SLENDER RADIFOCUS REF. RS6F16PQ (H6891)</t>
  </si>
  <si>
    <t>H5484</t>
  </si>
  <si>
    <t>INTRODUCTOR RADIAL 6 FR X 7 CM PRELUDE 0.018 REF. PSI-6F-7-018 (H5484)</t>
  </si>
  <si>
    <t>H2324</t>
  </si>
  <si>
    <t>INTRODUCTOR RADIAL 6 FR X 7 CM SCW HIDROF. 0.021 REF. SCW-IS-0623 (H2324)</t>
  </si>
  <si>
    <t>H9640</t>
  </si>
  <si>
    <t>INTRODUCTOR RADIAL 7 FR X 10 CM SLENDER RADIFOCUS REF. RS7F10PQ (H9640)</t>
  </si>
  <si>
    <t>H1100</t>
  </si>
  <si>
    <t>INTRODUCTOR RADIAL 7 FR X 11 CM PRELUDE 0.018 REF. PSI7F11018 (H1100)</t>
  </si>
  <si>
    <t>I04404</t>
  </si>
  <si>
    <t>INTRODUCTOR SWAN GANZ  8.5FR (I04404)</t>
  </si>
  <si>
    <t>H7420</t>
  </si>
  <si>
    <t>INTRODUCTOR TRANSEPTAL 6 FR X 61 CM FAST CATH PUNTA RADIOPACA REF. 406800 (H7420)</t>
  </si>
  <si>
    <t>H3202</t>
  </si>
  <si>
    <t>INTRODUCTOR TRANSEPTAL 8 FR X 63 CM FAST CATH PUNTA RADIOPACA REF. 407436 (H3202)</t>
  </si>
  <si>
    <t>H9524</t>
  </si>
  <si>
    <t>INTRODUCTOR TRANSEPTAL 8.5 FR 55Â° X 60 CM TSX FIXED SHEATH  REF. M004TSXSHEATH300 (H9524)</t>
  </si>
  <si>
    <t>H9074</t>
  </si>
  <si>
    <t>INTRODUCTOR TRANSEPTAL 8.5 FR 90° X 63 CM SWARTZ LAMP FAST CATH REF. 407358 (H9074)</t>
  </si>
  <si>
    <t>H7418</t>
  </si>
  <si>
    <t>INTRODUCTOR TRANSEPTAL 8.5 FR X 63 CM SWARTZ SL1 FAST CATH REF. 406849 (H7418)</t>
  </si>
  <si>
    <t>H6909</t>
  </si>
  <si>
    <t>INTRODUCTOR TRANSEPTAL 8.5 FR X 63 CM SWARTZ SR0 FAST CATH REF. 406853 (H6909)</t>
  </si>
  <si>
    <t>H9444</t>
  </si>
  <si>
    <t>INTRODUCTOR TRANSEPTAL 8.5 FR X 81 CM SWARTZ SL1 FAST CATH REF. 407454 (H9444)</t>
  </si>
  <si>
    <t>I16801</t>
  </si>
  <si>
    <t>JERINGA  2 ML HEPARENIZADA (I16801)</t>
  </si>
  <si>
    <t>I8616</t>
  </si>
  <si>
    <t>JERINGA 1 ML HEPARINIZADA (I8616)</t>
  </si>
  <si>
    <t>I0106</t>
  </si>
  <si>
    <t>JERINGA 60 ML PICO DE PATO (I0106)</t>
  </si>
  <si>
    <t>I03198</t>
  </si>
  <si>
    <t>JERINGA CON LUER LOOK 10CC (I03198)</t>
  </si>
  <si>
    <t>I03310</t>
  </si>
  <si>
    <t>JERINGA CON LUER LOOK 20CC (I03310)</t>
  </si>
  <si>
    <t>I03091</t>
  </si>
  <si>
    <t>JERINGA CON LUER LOOK 3CC (I03091)</t>
  </si>
  <si>
    <t>I03154</t>
  </si>
  <si>
    <t>JERINGA CON LUER LOOK 50CC (I03154)</t>
  </si>
  <si>
    <t>I03092</t>
  </si>
  <si>
    <t>JERINGA CON LUER LOOK 5CC (I03092)</t>
  </si>
  <si>
    <t>H0082</t>
  </si>
  <si>
    <t>JERINGA DE ALTA PRESION 150ML (1 JERINGA, 1 ENTUBADO DE LLENADO RAPIDO)</t>
  </si>
  <si>
    <t>H8371</t>
  </si>
  <si>
    <t>JERINGA DE EMBOLIZACIÓN 1 ML AMARILLO MEDALLON REF. MSS011-Y (H8371)</t>
  </si>
  <si>
    <t>H8370</t>
  </si>
  <si>
    <t>JERINGA DE EMBOLIZACION 1 ML AZUL MEDALLION REF. MSS011-LB (H8370)</t>
  </si>
  <si>
    <t>H8369</t>
  </si>
  <si>
    <t>JERINGA DE EMBOLIZACION 1 ML BLANCO MEDALLION REF. MSS011 (H8369)</t>
  </si>
  <si>
    <t>H8372</t>
  </si>
  <si>
    <t>JERINGA DE EMBOLIZACION 1 ML ROJO MEDALLION REF. MSS011-R (H8372)</t>
  </si>
  <si>
    <t>H8373</t>
  </si>
  <si>
    <t>JERINGA DE EMBOLIZACIÓN 1 ML VERDE MEDALLON REF. MSS011-LG (H8373)</t>
  </si>
  <si>
    <t>H8374</t>
  </si>
  <si>
    <t>JERINGA DE EMBOLIZACIÓN 3 ML BLANCO MEDALLON REF. MSS031 (H8374)</t>
  </si>
  <si>
    <t>H5834</t>
  </si>
  <si>
    <t>JERINGA DEL INYECTOR 150 ML FTQ-150 (H5834)</t>
  </si>
  <si>
    <t>H2555</t>
  </si>
  <si>
    <t>JERINGA DEL INYECTOR ANGIOMAT 150 ML REF. 900101 (H2555)</t>
  </si>
  <si>
    <t>I8387</t>
  </si>
  <si>
    <t>JERINGA DEL INYECTOR CON EXTENSION 150 ML  REF 100201</t>
  </si>
  <si>
    <t>I8386</t>
  </si>
  <si>
    <t>JERINGA DEL INYECTOR CON EXTENSION 200ML  REF 400105 </t>
  </si>
  <si>
    <t>I8313</t>
  </si>
  <si>
    <t>JERINGA DEL INYECTOR CON EXTENSION REF 100110-1 </t>
  </si>
  <si>
    <t>H8004</t>
  </si>
  <si>
    <t>JERINGA DEL INYECTOR MED-TRON ANTMED 150 ML CON EXTENSION REF. 100201 (H8004)</t>
  </si>
  <si>
    <t>H5971</t>
  </si>
  <si>
    <t>JERINGA DEL INYECTOR MED-TRON ANTMED 200 ML CON EXTENSION REF. 400104 (H5971)</t>
  </si>
  <si>
    <t>H3200</t>
  </si>
  <si>
    <t>JERINGA DEL INYECTOR QFT 130 ML  (H3200)</t>
  </si>
  <si>
    <t>I2612</t>
  </si>
  <si>
    <t>JERINGA DESECHABLE 60 ML DE PRESION PUNTA CATETER (I2612)</t>
  </si>
  <si>
    <t>I109158</t>
  </si>
  <si>
    <t>JERINGA DUAL MEDRA DE 200 ML</t>
  </si>
  <si>
    <t>I9211</t>
  </si>
  <si>
    <t>JERINGA ENTERAL 20ML ENFIT UND (I9211)</t>
  </si>
  <si>
    <t>I8978</t>
  </si>
  <si>
    <t>JERINGA ENTERAL 35ML ENFIT UND (I8978)</t>
  </si>
  <si>
    <t>I8979</t>
  </si>
  <si>
    <t>JERINGA ENTERAL 60ML ENFIT UND (I8979)</t>
  </si>
  <si>
    <t>I8896</t>
  </si>
  <si>
    <t>JERINGA HEPARINIZADA 3ML (I8896)</t>
  </si>
  <si>
    <t>H2583</t>
  </si>
  <si>
    <t>JERINGA INSUFLADORA PARA ANGIOPLASTIA  REF 04527-01(H2583)</t>
  </si>
  <si>
    <t>H7582</t>
  </si>
  <si>
    <t>JERINGA INSUFLADORA PARA ANGIOPLASTIA 20/30 PRIORITY PACK ABBOTT - KIT VAL PUSH REF. 1003327 (H7582)</t>
  </si>
  <si>
    <t>H9845</t>
  </si>
  <si>
    <t>JERINGA INSUFLADORA PARA ANGIOPLASTIA 20/30 PRIORITY PACK ABBOTT - KIT VAL ROSCA REF. 1000186 (H9845)</t>
  </si>
  <si>
    <t>H8453</t>
  </si>
  <si>
    <t>JERINGA INSUFLADORA PARA ANGIOPLASTIA ATRION QL2030PR REF. 96475 (H8453)</t>
  </si>
  <si>
    <t>H5835</t>
  </si>
  <si>
    <t>JERINGA INSUFLADORA PARA ANGIOPLASTIA BASIX COMPAK REF. IN4230 (H54835)</t>
  </si>
  <si>
    <t>H5496</t>
  </si>
  <si>
    <t>JERINGA INSUFLADORA PARA ANGIOPLASTIA BASIX COMPAK REF. IN4330 (H5496)</t>
  </si>
  <si>
    <t>H5836</t>
  </si>
  <si>
    <t>JERINGA INSUFLADORA PARA ANGIOPLASTIA BASIX SENCILLA REF. IN4130 (H5836)</t>
  </si>
  <si>
    <t>H9631</t>
  </si>
  <si>
    <t>JERINGA INSUFLADORA PARA ANGIOPLASTIA BASIX TOUCH REF. IN8130 (H9631)</t>
  </si>
  <si>
    <t>H9632</t>
  </si>
  <si>
    <t>JERINGA INSUFLADORA PARA ANGIOPLASTIA BIG60 REF. ENDO-AN6012 (H9632)</t>
  </si>
  <si>
    <t>H6839</t>
  </si>
  <si>
    <t>JERINGA INSUFLADORA PARA ANGIOPLASTIA CALIBER 30 ATM REF. CL3030 (H6839)</t>
  </si>
  <si>
    <t>H9577</t>
  </si>
  <si>
    <t>JERINGA INSUFLADORA PARA ANGIOPLASTIA ENCORE REF. M001151050 (H9577)</t>
  </si>
  <si>
    <t>H3334</t>
  </si>
  <si>
    <t>JERINGA INSUFLADORA PARA ANGIOPLASTIA REF. AC2205P (H3334)</t>
  </si>
  <si>
    <t>H3785</t>
  </si>
  <si>
    <t>JERINGA INSUFLADORA PARA ANGIOPLASTIA REF. AC3205P (H3785)</t>
  </si>
  <si>
    <t>H2329</t>
  </si>
  <si>
    <t>JERINGA INSUFLADORA PARA ANGIOPLASTIA SCW BID 20 - 20 ML REF. SCW-BID-20 (H2329)</t>
  </si>
  <si>
    <t>H9942</t>
  </si>
  <si>
    <t>JERINGA INSUFLADORA PARA ANGIOPLASTIA SCW BID 25 20 ML REF. SCW-BID-25 (H9942)</t>
  </si>
  <si>
    <t>H8125</t>
  </si>
  <si>
    <t>JERINGA INSUFLADORA PARA ANGIOPLASTIA SCW REF. 833103 (H8125)</t>
  </si>
  <si>
    <t>I8784</t>
  </si>
  <si>
    <t>JERINGA INSUFLADORA REF. M0067101140 (I8784)</t>
  </si>
  <si>
    <t>I03090</t>
  </si>
  <si>
    <t>JERINGA INSULINA  1CC (I03090)</t>
  </si>
  <si>
    <t>I9409</t>
  </si>
  <si>
    <t>JERINGA MANOMETRO INSUFLADOR ALLIANCE II REF M00550601 (I9409)</t>
  </si>
  <si>
    <t>I9676</t>
  </si>
  <si>
    <t>JERINGA PERFUSOR 20ML (I9676)</t>
  </si>
  <si>
    <t>I9675</t>
  </si>
  <si>
    <t>JERINGA PERFUSOR 20ML FOTOPROTECTOR (I9675)</t>
  </si>
  <si>
    <t>I9677</t>
  </si>
  <si>
    <t>JERINGA PERFUSOR 50ML FOTOPROTECTOR (I9677)</t>
  </si>
  <si>
    <t>I9678</t>
  </si>
  <si>
    <t>JERINGA PERFUSOR 60ML (I9678)</t>
  </si>
  <si>
    <t>I8337</t>
  </si>
  <si>
    <t>JERINGA X 10 ML SIN AGUJA.</t>
  </si>
  <si>
    <t>I16790</t>
  </si>
  <si>
    <t>JERINGAS ASEPTO (I16790)</t>
  </si>
  <si>
    <t>I412251</t>
  </si>
  <si>
    <t>KIT - CIRFIL CIRCUITO VENTILADOR ADULTO (I412251)</t>
  </si>
  <si>
    <t>I8336</t>
  </si>
  <si>
    <t>KIT  VIA BILIAR</t>
  </si>
  <si>
    <t>I9402</t>
  </si>
  <si>
    <t>KIT ACCESO TRANSYUGULAR INTRAHEPATICA REF. TIPSS-200 (I9402)</t>
  </si>
  <si>
    <t>H9427</t>
  </si>
  <si>
    <t>KIT ACCESORIOS PARA COLOCACION COMPONENTE HERO GRAFT MERITMEDICAL REF. HERO1003 (H9427)</t>
  </si>
  <si>
    <t>I8945</t>
  </si>
  <si>
    <t>KIT AEROSOL 3T + LÍNEA EXTENSIÓN (I8945)</t>
  </si>
  <si>
    <t>H9889</t>
  </si>
  <si>
    <t>KIT ATERECTOMIA ROTACIONAL VASCULAR PERIFERICA JETSTREAM SC (H9889)</t>
  </si>
  <si>
    <t>H9974</t>
  </si>
  <si>
    <t>KIT ATERECTOMIA ROTACIONAL VASCULAR PERIFERICA JETSTREAM XC (H9974)</t>
  </si>
  <si>
    <t>H3208</t>
  </si>
  <si>
    <t>KIT BALONES VALVULOPLASTIA MITRAL MULTI-TRACK NO. 14 COD. BMK-145 (H3208)</t>
  </si>
  <si>
    <t>H3219</t>
  </si>
  <si>
    <t>KIT BALONES VALVULOPLASTIA MITRAL MULTI-TRACK NO. 16 COD. BMK-165 (H3219)</t>
  </si>
  <si>
    <t>H3350</t>
  </si>
  <si>
    <t>KIT BALONES VALVULOPLASTIA MITRAL MULTI-TRACK NO. 18 COD. BMK-185 (H3350)</t>
  </si>
  <si>
    <t>I8941</t>
  </si>
  <si>
    <t>KIT CARDIOSUTURA GENERAL CORONARIA REF 31.00009(I8941)</t>
  </si>
  <si>
    <t>I8938</t>
  </si>
  <si>
    <t>KIT CARDIOSUTURA MITRAL Y O AORTICA REF 31.00011 (I8938)</t>
  </si>
  <si>
    <t>I5802</t>
  </si>
  <si>
    <t>KIT CATETER  MAHURKAR EXT. RECTA 13.5 FR X 19.5 CM REF. 8888135191 (I5802)</t>
  </si>
  <si>
    <t>I8611</t>
  </si>
  <si>
    <t>KIT CATETER MAHURKAR CURVO 11.5-12FR X 15CM REF.150P115(I8611)</t>
  </si>
  <si>
    <t>I04117</t>
  </si>
  <si>
    <t>KIT CATETER MAHURKAR CURVO 13.5FR X 16CM REF.8888135162 (I04117)</t>
  </si>
  <si>
    <t>I8857</t>
  </si>
  <si>
    <t>KIT CATETER MAHURKAR CURVO 13.5FR X19CM REF 8888135192(I8857)</t>
  </si>
  <si>
    <t>I8916</t>
  </si>
  <si>
    <t>KIT CATETER MAHURKAR CURVO 13FR X 15 CM REF. PKHF13PH150R</t>
  </si>
  <si>
    <t>I8670</t>
  </si>
  <si>
    <t>KIT CATETER MAHURKAR ELITE 13.5FR X 16CM REF.8888213216 (I8670)</t>
  </si>
  <si>
    <t>I8856</t>
  </si>
  <si>
    <t>KIT CATETER MAHURKAR EXT PRECURVA 13.5 FR X13.5 CM REF 8888135133(I8856)</t>
  </si>
  <si>
    <t>I3168</t>
  </si>
  <si>
    <t>KIT CATETER MAHURKAR EXT. PRECURVA 13.5FR X16CM REF.8888135163(I3168)</t>
  </si>
  <si>
    <t>I9615</t>
  </si>
  <si>
    <t>KIT CATETER MAHURKAR PRECURVO 14FR X 15CM (I9615)</t>
  </si>
  <si>
    <t>I8612</t>
  </si>
  <si>
    <t>KIT CATÉTER MAHURKAR RECTO 11.5-12FR X 20 CM REF.200P115(I8612)</t>
  </si>
  <si>
    <t>I7872</t>
  </si>
  <si>
    <t>KIT CATETER MAHURKAR RECTO 13.5 FR X 16 CM REF. 8888135161 (I7872)</t>
  </si>
  <si>
    <t>I8782</t>
  </si>
  <si>
    <t>KIT CATETER MAHURKAR RECTO 13.5 FR X 20 CM REF 8888211220 (I8782)</t>
  </si>
  <si>
    <t>I8220</t>
  </si>
  <si>
    <t>KIT CATETER MAHURKAR RECTO 14.5 FR X 19 CM REF 8888145251(I8220)</t>
  </si>
  <si>
    <t>I8936</t>
  </si>
  <si>
    <t>KIT CATETER MAHURKAR RECTO 14FR X 20 CM (I8936)</t>
  </si>
  <si>
    <t>I9031</t>
  </si>
  <si>
    <t>KIT CATETER MAHURKAR RECTO TRILUMEN 12FR X17 CM REF DLC-1217-KJSM (I9031) </t>
  </si>
  <si>
    <t>I9028</t>
  </si>
  <si>
    <t>KIT CATETER MAHURKAR RECTO TRILUMEN 13FR X15 CM REF TLC-13-15-KJ I9028)</t>
  </si>
  <si>
    <t>I9029</t>
  </si>
  <si>
    <t>KIT CATETER MAHURKAR RECTO TRILUMEN 13FR X17 CM REF TLC-13-17-KJ (I9029) </t>
  </si>
  <si>
    <t>I9027</t>
  </si>
  <si>
    <t>KIT CATETER MAHURKAR RECTO TRILUMEN 14FR X15 CM REF TLC-14-15-KJ (I9027)</t>
  </si>
  <si>
    <t>I9660</t>
  </si>
  <si>
    <t>KIT CATETER MONITOREO DE PRESION INTRACRANEAL - PIC (I9660)</t>
  </si>
  <si>
    <t>I9212</t>
  </si>
  <si>
    <t>KIT CATETER BACTISEAL PERITONEAL- VENTRICULAR (I9212)</t>
  </si>
  <si>
    <t>I9114</t>
  </si>
  <si>
    <t>KIT CATETER MAHURKAR RECT EXT CURVA BILUMEN 14FR X 17CM REF DLC-1417-KJSM</t>
  </si>
  <si>
    <t>I9082</t>
  </si>
  <si>
    <t>KIT CATETER MAHURKAR RECTO BILUMEN 13FR X 20CM REF:PKHF13PH200 (I9082)</t>
  </si>
  <si>
    <t>I7873</t>
  </si>
  <si>
    <t>KIT CATETERMAHURKAR CURVO 13.5 FR X 13.5 CM REF. 8888135132 (I7873)</t>
  </si>
  <si>
    <t>I5191</t>
  </si>
  <si>
    <t>KIT CIRCUITO PARA OXIDO NITRICO (I5191)</t>
  </si>
  <si>
    <t>I9682</t>
  </si>
  <si>
    <t>KIT COMPLETO DIALISIS CRONICA PROGUIDE 14,5 FR X 23-28 CM CON ORIF. LATERALES REF DC21452823 (I9682)</t>
  </si>
  <si>
    <t>I9589</t>
  </si>
  <si>
    <t>KIT COMPLETO DIALISIS CRONICA PROGUIDE 14.5 FR X 35-40 CM CON ORIF. LATERALES REF DC21454035/A (I9589)</t>
  </si>
  <si>
    <t>I9383</t>
  </si>
  <si>
    <t>KIT COMPLETO DIALISIS CRONICA PROGUIDE 14.5 FR X 40-35 CM CON ORIF. LATERALES REF DC21454035 (I9383)</t>
  </si>
  <si>
    <t>I9395</t>
  </si>
  <si>
    <t>KIT COMPLETO DIALISIS CRONICA PROGUIDE 14.5 FR X 55-50 CM CON ORIF. LATERALES REF DC21455550 (I9395)</t>
  </si>
  <si>
    <t>I04532</t>
  </si>
  <si>
    <t>KIT CONEXION (I04532)</t>
  </si>
  <si>
    <t>E2067</t>
  </si>
  <si>
    <t>KIT DE ACCESORIOS PARA LLD SPECTRANETICS REF. 518-027 (E2067)</t>
  </si>
  <si>
    <t>E2086</t>
  </si>
  <si>
    <t>KIT DE CAPUCHONES PARA CABLES ELECTRODOS ELECTROFISIOLOGICOS MEDTRONIC REF. 5867-3M (E2086)</t>
  </si>
  <si>
    <t>I05100</t>
  </si>
  <si>
    <t>KIT DE CRICOTIROTOMIA ADULTO</t>
  </si>
  <si>
    <t>I05099</t>
  </si>
  <si>
    <t>KIT DE CRICOTIROTOMIA PEDIÁTRICO</t>
  </si>
  <si>
    <t>I9575</t>
  </si>
  <si>
    <t>KIT DE DRENAJE BILIAR 10 FR X 35 CM (I9575)</t>
  </si>
  <si>
    <t>I8594</t>
  </si>
  <si>
    <t>KIT DE DRENAJE BILIAR 8 FR X 35 CM (I8594)</t>
  </si>
  <si>
    <t>I9412</t>
  </si>
  <si>
    <t>KIT DE ESPUMA NEGRA GRANDE + DERMANET AG NP-0507 (I9412)</t>
  </si>
  <si>
    <t>I9346</t>
  </si>
  <si>
    <t>KIT DE ESPUMA NEGRA MEDIANA + DERMANET AG NP-0506 (I9346)</t>
  </si>
  <si>
    <t>E2172</t>
  </si>
  <si>
    <t>KIT DE ESTILETES PARA ELECTRODO IMPLANTABLE STYLET 58 CM REF. DS06003 (E2172)</t>
  </si>
  <si>
    <t>I2163</t>
  </si>
  <si>
    <t>KIT DE GASTROSTOMIA ENDOSCOPIA PERCUTANEA 14 FR(I2163)</t>
  </si>
  <si>
    <t>I16625</t>
  </si>
  <si>
    <t>KIT DE GASTROSTOMIA ENDOSCOPICA 20 FR (I16625)</t>
  </si>
  <si>
    <t>I1835</t>
  </si>
  <si>
    <t>KIT DE GASTROSTOMIA ENDOSCOPICA NO 16 (I1835)</t>
  </si>
  <si>
    <t>I7863</t>
  </si>
  <si>
    <t>KIT DE GASTROSTOMIA ENDOSCOPICA NO. 24 (I7863)</t>
  </si>
  <si>
    <t>I4499</t>
  </si>
  <si>
    <t>KIT DE LIGADURA DE VARICES ESOFAGICAS(I4499)</t>
  </si>
  <si>
    <t>I8081</t>
  </si>
  <si>
    <t>KIT DE NEFROSTOMIA PERCUTANEA 10 FR</t>
  </si>
  <si>
    <t>H5490</t>
  </si>
  <si>
    <t>KIT DE PERICARDIOCENTESIS 6 FR CON CATETER PIGTAIL REF. PC101 (H5490)</t>
  </si>
  <si>
    <t>H5491</t>
  </si>
  <si>
    <t>KIT DE PERICARDIOCENTESIS 6 FR CON CATETER RECTO REF. PC201 (H5491)</t>
  </si>
  <si>
    <t>I8623</t>
  </si>
  <si>
    <t>KIT DE PROCESAMIENTO CAMPANA 125ML -X-TRA TX/ REF 4255 (I8623)</t>
  </si>
  <si>
    <t>I8839</t>
  </si>
  <si>
    <t>KIT DE PROCESAMIENTO CAMPANA 175ML -X-TRA TX/ REF 4256 (I8839)</t>
  </si>
  <si>
    <t>I8840</t>
  </si>
  <si>
    <t>KIT DE PROCESAMIENTO CAMPANA 225ML -X-TRA TX/ REF 4257 (I8840)</t>
  </si>
  <si>
    <t>I70491</t>
  </si>
  <si>
    <t>KIT DE PROCESAMIENTO CAMPANA DE 225 ML (I70491)</t>
  </si>
  <si>
    <t>I00994</t>
  </si>
  <si>
    <t>KIT DE RELLENO REF 8591/8551 C51315 (I00994)</t>
  </si>
  <si>
    <t>I3980</t>
  </si>
  <si>
    <t>KIT DE TRACCION CUTANEA ADULTO (3980)</t>
  </si>
  <si>
    <t>I3978</t>
  </si>
  <si>
    <t>KIT DE TRACCION CUTANEA PEDIATRICA(I3978)</t>
  </si>
  <si>
    <t>I9662</t>
  </si>
  <si>
    <t>KIT DE TRAQUEOSTOMIA PERCUTANEA N. 7.5 NO FENESTRADA (I9662)</t>
  </si>
  <si>
    <t>I9640</t>
  </si>
  <si>
    <t>KIT DE TRAQUEOSTOMIA PERCUTANEA N. 8 FENESTRADA (I9640)</t>
  </si>
  <si>
    <t>I3892</t>
  </si>
  <si>
    <t>KIT DE TRAQUEOSTOMIA PERCUTANEA N. 8 NO FENESTRADA (I3892)</t>
  </si>
  <si>
    <t>I3894</t>
  </si>
  <si>
    <t>KIT DE TRAQUEOSTOMIA PERCUTANEA NO.9 (I3894)</t>
  </si>
  <si>
    <t>I8556</t>
  </si>
  <si>
    <t>I1867</t>
  </si>
  <si>
    <t>KIT DRENAJE Y MONITOREO BECKER Y EXTERNO  BOLSA (I1867)</t>
  </si>
  <si>
    <t>I26040</t>
  </si>
  <si>
    <t>KIT DRENAJE Y MONITOREO BECKER Y EXTERNO CAJA -26040-46915  (I26040)</t>
  </si>
  <si>
    <t>E2108</t>
  </si>
  <si>
    <t>KIT ELECTRODOS DE SUPERFICIE ECG ENSITE PRECISION REF. EN0020-P (E2108)</t>
  </si>
  <si>
    <t>I9795</t>
  </si>
  <si>
    <t>KIT ENDOPROTESIS AORTA ABDOMINAL AORFIX - MP (I9795)</t>
  </si>
  <si>
    <t>I9740</t>
  </si>
  <si>
    <t>KIT ENDOPROTESIS AORTA ABDOMINAL MINOS - MP (I9740)</t>
  </si>
  <si>
    <t>I8791</t>
  </si>
  <si>
    <t>KIT ENDOPROTESIS AORTO ABDOMINAL COR (I8791)</t>
  </si>
  <si>
    <t>I9983</t>
  </si>
  <si>
    <t>KIT ENDOPROTESIS AORTO ABDOMINAL GB (I9983)</t>
  </si>
  <si>
    <t>I9945</t>
  </si>
  <si>
    <t>KIT ENDOPROTESIS AORTO ABDOMINAL MT (I9945)</t>
  </si>
  <si>
    <t>I9557</t>
  </si>
  <si>
    <t>KIT ENDOPROTESIS AORTO ABDOMINAL RAMIFICADA (I9557)</t>
  </si>
  <si>
    <t>I9902</t>
  </si>
  <si>
    <t>KIT ENDOPROTESIS AORTO ABDOMINAL TRM (I9902)</t>
  </si>
  <si>
    <t>I9568</t>
  </si>
  <si>
    <t>KIT ENDOPROTESIS TORACICA  HTLP - MP (I9568)</t>
  </si>
  <si>
    <t>I9737</t>
  </si>
  <si>
    <t>KIT ENDOPROTESIS TORACICA HERCULES - MP (I9737)</t>
  </si>
  <si>
    <t>I9932</t>
  </si>
  <si>
    <t>KIT ENDOPROTESIS TORACICA MT (I9932)</t>
  </si>
  <si>
    <t>I9280</t>
  </si>
  <si>
    <t>KIT ENDOPRÓTESIS TORÁCICA TM MED (I9280)</t>
  </si>
  <si>
    <t>I8620</t>
  </si>
  <si>
    <t>KIT ENDOPROTESIS TORACICA TRM (I8620)</t>
  </si>
  <si>
    <t>I8669</t>
  </si>
  <si>
    <t>KIT ENDOPROTESIS TORACICA TRM 250 MM (I8669)</t>
  </si>
  <si>
    <t>I4682</t>
  </si>
  <si>
    <t>KIT FLEXI-SEAL (SISTEMA DE MANEJO FECAL) (I46829</t>
  </si>
  <si>
    <t>E0252</t>
  </si>
  <si>
    <t>KIT IMPLANTE CPS (AGUJA, JERINGA Y GUIA 0.035) REF. 410190 (E0252)</t>
  </si>
  <si>
    <t>H3427</t>
  </si>
  <si>
    <t>KIT INTRODUCTOR 10 FR X 75 CM CHECK-FLO COOK REF. RCFW-10.0-38-75-RB-MTS (H3427)</t>
  </si>
  <si>
    <t>H8840</t>
  </si>
  <si>
    <t>KIT INTRODUCTOR 11 FR X 70 CM PERFORMER COOK REF. RCFW-11.0-38-70-RB (H8840)</t>
  </si>
  <si>
    <t>H3426</t>
  </si>
  <si>
    <t>KIT INTRODUCTOR 11 FR X 75 CM CHECK-FLO COOK REF. RCFW-11.0-38-75-RB-MTS (H3426)</t>
  </si>
  <si>
    <t>H4599</t>
  </si>
  <si>
    <t>KIT INTRODUCTOR 12 FR X 75 CM CHECK-FLO COOK REF. RCFW-12.0-38-75-RB-MTS (H4599)</t>
  </si>
  <si>
    <t>H8735</t>
  </si>
  <si>
    <t>KIT INTRODUCTOR 14 FR X 45 CM PERFORMER COOK REF. RCFW-14.0-38-45-RB (H8735)</t>
  </si>
  <si>
    <t>H5323</t>
  </si>
  <si>
    <t>KIT INTRODUCTOR 9 FR X 75 CM CHECK-FLO COOK REF. RCFW-9.0-38-75-RB-MTS (H5323)</t>
  </si>
  <si>
    <t>H7252</t>
  </si>
  <si>
    <t>KIT INTRODUCTOR MULLINS 12 FR X 75 CM CHECK-FLO COOK REF. RCFW120387 (H7252)</t>
  </si>
  <si>
    <t>H4600</t>
  </si>
  <si>
    <t>KIT INTRODUCTOR MULLINS 13 FR X 75 CM CHECK-FLO COOK REF. RCFW-13.0-38-75-RB-MTS (H4600)</t>
  </si>
  <si>
    <t>H4601</t>
  </si>
  <si>
    <t>KIT INTRODUCTOR MULLINS 14 FR X 75 CM CHECK-FLO COOK REF. RCFW-14.0-38-75-RB (H4601)</t>
  </si>
  <si>
    <t>I7966</t>
  </si>
  <si>
    <t>KIT JERINGA SSQK 65/115 VS (I7966)</t>
  </si>
  <si>
    <t>H9783</t>
  </si>
  <si>
    <t>KIT JERINGAS DEL INYECTOR DUAL ANTMED 200 ML CON EXTENSION + ACCESORIOS LLENADO REF. 300106 (H9783)</t>
  </si>
  <si>
    <t>I8537</t>
  </si>
  <si>
    <t>KIT LIGADOR HEMORROIDAL MULTIBANDA(I8537)</t>
  </si>
  <si>
    <t>I9361</t>
  </si>
  <si>
    <t>KIT MAHURKAR ELITE 13.5 FR X 16 CMS EXTENSIONES CURVAS REF 8888212216 (I9361)</t>
  </si>
  <si>
    <t>I9360</t>
  </si>
  <si>
    <t>KIT MAHURKAR ELITE 13.5 FR X 24 CMS EXTENSIONES RECTAS REF 8888211224 (I9360)</t>
  </si>
  <si>
    <t>I8787</t>
  </si>
  <si>
    <t>KIT MALLA PROGRIP-V LOC-BIOSYN (I8787)</t>
  </si>
  <si>
    <t>I38350</t>
  </si>
  <si>
    <t>KIT MASCARA FACIAL PARA VENTILACION NO INVASIVA LARGA (I38350)</t>
  </si>
  <si>
    <t>I408211</t>
  </si>
  <si>
    <t>KIT MASCARA FACIAL PARA VENTILACION NO INVASIVA MEDIUM (I408211)</t>
  </si>
  <si>
    <t>I40823</t>
  </si>
  <si>
    <t>KIT MASCARA FACIAL PARA VENTILACIÓN NO INVASIVA TALLA S (I40823)</t>
  </si>
  <si>
    <t>I74559</t>
  </si>
  <si>
    <t>KIT MEMBRANA Y TUBERIA PARA ECMO ADULTO  (I74559)</t>
  </si>
  <si>
    <t>H3628</t>
  </si>
  <si>
    <t>KIT MICROPUNCIÓN MINI-ACCESS 4 FR  MERIT MEDICAL REF. MAK401/A (H3628)</t>
  </si>
  <si>
    <t>H3629</t>
  </si>
  <si>
    <t>KIT MICROPUNCIÓN MINI-ACCESS 5 FR  MERIT MEDICAL REF. MAK501/A (H3629)</t>
  </si>
  <si>
    <t>I051022</t>
  </si>
  <si>
    <t>KIT MONITOREO SENCILLO - MARCA IPEX- BL - REF BKT-295 (I051022)</t>
  </si>
  <si>
    <t>I9642</t>
  </si>
  <si>
    <t>KIT PALINDROME 14.5 FR X 28/45CM REF:  8888145041P (I9642)</t>
  </si>
  <si>
    <t>I9411</t>
  </si>
  <si>
    <t>KIT PALINDROME CON VENATRAC 14.5FR X 19/36CM REF: 8888145039(I9411)</t>
  </si>
  <si>
    <t>I042907</t>
  </si>
  <si>
    <t>KIT PARA DRENAJE DE ACCESO Y /O NEFROSTOMIA PERCUTANEA 10 FR  (I042907)</t>
  </si>
  <si>
    <t>I0840</t>
  </si>
  <si>
    <t>KIT PARA DRENAJE DE ACCESO Y/O NEFROSTOMIA PERCUTANEA 8 FR(I0840)</t>
  </si>
  <si>
    <t>I6850</t>
  </si>
  <si>
    <t>KIT PERFUSION ADULTO (OXIGENADOR+TUBERIA) (I6850)</t>
  </si>
  <si>
    <t>I8428</t>
  </si>
  <si>
    <t>KIT PERFUSION ADULTO (OXIGENADOR+TUBERIA) INSPIRE 8FR (I8428)</t>
  </si>
  <si>
    <t>I9616</t>
  </si>
  <si>
    <t>KIT SISTEMA DRENAJE VENTRICULAR EXTERNO HEMORRAGICO DVEHF35 (I9616)</t>
  </si>
  <si>
    <t>I8926</t>
  </si>
  <si>
    <t>KIT SPYGLASS DS CON LITOTRICIA ELECTROHIDRAULICA (EHL) SPYBITE(I8926)</t>
  </si>
  <si>
    <t>I8524</t>
  </si>
  <si>
    <t>KIT VALVULA DE HIDROCEFALIA PRESION MEDIA ADULTO(I8524)</t>
  </si>
  <si>
    <t>I8347</t>
  </si>
  <si>
    <t>KIT VALVULA FONATORIA PROVOX</t>
  </si>
  <si>
    <t>I8167</t>
  </si>
  <si>
    <t>LIGA CLIP AZUL JOHNSON  REF LT100</t>
  </si>
  <si>
    <t>I07087</t>
  </si>
  <si>
    <t>LIGACLIP  LT- 300 (I07087)</t>
  </si>
  <si>
    <t>I07092</t>
  </si>
  <si>
    <t>LIGACLIP  LT- 400 (I07092)</t>
  </si>
  <si>
    <t>I07026</t>
  </si>
  <si>
    <t>LIGACLIP LT- 100 - AMARRILO (I07026)</t>
  </si>
  <si>
    <t>I7026</t>
  </si>
  <si>
    <t>LIGACLIP LT- 100 - AMARRILO-HZ1204 (I7026)</t>
  </si>
  <si>
    <t>I07054</t>
  </si>
  <si>
    <t>LIGACLIP LT- 200 AZUL (I07054)</t>
  </si>
  <si>
    <t>I7054</t>
  </si>
  <si>
    <t>LIGACLIP LT- 200 AZUL -HZ2204 (I7054)</t>
  </si>
  <si>
    <t>I8189</t>
  </si>
  <si>
    <t>LIGACLIP LT 200 REF JOHNSON</t>
  </si>
  <si>
    <t>I8903</t>
  </si>
  <si>
    <t>LIGACLIP LT 300 VERDE (CARTUCHO X 6) JOHNSON(I8903)</t>
  </si>
  <si>
    <t>I1465</t>
  </si>
  <si>
    <t>LIGACLIP MEDIUM LARGE VERDE  (I1465)</t>
  </si>
  <si>
    <t>I7890</t>
  </si>
  <si>
    <t>LIGADURA ENDOSCOPICA PARA VARICES (I7890)</t>
  </si>
  <si>
    <t>I9158</t>
  </si>
  <si>
    <t>LINEA AFERSMART PEX LINE DOBLE FILTRACION (I9158)</t>
  </si>
  <si>
    <t>I8497</t>
  </si>
  <si>
    <t>LINEA AV NOVALINE AK96 (I8497)</t>
  </si>
  <si>
    <t>I70492</t>
  </si>
  <si>
    <t>LINEA DE ASPIRACION Y ANTICOAGULACION REF 208 (I70492)</t>
  </si>
  <si>
    <t>I8622</t>
  </si>
  <si>
    <t>LINEA DE ASPIRACION Y ANTICOAGULACION X-TRA (I8622)</t>
  </si>
  <si>
    <t>I9702</t>
  </si>
  <si>
    <t>LINEA DE MONITOREO PARA CIRCUITO NEONATAL-ADULTO (I9702)</t>
  </si>
  <si>
    <t>I9086</t>
  </si>
  <si>
    <t>LINEA DE MUESTREO NEOPUFF REF: 900RD009 (I9086)</t>
  </si>
  <si>
    <t>I8056</t>
  </si>
  <si>
    <t>LINEA DE MUESTREO PARA CAPNOGRAFIA DE CO2 2.40 MT</t>
  </si>
  <si>
    <t>I9417</t>
  </si>
  <si>
    <t>LINEA PARA FILTRO ACUSMART LINE H (I9417)</t>
  </si>
  <si>
    <t>I06130</t>
  </si>
  <si>
    <t>LINEA SUCCION DE 1/4 3.5MTS (I06130)</t>
  </si>
  <si>
    <t>I9645</t>
  </si>
  <si>
    <t>LINEA TRANSFERENCIA P/DESCONEXION MINICAP REF SC4482 (I9645)</t>
  </si>
  <si>
    <t>I03102</t>
  </si>
  <si>
    <t>LINEAS DE MONITOREO M-H CORTA (I03102)</t>
  </si>
  <si>
    <t>I03103</t>
  </si>
  <si>
    <t>LINEAS DE MONITOREO M-H LARGA (I03103)</t>
  </si>
  <si>
    <t>I03104</t>
  </si>
  <si>
    <t>LINEAS DE MONITOREO M-M CORTA (I03104)</t>
  </si>
  <si>
    <t>I03105</t>
  </si>
  <si>
    <t>LINEAS DE MONITOREO M-M LARGA (I03105)</t>
  </si>
  <si>
    <t>H8020</t>
  </si>
  <si>
    <t>LLAVE MANIFOLD 2 VIAS REF. 202HF-R (H8020)</t>
  </si>
  <si>
    <t>H3459</t>
  </si>
  <si>
    <t>LLAVE MANIFOLD 3 VIAS REF. 203HF-R (H3459)</t>
  </si>
  <si>
    <t>I03107</t>
  </si>
  <si>
    <t>LLAVE TRES VIAS  AZUL (I03107)</t>
  </si>
  <si>
    <t>I03108</t>
  </si>
  <si>
    <t>LLAVE TRES VIAS BLANCA (I03108)</t>
  </si>
  <si>
    <t>I03374</t>
  </si>
  <si>
    <t>LLAVE TRES VIAS CON EXTENSIÓN 10 CM (I03374)</t>
  </si>
  <si>
    <t>I04517</t>
  </si>
  <si>
    <t>LLAVE TRES VIAS CON EXTENSIÓN 25 CM (I04517)</t>
  </si>
  <si>
    <t>I04524</t>
  </si>
  <si>
    <t>LLAVE TRES VIAS CON EXTENSIÓN 50CM (I04524)</t>
  </si>
  <si>
    <t>I03106</t>
  </si>
  <si>
    <t>LLAVE TRES VIAS ROJA (I03106)</t>
  </si>
  <si>
    <t>I9022</t>
  </si>
  <si>
    <t>MALLA ANATOMICA DEXTILE L 15 X 10 IZQUIERDA REF. DXT1510AL (I9022)</t>
  </si>
  <si>
    <t>I9023</t>
  </si>
  <si>
    <t>MALLA ANATOMICA DEXTILE R 15 X 10 DERECHA REF. DXT1510AR (I9023)</t>
  </si>
  <si>
    <t>I11307</t>
  </si>
  <si>
    <t>MALLA DE PROLENE 15 X 15CM (I11307)</t>
  </si>
  <si>
    <t>I17974</t>
  </si>
  <si>
    <t>MALLA DE PROLENE 30 X 30CM (I17974)</t>
  </si>
  <si>
    <t>I9744</t>
  </si>
  <si>
    <t>MALLA INCONTINENCIA URINARIA ABBREVO REF TVTOML (I9744)</t>
  </si>
  <si>
    <t>I9587</t>
  </si>
  <si>
    <t>MALLA LAPAROSCOPIA DERECHA 15 X 10CM PROGRIP REF LPG1510AR (I9587)</t>
  </si>
  <si>
    <t>I9586</t>
  </si>
  <si>
    <t>MALLA LAPAROSCOPIA IZQUIERDA 15 X 10CM PROGRIP REF LPG1510AL (I9586)</t>
  </si>
  <si>
    <t>I8415</t>
  </si>
  <si>
    <t>MALLA PARIETENE MACROPOROSA 15X15CM</t>
  </si>
  <si>
    <t>I19099</t>
  </si>
  <si>
    <t>MALLA PARIETEX COMPOSITE 25 X 20 CM  OPTIMAZE (I19099)</t>
  </si>
  <si>
    <t>I7903</t>
  </si>
  <si>
    <t>MALLA PARIETEX COMPOSITE HIATAL 8.5X8CMX1</t>
  </si>
  <si>
    <t>I8841</t>
  </si>
  <si>
    <t>MALLA POLIESTER LAPAROSCOPICA 15CM X 10CM PROGRIP (I8841)</t>
  </si>
  <si>
    <t>I7921</t>
  </si>
  <si>
    <t>MALLA PROCCED 20 X 15 (I7921)</t>
  </si>
  <si>
    <t>I1394</t>
  </si>
  <si>
    <t>MALLA PROCCED 20 X 25 EN OVAL (I1394)</t>
  </si>
  <si>
    <t>I1395</t>
  </si>
  <si>
    <t>MALLA PROCEED 20 X 30 (I1395)</t>
  </si>
  <si>
    <t>I9115</t>
  </si>
  <si>
    <t>MALLA PROLENE MESH 15 X 15 CM REF PMH1 (I9115)</t>
  </si>
  <si>
    <t>I9735</t>
  </si>
  <si>
    <t>MALLA PROLENE SOFT 15 X 15 CM REF SPMH (I9735)</t>
  </si>
  <si>
    <t>I9015</t>
  </si>
  <si>
    <t>MALLA SYMBOTEX COMPOSITE 15 X 10 CM (I9015)</t>
  </si>
  <si>
    <t>I8555</t>
  </si>
  <si>
    <t>MALLA SYMBOTEX COMPOSITE 20 X 15 CM (I8555)</t>
  </si>
  <si>
    <t>I8867</t>
  </si>
  <si>
    <t>MALLA SYMBOTEX COMPOSITE 25 X 20 CM(I8867)</t>
  </si>
  <si>
    <t>I19100</t>
  </si>
  <si>
    <t>MALLA SYMBOTEX COMPOSITE 30 X 20 CM  (I19100)</t>
  </si>
  <si>
    <t>I100320</t>
  </si>
  <si>
    <t>MALLA SYMBOTEX COMPOSITE 37 X 28 CM  (I100320)</t>
  </si>
  <si>
    <t>I7977</t>
  </si>
  <si>
    <t>MALLA SYMBOTEX COMPOSITE 40 X 24 CM  (I7977)</t>
  </si>
  <si>
    <t>I5143</t>
  </si>
  <si>
    <t>MALLA ULTRAPRO 15 X 15 (I5143)</t>
  </si>
  <si>
    <t>I7971</t>
  </si>
  <si>
    <t>MALLASYMBOTEX COMPOSITE 42 X 32 CM  (I7971)</t>
  </si>
  <si>
    <t>E2088</t>
  </si>
  <si>
    <t>MARCAPASOS BICAMERAL ADAPTA DR RECUBIERTO EN ORO REF. ADDR01G (E2088)</t>
  </si>
  <si>
    <t>E0078</t>
  </si>
  <si>
    <t>MARCAPASOS BICAMERAL ADAPTA REF. ADDR01 (E0078)</t>
  </si>
  <si>
    <t>E0143</t>
  </si>
  <si>
    <t>MARCAPASOS BICAMERAL ADAPTA S REF. ADDRS1 (E0143)</t>
  </si>
  <si>
    <t>E0095</t>
  </si>
  <si>
    <t>MARCAPASOS BICAMERAL ADVISA MRI PARA RESONANCIA REF. A3DR01 (E0095)</t>
  </si>
  <si>
    <t>E0264</t>
  </si>
  <si>
    <t>MARCAPASOS BICAMERAL ASSURITY DD DR REF. PM2240 (E0264)</t>
  </si>
  <si>
    <t>E0240</t>
  </si>
  <si>
    <t>MARCAPASOS BICAMERAL ASSURITY MRI DD DR CON PARYLENE REF. PM2272 (E0240)</t>
  </si>
  <si>
    <t>E2145</t>
  </si>
  <si>
    <t>MARCAPASOS BICAMERAL ASTRA S DR MRI PARA RESONANCIA REF. X3DR01 (E2145)</t>
  </si>
  <si>
    <t>E2097</t>
  </si>
  <si>
    <t>MARCAPASOS BICAMERAL ATTESTA DR MRI PARA RESONANCIA REF. ATDR01 (E2097)</t>
  </si>
  <si>
    <t>E2035</t>
  </si>
  <si>
    <t>MARCAPASOS BICAMERAL EDORA 8 DR-T PROMRI PARA RESONANCIA REF. 407145 (E2035)</t>
  </si>
  <si>
    <t>E0214</t>
  </si>
  <si>
    <t>MARCAPASOS BICAMERAL ELUNA 8 DR-T PROMRI PARA RESONANCIA REF. 394969 (E0214)</t>
  </si>
  <si>
    <t>E0157</t>
  </si>
  <si>
    <t>MARCAPASOS BICAMERAL EVIA DR-T PROMRI PARA RESONANCIA REF. 371996 (E0157)</t>
  </si>
  <si>
    <t>E0199</t>
  </si>
  <si>
    <t>MARCAPASOS BICAMERAL PROPONENT EL DR REF. L221 (E0199)</t>
  </si>
  <si>
    <t>E0197</t>
  </si>
  <si>
    <t>MARCAPASOS BICAMERAL PROPONENT MRI EL DR PARA RESONANCIA REF. L231 (E0197)</t>
  </si>
  <si>
    <t>E2154</t>
  </si>
  <si>
    <t>MARCAPASOS BICAMERAL Q70 VITATRON DR MRI PARA RESONANCIA REF. Q70A2 (E2154)</t>
  </si>
  <si>
    <t>E2069</t>
  </si>
  <si>
    <t>MARCAPASOS BICAMERAL SENSIA DR REF. SEDR01 (E2069)</t>
  </si>
  <si>
    <t>E2102</t>
  </si>
  <si>
    <t>MARCAPASOS BICAMERAL SPHERA DR MRI PARA RESONANCIA REF. SPDR01 (E2102)</t>
  </si>
  <si>
    <t>E2206</t>
  </si>
  <si>
    <t>MARCAPASOS BICAMERAL TRANSCATETER MICRA AV2 REF. MC2AVR1 (E2206)</t>
  </si>
  <si>
    <t>E0062</t>
  </si>
  <si>
    <t>MARCAPASOS BICAMERAL VERSA REF. VEDR01 (E0062)</t>
  </si>
  <si>
    <t>E0152</t>
  </si>
  <si>
    <t>MARCAPASOS UNICAMERAL ADVISA SR MRI PARA RESONANCIA REF. A3SR01 (E0152)</t>
  </si>
  <si>
    <t>E2068</t>
  </si>
  <si>
    <t>MARCAPASOS UNICAMERAL ASSURITY SRIR MRI PARA RESONANCIA REF. PM1272 (E2068)</t>
  </si>
  <si>
    <t>E2141</t>
  </si>
  <si>
    <t>MARCAPASOS UNICAMERAL ASTRA S SR MRI PARA RESONANCIA REF. X3SR01 (E2141)</t>
  </si>
  <si>
    <t>E2101</t>
  </si>
  <si>
    <t>MARCAPASOS UNICAMERAL ATTESTA SR MRI PARA RESONANCIA REF. ATSR01 (E2101)</t>
  </si>
  <si>
    <t>E0256</t>
  </si>
  <si>
    <t>MARCAPASOS UNICAMERAL ENDURITY SR REF. PM1160 (E0256)</t>
  </si>
  <si>
    <t>E0198</t>
  </si>
  <si>
    <t>MARCAPASOS UNICAMERAL PROPONENT MRI SR PARA RESONANCIA REF. L210 (E0198)</t>
  </si>
  <si>
    <t>E0211</t>
  </si>
  <si>
    <t>MARCAPASOS UNICAMERAL PROPONENT SR REF. L200 (E0211)</t>
  </si>
  <si>
    <t>E2155</t>
  </si>
  <si>
    <t>MARCAPASOS UNICAMERAL Q20 VITATRON SR MRI PARA RESONANCIA REF. Q20A2 (E2155)</t>
  </si>
  <si>
    <t>E0052</t>
  </si>
  <si>
    <t>MARCAPASOS UNICAMERAL SENSIA MOD. SESR01 (E0052)</t>
  </si>
  <si>
    <t>E2098</t>
  </si>
  <si>
    <t>MARCAPASOS UNICAMERAL SPHERA SR MRI PARA RESONANCIA REF. SPSR01 (E2098)</t>
  </si>
  <si>
    <t>E2161</t>
  </si>
  <si>
    <t>MARCAPASOS UNICAMERAL TRANSCATETER MICRA AV REF. MC1AVR1 (E2161)</t>
  </si>
  <si>
    <t>E2152</t>
  </si>
  <si>
    <t>MARCAPASOS UNICAMERAL TRANSCATETER MICRA VR REF. MC1VR01 (E2152)</t>
  </si>
  <si>
    <t>I2155</t>
  </si>
  <si>
    <t>MASCARA ADULTO VORTEX-(I2155)</t>
  </si>
  <si>
    <t>I03110</t>
  </si>
  <si>
    <t>MASCARA ANESTESIA N° 1 (I03110)</t>
  </si>
  <si>
    <t>I03177</t>
  </si>
  <si>
    <t>MASCARA ANESTESIA N° 3  (I03177)</t>
  </si>
  <si>
    <t>I03273</t>
  </si>
  <si>
    <t>MASCARA ANESTESIA N° 4 (I03273)</t>
  </si>
  <si>
    <t>I03274</t>
  </si>
  <si>
    <t>MASCARA ANESTESIA N° 5 (I03274)</t>
  </si>
  <si>
    <t>I03275</t>
  </si>
  <si>
    <t>MASCARA ANESTESIA N° 6  (I03275)</t>
  </si>
  <si>
    <t>I9144</t>
  </si>
  <si>
    <t>MASCARA CPAP TALLA L REF 1200-06 (I9144)</t>
  </si>
  <si>
    <t>I9145</t>
  </si>
  <si>
    <t>MASCARA CPAP TALLA M REF 1200-05 (I9145)</t>
  </si>
  <si>
    <t>I9146</t>
  </si>
  <si>
    <t>MASCARA CPAP TALLA S REF 1200-04 (I9146)</t>
  </si>
  <si>
    <t>I9147</t>
  </si>
  <si>
    <t>MASCARA CPAP TALLA XL REF 1200-07 (I9147)</t>
  </si>
  <si>
    <t>I9064</t>
  </si>
  <si>
    <t>MASCARA DE NO REINHALACION PEDIATRICA (I9064)</t>
  </si>
  <si>
    <t>I03237</t>
  </si>
  <si>
    <t>MASCARA DE TRAQUEOSTOMIA (I03237)</t>
  </si>
  <si>
    <t>I03501</t>
  </si>
  <si>
    <t>MASCARA LARINGEA N° 1 (I03501)</t>
  </si>
  <si>
    <t>I50085</t>
  </si>
  <si>
    <t>MASCARA LARINGEA N° 1.5 (I50085)</t>
  </si>
  <si>
    <t>I03500</t>
  </si>
  <si>
    <t>MASCARA LARINGEA N° 2 (I03500)</t>
  </si>
  <si>
    <t>I05140</t>
  </si>
  <si>
    <t>MASCARA LARINGEA N° 2.5 (I05140)</t>
  </si>
  <si>
    <t>I05141</t>
  </si>
  <si>
    <t>MASCARA LARINGEA N° 3.0 (I05141)</t>
  </si>
  <si>
    <t>I03502</t>
  </si>
  <si>
    <t>MASCARA LARINGEA N° 4.0 (I03502)</t>
  </si>
  <si>
    <t>I42588</t>
  </si>
  <si>
    <t>MASCARA LARINGEA N° 5.0 (I42588)</t>
  </si>
  <si>
    <t>I9189</t>
  </si>
  <si>
    <t>MASCARA NEOPUFF 35MM REF.RD803 (I9189)</t>
  </si>
  <si>
    <t>I9188</t>
  </si>
  <si>
    <t>MASCARA NEOPUFF 50MM REF.RD805 (I9188)</t>
  </si>
  <si>
    <t>I9187</t>
  </si>
  <si>
    <t>MASCARA NEOPUFF 60MM REF.RD806 (I9187)</t>
  </si>
  <si>
    <t>I9190</t>
  </si>
  <si>
    <t>MASCARA NEOPUFF 72MM REF.RD807 (I9190)</t>
  </si>
  <si>
    <t>I03373</t>
  </si>
  <si>
    <t>MASCARA NO REINHALACIÓN ADULTO (I03373)</t>
  </si>
  <si>
    <t>I03235</t>
  </si>
  <si>
    <t>MASCARA OXIGENO ADULTO (I03235)</t>
  </si>
  <si>
    <t>I03111</t>
  </si>
  <si>
    <t>MASCARA OXIGENO PEDIAT (I03111)</t>
  </si>
  <si>
    <t>I9088</t>
  </si>
  <si>
    <t>MASCARA PARA NEOPUFF  42MM REF: RD804(I9088)</t>
  </si>
  <si>
    <t>I8390</t>
  </si>
  <si>
    <t>MASCARA PARA TRAQUEOSTOMIA PEDIATRICA</t>
  </si>
  <si>
    <t>I03238</t>
  </si>
  <si>
    <t>MASCARA VENTURY ADULTO (I03238)</t>
  </si>
  <si>
    <t>I03239</t>
  </si>
  <si>
    <t>MASCARA VENTURY PEDIATRICA (I03239)</t>
  </si>
  <si>
    <t>I89860</t>
  </si>
  <si>
    <t>MECHA NASAL (0.8CM X 60C) (8986)</t>
  </si>
  <si>
    <t>I8301</t>
  </si>
  <si>
    <t>MEMBRANA DE COLAGENO DE 20 MM X 30 MM</t>
  </si>
  <si>
    <t>I9248</t>
  </si>
  <si>
    <t>MERSILENE SUTURA NO ABSORBIBLE 5-0 30CM BP1 R.RS21 (I9248)</t>
  </si>
  <si>
    <t>H6013</t>
  </si>
  <si>
    <t>MICROCATETER GUIA 1.8 FR X 2.6 FR X 130 CM FINECROSS MG REF. NC-F863A (H6013)</t>
  </si>
  <si>
    <t>H6021</t>
  </si>
  <si>
    <t>MICROCATETER GUIA 1.8 FR X 2.6 FR X 150 CM FINECROSS MG REF. NC-F865A (H6021)</t>
  </si>
  <si>
    <t>H9771</t>
  </si>
  <si>
    <t>MICROCATETER GUIA 1.9 FR X 2.6 FR X 150 CM CARAVEL ASAHI REF. CRV150-19P (H9771)</t>
  </si>
  <si>
    <t>H8158</t>
  </si>
  <si>
    <t>MICROCATETER GUIA 2.6 FR X 2.8 FR X 135 CM CORSAIR ASAHI REF. CSW135-26N (H8158)</t>
  </si>
  <si>
    <t>H7961</t>
  </si>
  <si>
    <t>MICROCATETER GUIA 2.6 FR X 2.8 FR X 150 CM CORSAIR ASAHI REF. CSW150-26N (H7961)</t>
  </si>
  <si>
    <t>H8842</t>
  </si>
  <si>
    <t>MICROCATETER GUIA CORONARIO 1.4 FR X 2.9 FR X 135 CM MAMBA FLEX REF. H7493928713560 (H8842)</t>
  </si>
  <si>
    <t>H8841</t>
  </si>
  <si>
    <t>MICROCATETER GUIA CORONARIO 1.4 FR X 2.9 FR X 135 CM MAMBA REF. H7493928713520 (H8841)</t>
  </si>
  <si>
    <t>H8837</t>
  </si>
  <si>
    <t>MICROCATETER GUIA CORONARIO 1.4 FR X 2.9 FR X 150 CM MAMBA FLEX REF. H7493928715020 (H8837)</t>
  </si>
  <si>
    <t>H8110</t>
  </si>
  <si>
    <t>MICROCATETER INTRACEREBRAL APOLLO ONYX 2.7/1.5 FR X 165 CM TIP L 1.5 CM REF. 105-5095-000 (H8110)</t>
  </si>
  <si>
    <t>H8102</t>
  </si>
  <si>
    <t>MICROCATETER INTRACEREBRAL APOLLO ONYX 2.7/1.5 FR X 165 CM TIP L 3 CM REF. 105-5096-000 (H8102)</t>
  </si>
  <si>
    <t>H8334</t>
  </si>
  <si>
    <t>MICROCATETER INTRACEREBRAL ECHELON-10 TIP SHAPE 45 3.0 CM X 150 CMS REF. 145-5091-150 (H8334)</t>
  </si>
  <si>
    <t>H8063</t>
  </si>
  <si>
    <t>MICROCATETER INTRACEREBRAL ECHELON-10 TIP SHAPE 90 3.0 CM X 150 CMS REF. 190-5091-150 (H8063)</t>
  </si>
  <si>
    <t>H8335</t>
  </si>
  <si>
    <t>MICROCATETER INTRACEREBRAL ECHELON-10 TIP STRAIGHT 3.0 CM X 150 CMS REF. 105-5091-150 (H8335)</t>
  </si>
  <si>
    <t>H8046</t>
  </si>
  <si>
    <t>MICROCATETER INTRACEREBRAL EXCELSIOR SL-10 PRE-SHAPED 45 6.0 CM X 150 CMS REF. M0031681900 (H8046)</t>
  </si>
  <si>
    <t>H8364</t>
  </si>
  <si>
    <t>MICROCATETER INTRACEREBRAL EXCELSIOR SL-10 PRE-SHAPED 90 6.0 CM X 150 CMS REF. M0031681910 (H8364)</t>
  </si>
  <si>
    <t>H8062</t>
  </si>
  <si>
    <t>MICROCATETER INTRACEREBRAL EXCELSIOR SL-10 STRAIGHT 6.0 CM X 150 CMS REF. M0031681890 (H8062)</t>
  </si>
  <si>
    <t>H8337</t>
  </si>
  <si>
    <t>MICROCATETER INTRACEREBRAL EXCELSIOR XT-17 STANDARD PRE-SHAPED 45 7.5 CM X 150 CMS REF. M003C1775450 (H8337)</t>
  </si>
  <si>
    <t>H8008</t>
  </si>
  <si>
    <t>MICROCATETER INTRACEREBRAL EXCELSIOR XT-17 STANDARD PRE-SHAPED 90 7.5 CM X 150 CMS REF. M003C1775900 (H8008)</t>
  </si>
  <si>
    <t>H8690</t>
  </si>
  <si>
    <t>MICROCATETER INTRACEREBRAL EXCELSIOR XT-17 STRAIGHT 7.5 CM X 150 CMS REF. M003C1775ST0 (H8690)</t>
  </si>
  <si>
    <t>H1039</t>
  </si>
  <si>
    <t>MICROCATETER INTRACEREBRAL EXCELSIOR XT-27 FLEX STRAIGHT 18 CM X 150 CMS REF. M003XT2750820 (H1039)</t>
  </si>
  <si>
    <t>H8385</t>
  </si>
  <si>
    <t>MICROCATETER INTRACEREBRAL EXCELSIOR XT-27 STRAIGHT 6.0 CM X 150 CMS REF. M003XT2750810 (H8385)</t>
  </si>
  <si>
    <t>H1179</t>
  </si>
  <si>
    <t>MICROCATETER INTRACEREBRAL GAMA 17 MOLDEABLE 33 CM X 160 CM REF. GAMA17_D_S (H1179)</t>
  </si>
  <si>
    <t>H9541</t>
  </si>
  <si>
    <t>MICROCATETER INTRACEREBRAL GAMA 17 STRAIGH 18 CM X 160 CM REF. GAMA17_D (H9541)</t>
  </si>
  <si>
    <t>H9540</t>
  </si>
  <si>
    <t>MICROCATETER INTRACEREBRAL HEADWAY 17 ADVANCE 45 PRE-SHAPPED 45 11 CM X 150 CM REF. MC17215045X (H9540)</t>
  </si>
  <si>
    <t>H1300</t>
  </si>
  <si>
    <t>MICROCATETER INTRACEREBRAL HEADWAY 17 ADVANCE 90 PRE-SHAPPED 45 11 CM X 150 CM REF. MC17215090X (H1300)</t>
  </si>
  <si>
    <t>H1570</t>
  </si>
  <si>
    <t>MICROCATETER INTRACEREBRAL HEADWAY 17 ADVANCE STRAIGHT 11 CM X 150 CM REF. MC172150SX (H1570)</t>
  </si>
  <si>
    <t>H8456</t>
  </si>
  <si>
    <t>MICROCATETER INTRACEREBRAL HEADWAY 21 STRAIGHT 15 CM X 150 CM REF. MC212150S (H8456)</t>
  </si>
  <si>
    <t>H8199</t>
  </si>
  <si>
    <t>MICROCATETER INTRACEREBRAL HEADWAY 21 STRAIGHT 7.0 CM X 156 CMS REF. MC212156S (H8199)</t>
  </si>
  <si>
    <t>H8200</t>
  </si>
  <si>
    <t>MICROCATETER INTRACEREBRAL HEADWAY 27 STRAIGHT 7.0 CM X 156 CMS REF. MC272156S (H8200)</t>
  </si>
  <si>
    <t>H1572</t>
  </si>
  <si>
    <t>MICROCATETER INTRACEREBRAL HEADWAY DUO STRAIGHT 34 ML X 156 CM REF. MC162156S (H1572)</t>
  </si>
  <si>
    <t>H9553</t>
  </si>
  <si>
    <t>MICROCATETER INTRACEREBRAL HEADWAY DUO STRAIGHT 35 CM X 167 CM REF. MC162167S (H9553)</t>
  </si>
  <si>
    <t>H8368</t>
  </si>
  <si>
    <t>MICROCATETER INTRACEREBRAL MAGIC 1.2 FR X 165 CMS REF. MAGIC1.2F  (H8368)</t>
  </si>
  <si>
    <t>H6771</t>
  </si>
  <si>
    <t>MICROCATETER INTRACEREBRAL MARATHON 2.7 /1.3 FR X 170 CMS REF.105-5055 (H6771)</t>
  </si>
  <si>
    <t>H8101</t>
  </si>
  <si>
    <t>MICROCATETER INTRACEREBRAL MARATHON 2.7 /1.5 FR X 165 CMS REF.105-5056 (H8101)</t>
  </si>
  <si>
    <t>H8336</t>
  </si>
  <si>
    <t>MICROCATETER INTRACEREBRAL MARKSMAN 2.8 FR 0.027 IN 30 CM X 150 CMS REF. FA-55150-1030 (H8336)</t>
  </si>
  <si>
    <t>H8829</t>
  </si>
  <si>
    <t>MICROCATETER INTRACEREBRAL PHENOM 17  2.2-1.8 FR 0.017 TIP SHAPE 45 15 CM X 150 CMS REF. FG11150-0615-2X (H8829)</t>
  </si>
  <si>
    <t>H8830</t>
  </si>
  <si>
    <t>MICROCATETER INTRACEREBRAL PHENOM 17  2.2-1.8 FR 0.017 TIP SHAPE 90 15 CM X 150 CMS REF. FG11150-0615-2R (H8830)</t>
  </si>
  <si>
    <t>H8831</t>
  </si>
  <si>
    <t>MICROCATETER INTRACEREBRAL PHENOM 17  2.2-1.8 FR 0.017 TIP SHAPE STRAIGHT 15 CM X 150 CMS REF. FG11150-0615-2S (H8831)</t>
  </si>
  <si>
    <t>H9597</t>
  </si>
  <si>
    <t>MICROCATETER INTRACEREBRAL PHENOM 21  2.6-2.3 FR 0.021 TIP SHAPE STRAIGHT 15 CM X 150 CMS REF. FG13150-0615-2S (H9597)</t>
  </si>
  <si>
    <t>H9619</t>
  </si>
  <si>
    <t>MICROCATETER INTRACEREBRAL PHENOM 21  2.6-2.3 FR 0.021 TIP SHAPE STRAIGHT 15 CM X 160 CMS REF. FG13160-0615-1S (H9619)</t>
  </si>
  <si>
    <t>H8720</t>
  </si>
  <si>
    <t>MICROCATETER INTRACEREBRAL PHENOM 27  3.1-2.8 FR 0.027 TIP SHAPE STRAIGHT 15 CM X 150 CMS REF. FG15150-0615-1S (H8720)</t>
  </si>
  <si>
    <t>H9721</t>
  </si>
  <si>
    <t>MICROCATETER INTRACEREBRAL PHENOM PLUS 4.2 FR 0.044 TIP SHAPE STRAIGHT 15 CM X 120 CMS REF. FG19120-1030-1S (H9721)</t>
  </si>
  <si>
    <t>H1476</t>
  </si>
  <si>
    <t>MICROCATETER INTRACEREBRAL PROWLER SELECT LP ES 18 STRAIGHT 5 CM X 150 CM REF. 606-S155X (H1476)</t>
  </si>
  <si>
    <t>H1026</t>
  </si>
  <si>
    <t>MICROCATETER INTRACEREBRAL PROWLER SELECT PLUS 21 STRAIGHT 5 CM X 150 CM REF. 606-S255X (H1026)</t>
  </si>
  <si>
    <t>H8197</t>
  </si>
  <si>
    <t>MICROCATETER INTRACEREBRAL PX SLIM TIP 45° 5 CM X 150 CMS REF. PXSLIM045 (H8197)</t>
  </si>
  <si>
    <t>H8692</t>
  </si>
  <si>
    <t>MICROCATETER INTRACEREBRAL PX SLIM TIP STRAIGHT 5 CM X 150 CMS REF. PXSLIMSTR (H8692)</t>
  </si>
  <si>
    <t>H6199</t>
  </si>
  <si>
    <t>MICROCATETER INTRACEREBRAL SONIC 1.2 FR 2.5 CM X 165 CMS REF. SONIC1.2F25 (H6199)</t>
  </si>
  <si>
    <t>H2367</t>
  </si>
  <si>
    <t>MICROCATETER INTRACEREBRAL SONIC 1.2 FR 2.5 CM X 167 CMS SG REF. SONIC1.2F25SG (H2367)</t>
  </si>
  <si>
    <t>H8235</t>
  </si>
  <si>
    <t>MICROCATETER INTRACEREBRAL SONIC 1.5 FR 2.5 CM X 165 CMS REF. SONIC1.5F25 (H8235)</t>
  </si>
  <si>
    <t>H1053</t>
  </si>
  <si>
    <t>MICROCATETER INTRACEREBRAL SONIC 1.5 FR 2.5 CM X 165 CMS SG REF. SONIC1.5F25SG (H1053)</t>
  </si>
  <si>
    <t>H1579</t>
  </si>
  <si>
    <t>MICROCATETER INTRACEREBRAL SONIC 1.5 FR 3.5 CM X 167 CMS REF. SONIC1.5F35SG (H1579)</t>
  </si>
  <si>
    <t>H8248</t>
  </si>
  <si>
    <t>MICROCATETER INTRACEREBRAL TREVO PRO18  0.021 X 150 CM REF. 90238 (H8248)</t>
  </si>
  <si>
    <t>H7011</t>
  </si>
  <si>
    <t>MICROCATETER INTRACEREBRAL VASCO 0.42 MM  X 155 CMS REF. VASCO+10 (H7011)</t>
  </si>
  <si>
    <t>H6516</t>
  </si>
  <si>
    <t>MICROCATETER INTRACEREBRAL VASCO 0.60 MM  X 155 CMS REF. VASCO+21 (H6516)</t>
  </si>
  <si>
    <t>H7012</t>
  </si>
  <si>
    <t>MICROCATETER INTRACEREBRAL VASCO 0.72 MM  X 155 CMS REF. VASCO+25 (H7012)</t>
  </si>
  <si>
    <t>H9846</t>
  </si>
  <si>
    <t>MICROCATETER INTRACEREBRAL VASCO 17 -0.41 MM  X 155 CMS REF. VASCO+10D (H9846)</t>
  </si>
  <si>
    <t>H1047</t>
  </si>
  <si>
    <t>MICROCATETER INTRACEREBRAL VASCO+ 0.41 MM  X 155 CMS REF. VASCO+10MP (H1047)</t>
  </si>
  <si>
    <t>H1050</t>
  </si>
  <si>
    <t>MICROCATETER INTRACEREBRAL VASCO+ 0.60 MM  X 155 CMS REF. VASCO+21MP (H1050)</t>
  </si>
  <si>
    <t>H9886</t>
  </si>
  <si>
    <t>MICROCATETER INTRACEREBRAL VASCO+ 0.74 MM  X 155 CMS REF. VASCO+25MP (H9886)</t>
  </si>
  <si>
    <t>H1104</t>
  </si>
  <si>
    <t>MICROCATETER LIBERACION NEUROVASCULAR VELOCITY 2.6 FR 0.025 X 160 CM RECTO REF. VEL160STR (H1104)</t>
  </si>
  <si>
    <t>H8258</t>
  </si>
  <si>
    <t>MICROCATETER LIBERACION VIA 21 X 154 CM RECTO REF. VIA-21-154-01 (H8258)</t>
  </si>
  <si>
    <t>H5988</t>
  </si>
  <si>
    <t>MICROCATETER LIBERACION VIA 27 X 154 CM RECTO REF. VIA-27-154-01 (H5988)</t>
  </si>
  <si>
    <t>H8259</t>
  </si>
  <si>
    <t>MICROCATETER LIBERACION VIA 33 X 133 CM RECTO REF. VIA-33-133-01 (H8259)</t>
  </si>
  <si>
    <t>H2356</t>
  </si>
  <si>
    <t>MICROCATETER NEUROVASCULAR FREPASS 0.0165 STRAIGHT 50 CM X 150 CMS REF. TJMC14 (H2356)</t>
  </si>
  <si>
    <t>H2318</t>
  </si>
  <si>
    <t>MICROCATETER NEUROVASCULAR FREPASS 0.027 STRAIGHT 30 CM X 155 CMS REF. TJMC18 PLUS (H2318)</t>
  </si>
  <si>
    <t>H9939</t>
  </si>
  <si>
    <t>MICROCATETER NEUROVASCULAR NEUROBRIDGE 39 TIP MP 25°  0.039 X 125 CMS  REF. AC-01-000508 (H9939)</t>
  </si>
  <si>
    <t>H9451</t>
  </si>
  <si>
    <t>MICROCATETER NEUROVASCULAR NEUROBRIDGE 52 TIP MP 25°  0.052 X 115 CMS  REF. AC-01-000511 (H9451)</t>
  </si>
  <si>
    <t>H1687</t>
  </si>
  <si>
    <t>MICROCATETER NEUROVASCULAR NEUROBRIDGE 65 TIP MP 25°  0.065 X 115 CMS  REF. AC-01-000514 (H1687)</t>
  </si>
  <si>
    <t>H9002</t>
  </si>
  <si>
    <t>MICROCATETER NEUROVASCULAR NEUROSLIDER 17 TIP STRAIGHT 0.0165 X 155 CMS (KIT STENT ACCERO) (H9002)</t>
  </si>
  <si>
    <t>H9217</t>
  </si>
  <si>
    <t>MICROCATETER NEUROVASCULAR NEUROSLIDER 17 TIP STRAIGHT 0.0165 X 155 CMS DLC REF. AC-01-000282 (H9217)</t>
  </si>
  <si>
    <t>H8996</t>
  </si>
  <si>
    <t>MICROCATETER NEUROVASCULAR NEUROSLIDER 17 TIP STRAIGHT 0.0165 X 155 CMS REF. AC-01-000272 (H8996)</t>
  </si>
  <si>
    <t>H9858</t>
  </si>
  <si>
    <t>MICROCATETER NEUROVASCULAR NEUROSLIDER 21 TIP STRAIGHT 0.021 X 155 CMS DLC REF. AC-01-000292 (H9858)</t>
  </si>
  <si>
    <t>H8997</t>
  </si>
  <si>
    <t>MICROCATETER NEUROVASCULAR NEUROSLIDER 21 TIP STRAIGHT 0.021 X 155 CMS REF. AC-01-000273 (H8997)</t>
  </si>
  <si>
    <t>H9938</t>
  </si>
  <si>
    <t>MICROCATETER NEUROVASCULAR NEUROSLIDER 27 TIP PRO STRAIGHT 0.027 X 155 CMS REF. AC-01-000277 (H9938)</t>
  </si>
  <si>
    <t>H9421</t>
  </si>
  <si>
    <t>MICROCATETER NEUROVASCULAR NEUROSLIDER 27 TIP STRAIGHT 0.027 X 155 CMS DLC REF. AC-01-000276 (H9421)</t>
  </si>
  <si>
    <t>H8819</t>
  </si>
  <si>
    <t>MICROCATETER NEUROVASCULAR NEUROSLIDER 27 TIP STRAIGHT 0.027 X 155 CMS REF. AC-01-000274 (H8819)</t>
  </si>
  <si>
    <t>H1729</t>
  </si>
  <si>
    <t>MICROCATETER NEUROVASCULAR NEUROSLIDER 39 TIP STRAIGHT 0.039 X 145 CMS DLC REF. 01-000264 (H1729)</t>
  </si>
  <si>
    <t>H6487</t>
  </si>
  <si>
    <t>MICROCATETER PERIFERICO DIREXION 0.021 X 130 BERN 1RO REF. M001195240 (H6487)</t>
  </si>
  <si>
    <t>H8919</t>
  </si>
  <si>
    <t>MICROCATETER PERIFERICO DIREXION 0.021 X 130 BERN 2RO REF. M001195340 (H8919)</t>
  </si>
  <si>
    <t>H6653</t>
  </si>
  <si>
    <t>MICROCATETER PERIFERICO DIREXION 0.021 X 130 STRAIGHT 1RO REF. M001195210 (H6653)</t>
  </si>
  <si>
    <t>H6185</t>
  </si>
  <si>
    <t>MICROCATETER PERIFERICO DIREXION FATHOM 0.21 X 130 REF. M001195640 (H6185)</t>
  </si>
  <si>
    <t>H9876</t>
  </si>
  <si>
    <t>MICROCATETER PERIFERICO DIREXION FATHOM BERN 0.021 X 155 CM REF. M001195650 (H9876)</t>
  </si>
  <si>
    <t>H9060</t>
  </si>
  <si>
    <t>MICROCATETER PERIFERICO DIREXION FATHOM HI-FLO BERN 0.027 X 130 CM REF. M001195740 (H9060)</t>
  </si>
  <si>
    <t>H9151</t>
  </si>
  <si>
    <t>MICROCATETER PERIFERICO DIREXION FATHOM STRAIGHT 0.021 X 155 CM REF. M001195620 (H9151)</t>
  </si>
  <si>
    <t>H6652</t>
  </si>
  <si>
    <t>MICROCATETER PERIFERICO FATHOM PERPH 0.16 X 180 X 25 CMS REF. M001509100 (H6652)</t>
  </si>
  <si>
    <t>H6488</t>
  </si>
  <si>
    <t>MICROCATETER PERIFERICO FATHOM STRAIGHT 0.21 X 130 REF. M001195610 (H6488)</t>
  </si>
  <si>
    <t>H5938</t>
  </si>
  <si>
    <t>MICROCATETER PERIFERICO HIDROFILICO 2,4 FR X 0.018 X 130 CM PROGREAT REF. MC-PC2413 (H5938)</t>
  </si>
  <si>
    <t>H1470</t>
  </si>
  <si>
    <t>MICROCATETER PERIFERICO HIDROFILICO 2,4 FR X 0.027 X 150 CM DOBLEE WIRE PROGREAT REF. MC-PP24151ZW (H1470)</t>
  </si>
  <si>
    <t>H8754</t>
  </si>
  <si>
    <t>MICROCATETER PERIFERICO HIDROFILICO 2,8 FR X 0.021 X 110 CM COAXIAL PROGREAT REF. MC-PE28111 (H8754)</t>
  </si>
  <si>
    <t>H5940</t>
  </si>
  <si>
    <t>MICROCATETER PERIFERICO HIDROFILICO 2,8 FR X 0.027 X 130 CM COAXIAL PROGREAT REF. MC-PE28131ZB (H5940)</t>
  </si>
  <si>
    <t>H5939</t>
  </si>
  <si>
    <t>MICROCATETER PERIFERICO HIDROFILICO 2,8 FR X 0.027 X 130 CM PROGREAT REF. MC-PC2813 (H5939)</t>
  </si>
  <si>
    <t>H9429</t>
  </si>
  <si>
    <t>MICROCATETER PERIFERICO HIDROFILICO 2,8 FR X 0.027 X 150 CM COAXIAL PROGREAT REF. MC-PE28151ZV (H9429)</t>
  </si>
  <si>
    <t>H4627</t>
  </si>
  <si>
    <t>MICROCATETER PERIFERICO REBAR 10  2.3/1.7FR 158 CM  GUIA 0.012" REF. 105-5078-153 (H4627)</t>
  </si>
  <si>
    <t>H4628</t>
  </si>
  <si>
    <t>MICROCATETER PERIFERICO REBAR 14  2.4/1.9FR 158 CM  GUIA 0.014" REF. 105-5080-153 (H4628)</t>
  </si>
  <si>
    <t>H7463</t>
  </si>
  <si>
    <t>MICROCATETER PERIFERICO REBAR 18  2.8/2.3FR 135 CM  GUIA 0.018" REF. 105-5081-130 (H7463)</t>
  </si>
  <si>
    <t>H4629</t>
  </si>
  <si>
    <t>MICROCATETER PERIFERICO REBAR 18  2.8/2.3FR 158 CM  GUIA 0.018" REF. 105-5081-153 (H4629)</t>
  </si>
  <si>
    <t>H7984</t>
  </si>
  <si>
    <t>MICROCATETER PERIFERICO REBAR 18  2.8/2.3FR 158 CM  GUIA 0.018" REF. 105-5083-153 (H7984)</t>
  </si>
  <si>
    <t>H4626</t>
  </si>
  <si>
    <t>MICROCATETER PERIFERICO REBAR 27  2.8/2.8FR 135 CM  GUIA 0.021" REF. 105-5082-130 (H4626)</t>
  </si>
  <si>
    <t>H8303</t>
  </si>
  <si>
    <t>MICROCATETER PERIFERICO REBAR 27  2.8/2.8FR 150 CM  GUIA 0.021" REF. 105-5082-145 (H8303)</t>
  </si>
  <si>
    <t>H6493</t>
  </si>
  <si>
    <t>MICROCATETER PERIFERICO RENEGADE 3.0/2.4 FR ANGLED 0.021" X 150 CM REF. 18-139 (H6493)</t>
  </si>
  <si>
    <t>H6772</t>
  </si>
  <si>
    <t>MICROCATETER PERIFERICO RENEGADE 3.0/2.8 FR STRAIGHT 0.027" X 135 CM REF. 18-289 (H6772)</t>
  </si>
  <si>
    <t>H8121</t>
  </si>
  <si>
    <t>MICROESPERAS PARA EMBOLIZACION 100 - 300 UM MERIT MEDICAL REF. S220GH (H8121)</t>
  </si>
  <si>
    <t>H8922</t>
  </si>
  <si>
    <t>MICROESPERAS PARA EMBOLIZACION 300 - 500 UM BEAD BLOCK AZUL REF. EB2S305 (H8922)</t>
  </si>
  <si>
    <t>H8122</t>
  </si>
  <si>
    <t>MICROESPERAS PARA EMBOLIZACION 300 - 500 UM MERIT MEDICAL REF. S420GH (H8122)</t>
  </si>
  <si>
    <t>H9519</t>
  </si>
  <si>
    <t>MICROESPERAS PARA EMBOLIZACION 40 - 120 UM MERIT MEDICAL REF. S120GH (H9519)</t>
  </si>
  <si>
    <t>H8123</t>
  </si>
  <si>
    <t>MICROESPERAS PARA EMBOLIZACION 500 - 700 UM MERIT MEDICAL REF. S620GH (H8123)</t>
  </si>
  <si>
    <t>H8921</t>
  </si>
  <si>
    <t>MICROESPERAS PARA EMBOLIZACION 700 - 900 UM MERIT MEDICAL REF. S820GH (H8921)</t>
  </si>
  <si>
    <t>H8745</t>
  </si>
  <si>
    <t>MICROGUIA DE ROTABLATOR 0.009 X 330 CM ROTAWIRE EX SUPPORT CX1 REF. H802232390010 (H8745)</t>
  </si>
  <si>
    <t>H9830</t>
  </si>
  <si>
    <t>MICROGUIA DE ROTABLATOR 0.009 X 330 CM ROTAWIRE EX SUPPORT CX5 REF. H802232390012 (H9830)</t>
  </si>
  <si>
    <t>H8836</t>
  </si>
  <si>
    <t>MICROGUIA DE ROTABLATOR 0.009 X 330 CM ROTAWIRE FLOPPY CX1 REF. H802228240020 (H8836)</t>
  </si>
  <si>
    <t>H9410</t>
  </si>
  <si>
    <t>MICROGUIA DE ROTABLATOR 0.009 X 330 CM ROTAWIRE FLOPPY CX5 REF. H802228240022 (H9410)</t>
  </si>
  <si>
    <t>H9517</t>
  </si>
  <si>
    <t>MICROGUIA NEUROLOGIA 0,007 X 220 CM HYBRID STRAIGHT REF. HYBRID007D (H9517)</t>
  </si>
  <si>
    <t>H8105</t>
  </si>
  <si>
    <t>MICROGUIA NEUROLOGIA 0,008 X 200 CM MIRAGE-008 REF. 103-0608 (H8105)</t>
  </si>
  <si>
    <t>H8237</t>
  </si>
  <si>
    <t>MICROGUIA NEUROLOGIA 0,008 X 220 CM HYBRID DOUBLE ANGLE REF. HYBRID008J (H8237)</t>
  </si>
  <si>
    <t>H8236</t>
  </si>
  <si>
    <t>MICROGUIA NEUROLOGIA 0,008 X 220 CM HYBRID STRAIGHT REF. HYBRID008D (H8236)</t>
  </si>
  <si>
    <t>H8564</t>
  </si>
  <si>
    <t>MICROGUIA NEUROLOGIA 0,010 X 200 CM ALTO SOPORTE SYNCHRO 10 REF. 1631 (H8564)</t>
  </si>
  <si>
    <t>H2341</t>
  </si>
  <si>
    <t>MICROGUIA NEUROLOGIA 0,010 X 200 CM ROUND CURVE ASAHI CHIKAI X 010 REF. AIN-CKX-10-200-R (H2341)</t>
  </si>
  <si>
    <t>H8104</t>
  </si>
  <si>
    <t>MICROGUIA NEUROLOGIA 0,010 X 200 CM SILVER SPEED-10 REF. 103-0601-200 (H8104)</t>
  </si>
  <si>
    <t>H9203</t>
  </si>
  <si>
    <t>MICROGUIA NEUROLOGIA 0,010 X 200 CM X-PEDION-10 REF. 103-0605-200 (H9203)</t>
  </si>
  <si>
    <t>H8565</t>
  </si>
  <si>
    <t>MICROGUIA NEUROLOGIA 0,010 X 205 CM TRANSEND 0.010 REF. M003468020 (H8565)</t>
  </si>
  <si>
    <t>H8239</t>
  </si>
  <si>
    <t>MICROGUIA NEUROLOGIA 0,012 X 200 CM HYBRID DOUBLE ANGLE REF. HYBRID1214DA (H8239)</t>
  </si>
  <si>
    <t>H8238</t>
  </si>
  <si>
    <t>MICROGUIA NEUROLOGIA 0,012 X 200 CM HYBRID STRAIGHT REF. HYBRID1214D (H8238)</t>
  </si>
  <si>
    <t>H9715</t>
  </si>
  <si>
    <t>MICROGUIA NEUROLOGIA 0,014 X 200 CM HYBRID STRAIGHT REF. HYBRID14D (H9715)</t>
  </si>
  <si>
    <t>H8333</t>
  </si>
  <si>
    <t>MICROGUIA NEUROLOGIA 0,014 X 200 CM SOFT PRE-CURVADA SYNCHRO 2 REF. 2611 (H8333)</t>
  </si>
  <si>
    <t>H9250</t>
  </si>
  <si>
    <t>MICROGUIA NEUROLOGIA 0,014 X 200 CM STANDARD  SYNCHRO 2 REF. 2641 (H9250)</t>
  </si>
  <si>
    <t>H8007</t>
  </si>
  <si>
    <t>MICROGUIA NEUROLOGIA 0,014 X 200 CM STANDARD PRE-CURVADA SYNCHRO 2 REF. 2642 (H8007)</t>
  </si>
  <si>
    <t>H1646</t>
  </si>
  <si>
    <t>MICROGUIA NEUROLOGIA 0,014 X 200 CM STRAIGHT ASAHI CHIKAI BLACK REF. WAIN-CKI-200-BS (H1646)</t>
  </si>
  <si>
    <t>H8198</t>
  </si>
  <si>
    <t>MICROGUIA NEUROLOGIA 0,014 X 200 CM TRAXCESS 14 TIP 3 CM STRAIGHT REF. GW1420040 (H8198)</t>
  </si>
  <si>
    <t>H8147</t>
  </si>
  <si>
    <t>MICROGUIA NEUROLOGIA 0,014 X 205 CM HIDROFILICA AVIGO REF. 103-0606-200 (H8147)</t>
  </si>
  <si>
    <t>H8009</t>
  </si>
  <si>
    <t>MICROGUIA NEUROLOGIA 0,014 X 205 CM SILVER SPEED REF. 103-0602-200 (H8009)</t>
  </si>
  <si>
    <t>H9881</t>
  </si>
  <si>
    <t>MICROGUIA NEUROLOGIA 0,014 X 205 CM STRAIGHT PORTAL REF. PORT-14-200-1 (H9881)</t>
  </si>
  <si>
    <t>H9999</t>
  </si>
  <si>
    <t>MICROGUIA NEUROLOGIA 0,014 X 205 CM STRAIGHT SOFT NEUROSCOUT 14 REF. 601-414 (H9999)</t>
  </si>
  <si>
    <t>H9997</t>
  </si>
  <si>
    <t>MICROGUIA NEUROLOGIA 0,014 X 205 CM STRAIGHT STANDARD NEUROSCOUT 14 REF. 601-314 (H9997)</t>
  </si>
  <si>
    <t>H8792</t>
  </si>
  <si>
    <t>MICROGUIA NEUROLOGIA 0,014 X 205 CM TRANSEND EX FLOPPY REF. M001468070 (H8792)</t>
  </si>
  <si>
    <t>H8006</t>
  </si>
  <si>
    <t>MICROGUIA NEUROLOGIA 0,014 X 205 CM TRANSEND EX PLATINUM REF. M001468080 (H8006)</t>
  </si>
  <si>
    <t>H8082</t>
  </si>
  <si>
    <t>MICROGUIA NEUROLOGIA 0,014 X 205 CM TRANSEND SOFT TIP REF. M001468060 (H8082)</t>
  </si>
  <si>
    <t>H1647</t>
  </si>
  <si>
    <t>MICROGUIA NEUROLOGIA 0,014 X 208 CM EASYCESS EASYTORK SOFT TIP SHAPEABLE REF. CGW14200S (H1647)</t>
  </si>
  <si>
    <t>H1649</t>
  </si>
  <si>
    <t>MICROGUIA NEUROLOGIA 0,014 X 208 CM EASYCESS EASYTORK STANDARD TIP REF. CGW14200 (H1649)</t>
  </si>
  <si>
    <t>H9914</t>
  </si>
  <si>
    <t>MICROGUIA NEUROLOGIA 0,014 X 215 CM ALTO SOPORTE PRE-CURVADA SYNCHRO 2 SUPPORT REF. S2SPP14215 (H9914)</t>
  </si>
  <si>
    <t>H9585</t>
  </si>
  <si>
    <t>MICROGUIA NEUROLOGIA 0,014 X 215 CM SOFT  PRE-CURVADA SYNCHRO SELECT REF. SSFT215PRE (H9585)</t>
  </si>
  <si>
    <t>H9765</t>
  </si>
  <si>
    <t>MICROGUIA NEUROLOGIA 0,014 X 215 CM SOFT STRAIGHT SYNCHRO SELECT REF. SSFT215STR (H9765)</t>
  </si>
  <si>
    <t>H9522</t>
  </si>
  <si>
    <t>MICROGUIA NEUROLOGIA 0,014 X 215 CM STANDARD  PRE-CURVADA SYNCHRO SELECT REF. SSTD215PRE (H9522)</t>
  </si>
  <si>
    <t>H9558</t>
  </si>
  <si>
    <t>MICROGUIA NEUROLOGIA 0,014 X 215 CM STANDARD STRAIGTH SYNCHRO SELECT REF. SSTD215STR (H9558)</t>
  </si>
  <si>
    <t>H9466</t>
  </si>
  <si>
    <t>MICROGUIA NEUROLOGIA 0,014 X 300 CM SOFT SYNCHRO 2 REF. 2631 (H9466)</t>
  </si>
  <si>
    <t>H8658</t>
  </si>
  <si>
    <t>MICROGUIA NEUROLOGIA 0,014 X 300 CM TRANSEND 300 FLOPPY REF. M001468150 (H8658)</t>
  </si>
  <si>
    <t>I00049</t>
  </si>
  <si>
    <t>MICRONEBULIZADOR LISO CON BOQUILLA ADULTO (I00049)</t>
  </si>
  <si>
    <t>I00150</t>
  </si>
  <si>
    <t>MICRONEBULIZADOR LISO CON BOQUILLA PEDIATR (I00150)</t>
  </si>
  <si>
    <t>H9705</t>
  </si>
  <si>
    <t>MICROPARTICULAS PARA EMBOLIZACION 150 - 250 UM CONTOUR REF. M0017600251 (H9705)</t>
  </si>
  <si>
    <t>H9520</t>
  </si>
  <si>
    <t>MICROPARTICULAS PARA EMBOLIZACION 150 - 250 UM MERIT MEDICAL REF. 14V200EP (H9520)</t>
  </si>
  <si>
    <t>H9699</t>
  </si>
  <si>
    <t>MICROPARTICULAS PARA EMBOLIZACION 355 - 500 UM CONTOUR REF. M0017600451 (H9699)</t>
  </si>
  <si>
    <t>H8812</t>
  </si>
  <si>
    <t>MICROPARTICULAS PARA EMBOLIZACION 355 - 500 UM MERIT MEDICAL REF. 14V400EP (H8812)</t>
  </si>
  <si>
    <t>H1186</t>
  </si>
  <si>
    <t>MICROPARTICULAS PARA EMBOLIZACION 500 - 710 UM CONTOUR REF. M0017600651 (H1186)</t>
  </si>
  <si>
    <t>H8811</t>
  </si>
  <si>
    <t>MICROPARTICULAS PARA EMBOLIZACION 500 - 710 UM MERIT MEDICAL REF. 14V600EP (H8811)</t>
  </si>
  <si>
    <t>H1187</t>
  </si>
  <si>
    <t>MICROPARTICULAS PARA EMBOLIZACION 710 - 1000 UM CONTOUR REF. M0017600851 (H1187)</t>
  </si>
  <si>
    <t>I9646</t>
  </si>
  <si>
    <t>MINICAP PREP KIT 32 REF ARM4226M (I9646)</t>
  </si>
  <si>
    <t>I78036</t>
  </si>
  <si>
    <t>MINICLIP DE ANEURISMA PERMANENTE 4 MM SEMICURVO REF. 341-578-036T (78036T)</t>
  </si>
  <si>
    <t>I55725</t>
  </si>
  <si>
    <t>MONOCRYL PLUS 3/0 PS-2 REF MCP427H</t>
  </si>
  <si>
    <t>I8985</t>
  </si>
  <si>
    <t>MONOCRYL PLUS 4-0 PS2 70CM MCP426H (I8985)</t>
  </si>
  <si>
    <t>I7875</t>
  </si>
  <si>
    <t>MONOGLYD 4-0 CDSS 19 X 75 CM (I7875)</t>
  </si>
  <si>
    <t>I8120</t>
  </si>
  <si>
    <t>MONONYLON-ETHILON  6-0  SC-16</t>
  </si>
  <si>
    <t>I04330</t>
  </si>
  <si>
    <t>NEBULIZADOR (I04330)</t>
  </si>
  <si>
    <t>I8325</t>
  </si>
  <si>
    <t>NEBULIZADOR CON MASCARA PARI</t>
  </si>
  <si>
    <t>I04331</t>
  </si>
  <si>
    <t>NIPPLE (I04331)</t>
  </si>
  <si>
    <t>I8121</t>
  </si>
  <si>
    <t>NUROLON 0 GS-21 75CM R</t>
  </si>
  <si>
    <t>I13424</t>
  </si>
  <si>
    <t>NYLON 10-0 C/A 3/8 DE CIRCULO, 6.5MM C/LONG HEBRA 13 CMS(I13424)</t>
  </si>
  <si>
    <t>I12403</t>
  </si>
  <si>
    <t>NYLON 8-0 C/A  3/8 DE CIRCULO, 6.5MM C/LONG HEBRA 13 CMS(I12403)</t>
  </si>
  <si>
    <t>I408285</t>
  </si>
  <si>
    <t>OCTOPUS -REF:TS2500- (I408285)</t>
  </si>
  <si>
    <t>H9003</t>
  </si>
  <si>
    <t>OLIVA DE ROTABLATOR 1.25 MM ROTALINK BURR REF. H802227680020 (H9003)</t>
  </si>
  <si>
    <t>H8838</t>
  </si>
  <si>
    <t>OLIVA DE ROTABLATOR 1.25 MM ROTALINK PLUS (AVANZADOR ROTALINK + BURR) REF. H749236310020 (H8838)</t>
  </si>
  <si>
    <t>H8746</t>
  </si>
  <si>
    <t>OLIVA DE ROTABLATOR 1.25 MM ROTALINK PLUS REF. H749236310020 (H8746)</t>
  </si>
  <si>
    <t>H8825</t>
  </si>
  <si>
    <t>OLIVA DE ROTABLATOR 1.50 MM ROTALINK BURR REF. H802227680030 (H8825)</t>
  </si>
  <si>
    <t>H8747</t>
  </si>
  <si>
    <t>OLIVA DE ROTABLATOR 1.50 MM ROTALINK PLUS  (AVANZADOR ROTALINK + BURR) REF. H749236310030 (H8747)</t>
  </si>
  <si>
    <t>H8898</t>
  </si>
  <si>
    <t>OLIVA DE ROTABLATOR 1.75 MM ROTALINK BURR REF. H802227680040 (H8898)</t>
  </si>
  <si>
    <t>H8748</t>
  </si>
  <si>
    <t>OLIVA DE ROTABLATOR 1.75 MM ROTALINK PLUS REF. H749236310040 (H8748)</t>
  </si>
  <si>
    <t>H9573</t>
  </si>
  <si>
    <t>OLIVA DE ROTABLATOR 2.00 MM ROTALINK BURR REF. H802227680050 (H9573)</t>
  </si>
  <si>
    <t>H8749</t>
  </si>
  <si>
    <t>OLIVA DE ROTABLATOR 2.00 MM ROTALINK PLUS REF. H749236310050 (H8749)</t>
  </si>
  <si>
    <t>H8750</t>
  </si>
  <si>
    <t>OLIVA DE ROTABLATOR 2.25 MM ROTALINK PLUS REF. H749236310060 (H8750)</t>
  </si>
  <si>
    <t>H8751</t>
  </si>
  <si>
    <t>OLIVA DE ROTABLATOR 2.50 MM ROTALINK PLUS REF. H749236310070 (H8751)</t>
  </si>
  <si>
    <t>H9331</t>
  </si>
  <si>
    <t>OLIVA DE ROTAPRO 1.25 MM (AVANZADOR ROTAPRO + BURR) REF. H749394671250 (H9331)</t>
  </si>
  <si>
    <t>I04266</t>
  </si>
  <si>
    <t>OPSITE INCISE 45X60 CM (I04266)</t>
  </si>
  <si>
    <t>I04265</t>
  </si>
  <si>
    <t>OPSITE POST-OP 15.5X8.5 (I04265)</t>
  </si>
  <si>
    <t>I8108</t>
  </si>
  <si>
    <t>OXIGENADOR ADULTO  INSPIRE 8FR ( I8108)</t>
  </si>
  <si>
    <t>I95217</t>
  </si>
  <si>
    <t>OXIGENADOR ADULTO AFINITY REF: TL4K33R3  ( I95217)</t>
  </si>
  <si>
    <t>I8180</t>
  </si>
  <si>
    <t>OXIGENADOR ADULTO Q REF AVMO 71000</t>
  </si>
  <si>
    <t>I06060</t>
  </si>
  <si>
    <t>OXIGENADOR INFANTIL 0.50 PIXIE (I06060)</t>
  </si>
  <si>
    <t>I115300</t>
  </si>
  <si>
    <t>OXIGENADOR NEONATAL (I115300)</t>
  </si>
  <si>
    <t>I74558</t>
  </si>
  <si>
    <t>OXIGENADOR PARA SISTEMA ECMO ADULTO (I74558)</t>
  </si>
  <si>
    <t>I8591</t>
  </si>
  <si>
    <t>OXIGENADOR PARA SISTEMA ECMO ADULTO EU5019 (I8591)</t>
  </si>
  <si>
    <t>I8566</t>
  </si>
  <si>
    <t>OXIGENADOR PARA SISTEMA ECMO ADULTO PEQUEÑO (I8566)</t>
  </si>
  <si>
    <t>I06052</t>
  </si>
  <si>
    <t>OXIGENADOR PEDIÁTRICO  (I06052)</t>
  </si>
  <si>
    <t>I8484</t>
  </si>
  <si>
    <t>PAPILOTOMO XL 3 LUMEN 20MM PUNTA CORTA(I8484)</t>
  </si>
  <si>
    <t>H3724</t>
  </si>
  <si>
    <t>PAQUETE ANGIOGRAFIA FEMORAL NO. 1 - HEMODINAMIA (H3724)</t>
  </si>
  <si>
    <t>H2556</t>
  </si>
  <si>
    <t>PAQUETE ANGIOGRAFIA FEMORAL NO. 2 - HEMODINAMIA (H2556)</t>
  </si>
  <si>
    <t>H3725</t>
  </si>
  <si>
    <t>PAQUETE ANGIOGRAFIA FEMORAL NO. 5 - HEMODINAMIA (H3725)</t>
  </si>
  <si>
    <t>H7343</t>
  </si>
  <si>
    <t>PAQUETE ANGIOGRAFIA PEDIATRICO - HEMODINAMIA (H7343)</t>
  </si>
  <si>
    <t>I8062</t>
  </si>
  <si>
    <t>PAQUETE ESTERIL MARCAPASO</t>
  </si>
  <si>
    <t>I8063</t>
  </si>
  <si>
    <t>PAQUETE PASO DE CATETER CENTRAL</t>
  </si>
  <si>
    <t>I5301</t>
  </si>
  <si>
    <t>PARCHE CAROTIDEO 8 X 4 CM REF 950804 (I5301)</t>
  </si>
  <si>
    <t>I30811</t>
  </si>
  <si>
    <t>PARCHE DE PERICARDIO BOVINO 10X6 (I30811)</t>
  </si>
  <si>
    <t>I30809</t>
  </si>
  <si>
    <t>PARCHE DE PERICARDIO BOVINO 11X6 (I30809)</t>
  </si>
  <si>
    <t>I7911</t>
  </si>
  <si>
    <t>PARCHE ELECTRODO DE DESFIBRILACION PHILIPS REF. M3501A ADULTO (I7911)</t>
  </si>
  <si>
    <t>I7896</t>
  </si>
  <si>
    <t>PARCHE ELECTRODO DE DESFIBRILACION PHILIPS REF. M3713A ADULTO (I7896)</t>
  </si>
  <si>
    <t>I7897</t>
  </si>
  <si>
    <t>PARCHE ELECTRODO DE DESFIBRILACION PRIMEDIC REF. 96545 ADULTO (I7897)</t>
  </si>
  <si>
    <t>E2191</t>
  </si>
  <si>
    <t>PARCHE ELECTRODO DE DESFIBRILACIÓN UNIPOLAR EPICARDICO 50 CM REF 6721M-50 (E2191)</t>
  </si>
  <si>
    <t>I5300</t>
  </si>
  <si>
    <t>PARCHE PARA CAROTIDA EN DACRON 10 X 75 MM ESPESOR 0.36 MM REF 921075FT-(I5300)</t>
  </si>
  <si>
    <t>I8341</t>
  </si>
  <si>
    <t>PARCHE PERICARDIO BOVINO  (DURA GUARD) 8 X 14 CM</t>
  </si>
  <si>
    <t>I8482</t>
  </si>
  <si>
    <t>PARCHE PERICARDIO BOVINO (DURA GUARD) 6 X 8 CM(I8482)</t>
  </si>
  <si>
    <t>I8931</t>
  </si>
  <si>
    <t>PARCHE PERICARDIO BOVINO 2 X 9 CM(I8931)</t>
  </si>
  <si>
    <t>I38125</t>
  </si>
  <si>
    <t>PARCHE-ELECTRODO DE DESFIBRILACION MINDRAY REF. MR60 (I38125)</t>
  </si>
  <si>
    <t>I9083</t>
  </si>
  <si>
    <t>PARCHE-ELECTRODO DE DESFIBRILACION MINDRAY REF. MR61 (I9083)</t>
  </si>
  <si>
    <t>I9627</t>
  </si>
  <si>
    <t>PASTA CONDUCTORA TEN20 - POTE 8 OZ (I9627)</t>
  </si>
  <si>
    <t>I19635</t>
  </si>
  <si>
    <t>PASTA PROTECTORA DE PIEL STOMAHESIVE (I19635)</t>
  </si>
  <si>
    <t>I1268</t>
  </si>
  <si>
    <t>PASTA SELLADORA STOMAHESIVE  TUBO  57G (I1268)</t>
  </si>
  <si>
    <t>I07110</t>
  </si>
  <si>
    <t>PDS 0 CT-1 (I07110)</t>
  </si>
  <si>
    <t>I40208</t>
  </si>
  <si>
    <t>PDS 2/0 CT-1 (I40208)</t>
  </si>
  <si>
    <t>I07197</t>
  </si>
  <si>
    <t>PDS 2/0 SH (I07197)</t>
  </si>
  <si>
    <t>I07099</t>
  </si>
  <si>
    <t>PDS 3/0 SH 26 MM/70 CM (I07099)</t>
  </si>
  <si>
    <t>I8122</t>
  </si>
  <si>
    <t>PDS II  1 C/A   Z881G</t>
  </si>
  <si>
    <t>I4513</t>
  </si>
  <si>
    <t>PDS II 5-0 C/A RB-1 (I4513)</t>
  </si>
  <si>
    <t>I9621</t>
  </si>
  <si>
    <t>PDS PLUS 1 XLH X 244 CM REF PDP881G (I9621)</t>
  </si>
  <si>
    <t>I19443</t>
  </si>
  <si>
    <t>PERIFIX SET CON JERINGA LOR NO 18 (I19443)</t>
  </si>
  <si>
    <t>I31043</t>
  </si>
  <si>
    <t>PIEZA DE MANO PARA ABLACION  MONOPOLAR CARDIOBLAT (I31043)</t>
  </si>
  <si>
    <t>I310410</t>
  </si>
  <si>
    <t>PIEZA DE MANO PARA ABLACION BIPOLAR CARDIOBLATE BP2- REF 60831- (I310410)</t>
  </si>
  <si>
    <t>I9006</t>
  </si>
  <si>
    <t>PIEZA MANO AZUL HARMONICO R-HPBLUE (I9006)</t>
  </si>
  <si>
    <t>H7286</t>
  </si>
  <si>
    <t>PINZA BIOPSIA MIOCARDICA (BIOTOMO) BIPAL 5.5FR X 50 CM REF. 504302 (H7286)</t>
  </si>
  <si>
    <t>H3662</t>
  </si>
  <si>
    <t>PINZA BIOPSIA MIOCARDICA (BIOTOMO) BIPAL 7 FR X 104 CM REF. 502-400B (H3662)</t>
  </si>
  <si>
    <t>I9519</t>
  </si>
  <si>
    <t>PINZA BIPOLAR AVANZADA SMALL JAW 13.5-19.3CM REF EB230 (I9519)</t>
  </si>
  <si>
    <t>I9771</t>
  </si>
  <si>
    <t>PINZA BIPOLAR AVANZADO P/ CIRUGIA ABIERTA REF PL730SU (I9771)</t>
  </si>
  <si>
    <t>I9770</t>
  </si>
  <si>
    <t>PINZA BIPOLAR AVANZADO P/ CIRUGIA LAPAROSCOPIA REF PL720SU (I9770)</t>
  </si>
  <si>
    <t>I8988</t>
  </si>
  <si>
    <t>PINZA CIRUGIA ABIERTA 26 CM SONICISION (I8988)</t>
  </si>
  <si>
    <t>I8989</t>
  </si>
  <si>
    <t>PINZA CIRUGIA LAPAROSCOPICA 39 CM SONICISION (I8989)</t>
  </si>
  <si>
    <t>I9430</t>
  </si>
  <si>
    <t>PINZA DE BIOPSIA 2.8MMX230CM COLONOSCOPIA (I9430)</t>
  </si>
  <si>
    <t>I1010</t>
  </si>
  <si>
    <t>PINZA DE BIOPSIA 2.8X180CM GASTROSCOPIA (I1010)</t>
  </si>
  <si>
    <t>I8223</t>
  </si>
  <si>
    <t>PINZA DE BIOPSIA ENDOSCOPIA DESECHABLE D1.8  X 160 CM REF U160PC (I8223)</t>
  </si>
  <si>
    <t>I8224</t>
  </si>
  <si>
    <t>PINZA DE BIOPSIA ENDOSCOPIA DESECHABLE D2.4 X 230 CM REF U422-230 (I8224)</t>
  </si>
  <si>
    <t>I9686</t>
  </si>
  <si>
    <t>PINZA DE RADIOFRECUENCIA MAZE CORTA (I9686)</t>
  </si>
  <si>
    <t>I9687</t>
  </si>
  <si>
    <t>PINZA DE RADIOFRECUENCIA MAZE LARGA (I9687)</t>
  </si>
  <si>
    <t>I14080</t>
  </si>
  <si>
    <t>PINZA ENDO BABCOCK 10MM (I14080)</t>
  </si>
  <si>
    <t>I14079</t>
  </si>
  <si>
    <t>PINZA ENDO DISSECT CON CAUTERIO 5 MM (I14079)</t>
  </si>
  <si>
    <t>I9297</t>
  </si>
  <si>
    <t>PINZA ENDO GRASP 5MM (I9297)</t>
  </si>
  <si>
    <t>I16270</t>
  </si>
  <si>
    <t>PINZA ENDO SHEARS (TIJERA) 5MM (I16270)</t>
  </si>
  <si>
    <t>I19936</t>
  </si>
  <si>
    <t>PINZA ENDOCLIP DE 10MM (I19936)</t>
  </si>
  <si>
    <t>I1737</t>
  </si>
  <si>
    <t>PINZA LAPAROSCOPICA (LIGASURE) REF LF1937(I1737)</t>
  </si>
  <si>
    <t>I9520</t>
  </si>
  <si>
    <t>PINZA LAPAROSCOPICA BIPOLAR AVANZADA 5MM X 23CM REF EB217 (I9520)</t>
  </si>
  <si>
    <t>I8634</t>
  </si>
  <si>
    <t>PINZA LIGASURE BLUNT TI 5ML REF LF1837 (I8634)</t>
  </si>
  <si>
    <t>I8327</t>
  </si>
  <si>
    <t>PINZA LIGASURE IMPACT REF 4418 </t>
  </si>
  <si>
    <t>I9658</t>
  </si>
  <si>
    <t>PINZA RADIOFRECUENCIA DISC FX ELLIQUENCE (I9658)</t>
  </si>
  <si>
    <t>I9075</t>
  </si>
  <si>
    <t>PINZA LIGASURE EXACT 21CM REF: LF2019 (I9075)</t>
  </si>
  <si>
    <t>I16032</t>
  </si>
  <si>
    <t>PINZAE ENDO CLINCH II 5 MM   (I16032)</t>
  </si>
  <si>
    <t>H6890</t>
  </si>
  <si>
    <t>PLANTILLA MEDIDORA BALON CIA - AMPLATZER (H6890)</t>
  </si>
  <si>
    <t>H3732</t>
  </si>
  <si>
    <t>PLANTILLA MEDIDORA BALON CIA - OCLUTECH (H3732)</t>
  </si>
  <si>
    <t>H5271</t>
  </si>
  <si>
    <t>PLANTILLA MEDIDORA BALON CIA - PFM MEDICAL (H5271</t>
  </si>
  <si>
    <t>I07056</t>
  </si>
  <si>
    <t>PLEDGET (I07056)</t>
  </si>
  <si>
    <t>I8602</t>
  </si>
  <si>
    <t>PLEDGET PCP20  (I8602)</t>
  </si>
  <si>
    <t>I9021</t>
  </si>
  <si>
    <t>PLEDGET REF. PCP20 (I9021)</t>
  </si>
  <si>
    <t>E2189</t>
  </si>
  <si>
    <t>PLUG PIN CONECTOR PARA PUERTO IS-1 MODEL VV PLUG  (E2189)</t>
  </si>
  <si>
    <t>I42679</t>
  </si>
  <si>
    <t>POLIESTER 0 CHRE 25  X 75 CM COD 31.05301 (I42679)</t>
  </si>
  <si>
    <t>I06925</t>
  </si>
  <si>
    <t>POLIESTER 0 CHRE 35  X 75 CM - COD  31.05302 (I06925)</t>
  </si>
  <si>
    <t>I3105309</t>
  </si>
  <si>
    <t>POLIESTER 2/0 (2) CHR 16 - CON FELPA X 75 CM - (I3105309)</t>
  </si>
  <si>
    <t>I06977</t>
  </si>
  <si>
    <t>POLIESTER 2/0 (2) CHR 20  COD 31.05303(I06977)</t>
  </si>
  <si>
    <t>I15020</t>
  </si>
  <si>
    <t>POLIESTER 2/0 (2) CHR 25 CON FELPA X 75 CM - (I15020)</t>
  </si>
  <si>
    <t>I05304</t>
  </si>
  <si>
    <t>POLIESTER 2/0 (2) CHR 25 X 75 CM (I05304)</t>
  </si>
  <si>
    <t>I152512</t>
  </si>
  <si>
    <t>POLIESTER 2/0 CHR 20 DE 75CM (I152512)</t>
  </si>
  <si>
    <t>I1125</t>
  </si>
  <si>
    <t>POLIESTER 2/0 CHRE 25 COD 31.05306 (I1125)</t>
  </si>
  <si>
    <t>I06243</t>
  </si>
  <si>
    <t>POLIESTER 3/0 (2) CHR 15 COD 31.05307 (I06243)</t>
  </si>
  <si>
    <t>I15032</t>
  </si>
  <si>
    <t>POLIESTER 3/0 CHR  25 X 75 CM (I15032)</t>
  </si>
  <si>
    <t>I142531</t>
  </si>
  <si>
    <t>POLIGLACTIN VIOLETA 2/0 AGUJA (1/2) 25 MM CIRCULO REDONDA 70 CM (I142531)</t>
  </si>
  <si>
    <t>I06285</t>
  </si>
  <si>
    <t>POLIPROPILENO  3/0  CGS-60 X 75 CM COD 31.01103 - (I06285)</t>
  </si>
  <si>
    <t>I06295</t>
  </si>
  <si>
    <t>POLIPROPILENO  5/0  (2) CDR-13 X 90 CM COD 31.01308 - (I06295)</t>
  </si>
  <si>
    <t>I165301</t>
  </si>
  <si>
    <t>POLIPROPILENO  5/0  CDSS 13 X 45 CM COD 31.01205 - (I165301)</t>
  </si>
  <si>
    <t>I8164</t>
  </si>
  <si>
    <t>POLIPROPILENO  8/0 (2) DA MV 45CM (I8164)</t>
  </si>
  <si>
    <t>I100359</t>
  </si>
  <si>
    <t>POLIPROPILENO 0 CHRE 25 X 75 CM (I100359)</t>
  </si>
  <si>
    <t>I60202</t>
  </si>
  <si>
    <t>POLIPROPILENO 0 CHRE 35 X 75 CM COD 31.01302 (I60202)</t>
  </si>
  <si>
    <t>I199014</t>
  </si>
  <si>
    <t>POLIPROPILENO 1 CHRE - 35 DE 75 CM COD 31.01301 (I199014)</t>
  </si>
  <si>
    <t>I162221</t>
  </si>
  <si>
    <t>POLIPROPILENO 2/0  CDS-26 X 45 CM COD 31.01101 (I162221)</t>
  </si>
  <si>
    <t>I162381</t>
  </si>
  <si>
    <t>POLIPROPILENO 2/0  CGS-60 X 75 CM COD 31.01102 - (I162381)</t>
  </si>
  <si>
    <t>I40866</t>
  </si>
  <si>
    <t>POLIPROPILENO 2/0 CHRE 25 X75 CM COD 31.01303 (I40866)</t>
  </si>
  <si>
    <t>I60203</t>
  </si>
  <si>
    <t>POLIPROPILENO 2/0 CHRE-35 X 75 CM COD 31.01304 (I60203)</t>
  </si>
  <si>
    <t>I11641</t>
  </si>
  <si>
    <t>POLIPROPILENO 3/0  CDSS-24 X 75 CM COD 31.01201 -(I11641)</t>
  </si>
  <si>
    <t>I8584</t>
  </si>
  <si>
    <t>POLIPROPILENO 3/0 (2) 37MM X 90CM REF VP-842-X (I8584)</t>
  </si>
  <si>
    <t>I13031</t>
  </si>
  <si>
    <t>POLIPROPILENO 3/0 (2) CHR-25 X 90 CM COD 31.01305 - (I13031)</t>
  </si>
  <si>
    <t>I60204</t>
  </si>
  <si>
    <t>POLIPROPILENO 3/0 (2) CHR-25 X 90 CM(I60204)</t>
  </si>
  <si>
    <t>I40202</t>
  </si>
  <si>
    <t>POLIPROPILENO 3/0 CDSS-24 X 45 CM COD 31.01202 (I40202)</t>
  </si>
  <si>
    <t>I8350</t>
  </si>
  <si>
    <t>POLIPROPILENO 3/0 P-14  45 CM SP5663</t>
  </si>
  <si>
    <t>I164331</t>
  </si>
  <si>
    <t>POLIPROPILENO 4/0  CDSS-19 X 75 CM COD 31.01204 -(I164331)</t>
  </si>
  <si>
    <t>I164562</t>
  </si>
  <si>
    <t>POLIPROPILENO 4/0 (2) CHR-25 X 90 CM COD 31.01307 (I164562)</t>
  </si>
  <si>
    <t>I60208</t>
  </si>
  <si>
    <t>POLIPROPILENO 4/0 (2)CHR-15 CON FELPA X 75  COD 31.01306 (I60208)</t>
  </si>
  <si>
    <t>I60207</t>
  </si>
  <si>
    <t>POLIPROPILENO 4/0 (2)CHR-15 X 75 CM 31.01306 (I60207)</t>
  </si>
  <si>
    <t>I60209</t>
  </si>
  <si>
    <t>POLIPROPILENO 4/0 CDS-20 X 45 CM COD 31.01104 (I60209)</t>
  </si>
  <si>
    <t>I60210</t>
  </si>
  <si>
    <t>POLIPROPILENO 5/0  (2)CHR-15 X 75 CM COD 31.01309 (I60210)</t>
  </si>
  <si>
    <t>I40204</t>
  </si>
  <si>
    <t>POLIPROPILENO 5/0 CDSS-13 X 45 CM (I40204)</t>
  </si>
  <si>
    <t>I165321</t>
  </si>
  <si>
    <t>POLIPROPILENO 5/0 CDSS-19 X 45 CM(I165321)</t>
  </si>
  <si>
    <t>I165452</t>
  </si>
  <si>
    <t>POLIPROPILENO 5/0 CHR-15 X 75 CM (I165452)</t>
  </si>
  <si>
    <t>I60212</t>
  </si>
  <si>
    <t>POLIPROPILENO 6/0  CDSS-11 X 45 CM COD 31.01208 - (I60212)</t>
  </si>
  <si>
    <t>I166062</t>
  </si>
  <si>
    <t>POLIPROPILENO 6/0 (2) CDR-13 X 75 CM (I166062)</t>
  </si>
  <si>
    <t>I8558</t>
  </si>
  <si>
    <t>POLIPROPILENO 7/0 (2) CVF-24 X 70CM(I8558)</t>
  </si>
  <si>
    <t>I42682</t>
  </si>
  <si>
    <t>POLYGLYD  0 CHRE 35 DE 90 CM COD 31.06303 (I42682)</t>
  </si>
  <si>
    <t>I143531</t>
  </si>
  <si>
    <t>POLYGLYD  3/0 CHR - 25 X 70 CM COD 31.06305 (I143531)</t>
  </si>
  <si>
    <t>I63009</t>
  </si>
  <si>
    <t>POLYGLYD  3/0 CHR 20 X 70 CM (I63009)</t>
  </si>
  <si>
    <t>I144441</t>
  </si>
  <si>
    <t>POLYGLYD  4/0 CHR - 15 X 70 CM (I144441)</t>
  </si>
  <si>
    <t>I06307</t>
  </si>
  <si>
    <t>POLYGLYD 0 CHR-25 DE 70 CM (I06307)</t>
  </si>
  <si>
    <t>I19418</t>
  </si>
  <si>
    <t>POLYGLYD 1 CHRE-35 X 90 CM COD 31.06301 (I19418)</t>
  </si>
  <si>
    <t>I8021</t>
  </si>
  <si>
    <t>POLYGLYD 2/0 CHRE-35 - 90 CM (I8021)</t>
  </si>
  <si>
    <t>I144181</t>
  </si>
  <si>
    <t>POLYGLYD 3/0 CDS  20 X 70 CM (I144181)</t>
  </si>
  <si>
    <t>I60216</t>
  </si>
  <si>
    <t>POLYGLYD 4/0 CDS-20 X 70 CM (I60216)</t>
  </si>
  <si>
    <t>I8022</t>
  </si>
  <si>
    <t>POLYGLYD 5/0 CHR-15- 75 CM (I8022)</t>
  </si>
  <si>
    <t>I100340</t>
  </si>
  <si>
    <t>POLYGLYD 6/0 CDSS-13 X 45 CM (I100340)</t>
  </si>
  <si>
    <t>I8148</t>
  </si>
  <si>
    <t>POLYSOR  2/0 GS21 - 75 CM  REF CL 811(I8148)</t>
  </si>
  <si>
    <t>I29404</t>
  </si>
  <si>
    <t>POSICIONADORCARDIACO - STARFISH - REF HP3000- (I29404)</t>
  </si>
  <si>
    <t>I7931</t>
  </si>
  <si>
    <t>POWERPICC 5FR -DOBLE LUMEN 3CG (I7931)</t>
  </si>
  <si>
    <t>I1011</t>
  </si>
  <si>
    <t>PROBADOR DE NERVIO MONOPOLAR ESTIMULADOR (I1011)</t>
  </si>
  <si>
    <t>I8338</t>
  </si>
  <si>
    <t>PROBADOR DE NERVIO.</t>
  </si>
  <si>
    <t>I7867</t>
  </si>
  <si>
    <t>PROGRAMADOR EXTERNO DE PACIENTE (MYPTM) REF 8835 (I7867)</t>
  </si>
  <si>
    <t>I070666</t>
  </si>
  <si>
    <t>PROLENE  0  CT-1 X 75 CM REF- 8424T - (I07066H)</t>
  </si>
  <si>
    <t>I8522</t>
  </si>
  <si>
    <t>PROLENE  3/0  (2)SH X 90 CM COD. 8522T (I8522)</t>
  </si>
  <si>
    <t>I26321</t>
  </si>
  <si>
    <t>PROLENE  3/0  PS-1 X 45 CM COD. P8663T (I26321)</t>
  </si>
  <si>
    <t>I85211</t>
  </si>
  <si>
    <t>PROLENE  4/0  (2)SH X 90 CM COD. 8521T (CARDIOLENE 4/0 (2)CHR-25) (I85211)</t>
  </si>
  <si>
    <t>I8682</t>
  </si>
  <si>
    <t>PROLENE  4/0  PS-2 X 45 CM REF P8682T (I8682)</t>
  </si>
  <si>
    <t>I9556</t>
  </si>
  <si>
    <t>PROLENE  5/0  (2)RB-1 X 75 CM COD. 9556T (I9556)</t>
  </si>
  <si>
    <t>I27008</t>
  </si>
  <si>
    <t>PROLENE  5/0  PS-2 X 45 CM COD. P8686T (I27008)</t>
  </si>
  <si>
    <t>I7895</t>
  </si>
  <si>
    <t>PROLENE  6/0  P-1 X 45 CM COD. P8697T (I7895)</t>
  </si>
  <si>
    <t>I40206</t>
  </si>
  <si>
    <t>PROLENE 0 CT-2 REF 8412 (I40206)</t>
  </si>
  <si>
    <t>I7066</t>
  </si>
  <si>
    <t>PROLENE 0/0 CT-1 (I7066)</t>
  </si>
  <si>
    <t>I03704</t>
  </si>
  <si>
    <t>PROLENE 1/0 CT-1 75 CM - REF-8425H (I03704)</t>
  </si>
  <si>
    <t>I8124</t>
  </si>
  <si>
    <t>PROLENE 2/0 CT2 8411T</t>
  </si>
  <si>
    <t>I9372</t>
  </si>
  <si>
    <t>PROLENE 2/0 SC26 X 45 CM REF 8185T (I9372)</t>
  </si>
  <si>
    <t>I8221</t>
  </si>
  <si>
    <t>PROLENE 2-0 KS RECTA 8623 (I8221)</t>
  </si>
  <si>
    <t>I8842</t>
  </si>
  <si>
    <t>PROLENE 3/0 CON AGUJA  MH DE 90 CM REF :8842H - (I8842)</t>
  </si>
  <si>
    <t>I8652</t>
  </si>
  <si>
    <t>PROLENE 3/0 SC24 X 45 CM REF 8184T (I8652Y)</t>
  </si>
  <si>
    <t>I8144</t>
  </si>
  <si>
    <t>PROLENE 4/0 SC-20 X 45 CM REF 8183T </t>
  </si>
  <si>
    <t>I8143</t>
  </si>
  <si>
    <t>PROLENE 4-0 RB-1 9557T  </t>
  </si>
  <si>
    <t>I08720</t>
  </si>
  <si>
    <t>PROLENE 5/0 -2 C 1 8720 T (I08720)</t>
  </si>
  <si>
    <t>I07020</t>
  </si>
  <si>
    <t>PROLENE 6/0 -C-1 60 CM - REF-8726T (I07020)</t>
  </si>
  <si>
    <t>I9011</t>
  </si>
  <si>
    <t>PROLENE 6/0 -C-1 60 CM - REF-8726T JJ (I9011)</t>
  </si>
  <si>
    <t>I07015</t>
  </si>
  <si>
    <t>PROLENE 7/0 BV-1 M8703T - (I07015)</t>
  </si>
  <si>
    <t>I8147</t>
  </si>
  <si>
    <t>PROLENE 8-0 BV130-5 8730H  </t>
  </si>
  <si>
    <t>I87551</t>
  </si>
  <si>
    <t>PROLENE BLUE 7-0 /60 CM (2) BV- REF: M8702- (I87551)</t>
  </si>
  <si>
    <t>I87550</t>
  </si>
  <si>
    <t>PROLENE BLUE 7-0 /75 CM (2) BV 175-8 REF:8755- (I87550)</t>
  </si>
  <si>
    <t>I9167</t>
  </si>
  <si>
    <t>PROTECTOR DE HERIDA SURGISLEEVE REF WPXSM24 (I9167)</t>
  </si>
  <si>
    <t>I9636</t>
  </si>
  <si>
    <t>PROTECTOR DE TEJIDO BLANDO ALEXIS FLEXIBLE TALLA S REF. C8301 (I9636)</t>
  </si>
  <si>
    <t>I8526</t>
  </si>
  <si>
    <t>PROTECTOR DE TEJIDO BLANDO RETRACTOR  (5CM-9CM)(I8526)</t>
  </si>
  <si>
    <t>I2020</t>
  </si>
  <si>
    <t>PROTECTOR DE TEJIDO BLANDO VALVE GATE - RECTRATOR ALEXIS (I2020)</t>
  </si>
  <si>
    <t>I14050</t>
  </si>
  <si>
    <t>PROTESIS EXPANSORA BECKER CONTOUR 35% REF 324-1405 (I1405)</t>
  </si>
  <si>
    <t>I1255</t>
  </si>
  <si>
    <t>PROTESIS EXPANSORA BECKER CONTOUR 35% VOLUMEN 325CC REF.: 324-1255 (I1255)</t>
  </si>
  <si>
    <t>I8322</t>
  </si>
  <si>
    <t>PROTESIS EXPANSORA BECKER RENDONDA 25% REF 354-3500 (I8322)</t>
  </si>
  <si>
    <t>I333</t>
  </si>
  <si>
    <t>PROTESIS MAMARIA CPG 333 (I333)</t>
  </si>
  <si>
    <t>I8290</t>
  </si>
  <si>
    <t>PROTESIS MAMARIA PERFIL ALTO GEL LISA 275 CC REF: 350-2754BC</t>
  </si>
  <si>
    <t>I8289</t>
  </si>
  <si>
    <t>PROTESIS MAMARIA PERFIL ALTO GEL LISA 375 CC REF: 350-3754BC</t>
  </si>
  <si>
    <t>I9513</t>
  </si>
  <si>
    <t>PROTESIS MAMARIA PERFIL ALTO REDONDO LISO 225CC REF 350-2254BC (I9513)</t>
  </si>
  <si>
    <t>I8632</t>
  </si>
  <si>
    <t>PROTESIS MAMARIA SILTEX REDONDA - PERFIL ALTO GEL COHESIVO I REF: 354-5320 (I8632)</t>
  </si>
  <si>
    <t>I7909</t>
  </si>
  <si>
    <t>PROTESIS MAMARIA SILTEX® PERFIL ALTO GEL REF. 354-4250 (I7909)</t>
  </si>
  <si>
    <t>I4350</t>
  </si>
  <si>
    <t>PROTESIS MAMARIA SILTEX® REDONDA – PERFIL ALTO GEL REF. 354-4350 (I4350)</t>
  </si>
  <si>
    <t>I44167</t>
  </si>
  <si>
    <t>PROTESIS MAMARIA SILTEX® REDONDA- PERFIL ALTO GEL REF. 324-4275 (I44167)</t>
  </si>
  <si>
    <t>I7982</t>
  </si>
  <si>
    <t>PROTESIS MAMARIA SILTEX® REDONDA- PERFIL ALTO GEL REF. 324-4450 (I7982)</t>
  </si>
  <si>
    <t>I8424</t>
  </si>
  <si>
    <t>PROTESIS MAMARIA SMOOT REDONDA - PERFIL ALTO GEL COHESIVO I  REF: 350-3004BC (I8424)</t>
  </si>
  <si>
    <t>I8425</t>
  </si>
  <si>
    <t>PROTESIS MAMARIA SMOOT REDONDA - PERFIL ALTO GEL COHESIVO I  REF: 350-4504BC (I8425)</t>
  </si>
  <si>
    <t>I8348</t>
  </si>
  <si>
    <t>PROTESIS MAMARIA SMOOT REDONDA - PERFIL ALTO GEL COHESIVO I REF: 350-2504BC</t>
  </si>
  <si>
    <t>I8494</t>
  </si>
  <si>
    <t>PROTESIS MAMARIA SMOOT REDONDA - PERFIL ALTO GEL REF: 350-6004BC  (I8494)</t>
  </si>
  <si>
    <t>I8544</t>
  </si>
  <si>
    <t>PROTESIS MAMARIA SMOOT REDONDA -PERFIL ALTO GEL COHESIVO I REF: 350- 3504BC (I8544)</t>
  </si>
  <si>
    <t>I8581</t>
  </si>
  <si>
    <t>PROTESIS MAMARIA SMOOT REDONDA -PERFIL ALTO GEL COHESIVO I REF: 350-5590BC</t>
  </si>
  <si>
    <t>I9196</t>
  </si>
  <si>
    <t>PROTESIS MAMARIA SMOOT REDONDA-PERFIL ALTO GEL COHESIVO I 400 CC REF 350-5400 BC (I9196)</t>
  </si>
  <si>
    <t>I8974</t>
  </si>
  <si>
    <t>PRÓTESIS MAMARIA SMOOT REDONDA-PERFIL ULTRA ALTO COHESIVO 270 CC REF 350-5270 BC (I8974)</t>
  </si>
  <si>
    <t>I7972</t>
  </si>
  <si>
    <t>PROTESIS MAMARIA SMOOT® REDONDA-ULTRA ALTO GEL COHESIVO (I7972)</t>
  </si>
  <si>
    <t>I8904</t>
  </si>
  <si>
    <t>PROTESIS MAMARIAS 550 CC REF 350-5504BC (I8904)</t>
  </si>
  <si>
    <t>I8293</t>
  </si>
  <si>
    <t>PROTESIS TESTICULAR EN SILICONA TALLA L (I8293)</t>
  </si>
  <si>
    <t>I9793</t>
  </si>
  <si>
    <t>PRUEBA ACT-LR LOW RANGE (RANGO BAJO) GEM HEMOCHRON 100  (I9793)</t>
  </si>
  <si>
    <t>I9623</t>
  </si>
  <si>
    <t>PUERTO BLANDO CANISTER (I9623)</t>
  </si>
  <si>
    <t>H1055</t>
  </si>
  <si>
    <t>PULSERA DE COMPRESIÓN RADIAL 26 CM REF. EZ-SML (H1055)</t>
  </si>
  <si>
    <t>H6805</t>
  </si>
  <si>
    <t>PULSERA DE COMPRESION RADIAL TR BAND (H6805)</t>
  </si>
  <si>
    <t>I04067</t>
  </si>
  <si>
    <t>PUNCH AORTICO 3.5 MM (I04067)</t>
  </si>
  <si>
    <t>I04065</t>
  </si>
  <si>
    <t>PUNCH AORTICO 4.0 MM REF APU440- (I04065)</t>
  </si>
  <si>
    <t>I8165</t>
  </si>
  <si>
    <t>PUNCH AORTICO 4.4 MM (I8165)</t>
  </si>
  <si>
    <t>I06248</t>
  </si>
  <si>
    <t>PVDF  6/0  (2)CHR-10 X 75 CM REF- 31.03308 (I06248)</t>
  </si>
  <si>
    <t>I177012</t>
  </si>
  <si>
    <t>PVDF  7/0  (I2)CDR-10 X 75 CM COD 31.03309- (I177012)</t>
  </si>
  <si>
    <t>I06251</t>
  </si>
  <si>
    <t>PVDF  7/0 PLUS (2)CDR-6 X 60 CM COD 31.00310 (I06251)</t>
  </si>
  <si>
    <t>I173542</t>
  </si>
  <si>
    <t>PVDF 3/0 CHR-25 DE 75 CM</t>
  </si>
  <si>
    <t>I42685</t>
  </si>
  <si>
    <t>PVDF 4/0 (2)  CHR 15 X 75 CM (I42685)</t>
  </si>
  <si>
    <t>I42684</t>
  </si>
  <si>
    <t>PVDF 4/0 2- CHR 15 X 75 CM - CF COD 31.03304 (I42684)</t>
  </si>
  <si>
    <t>I175062</t>
  </si>
  <si>
    <t>PVDF 5/0 PLUS CDR-13 X 75 CM - (I175062)</t>
  </si>
  <si>
    <t>I176062</t>
  </si>
  <si>
    <t>PVDF 6/0 (2) CDR-13 X 75 CM REF: 31.03307 (I176062)</t>
  </si>
  <si>
    <t>I040645</t>
  </si>
  <si>
    <t>PVDF 6/0 (I2) CDR-13 X 75 CM REF 31.03307 (I040645)</t>
  </si>
  <si>
    <t>I176402</t>
  </si>
  <si>
    <t>PVDF 6/0 CHR-10 X 75 CM (I176402)</t>
  </si>
  <si>
    <t>I06178</t>
  </si>
  <si>
    <t>PVDF 7/0 CDR 6 X 60 CM (I06178)</t>
  </si>
  <si>
    <t>I16594</t>
  </si>
  <si>
    <t>PVDF 7/0 CDR-10 DE 60 CM (I16594)</t>
  </si>
  <si>
    <t>I178072</t>
  </si>
  <si>
    <t>PVDF 8/0  (I2)CDR-6 X 60 CM COD 31.03311-(I178072)</t>
  </si>
  <si>
    <t>I78632</t>
  </si>
  <si>
    <t>RECARGA  ENDOGIA 45MM-2.5MM REF 030425 (I7863)</t>
  </si>
  <si>
    <t>I2861</t>
  </si>
  <si>
    <t>RECARGA  LINEAL DE 60MM AZUL CUTTER RELOA REF ECR60B (I2861)</t>
  </si>
  <si>
    <t>I7862</t>
  </si>
  <si>
    <t>RECARGA ENDO GIA 60MM-3.5MM REF 030414 (I7862)</t>
  </si>
  <si>
    <t>I8527</t>
  </si>
  <si>
    <t>RECARGA ENDOGIA 45MM PURPURA (I8527)</t>
  </si>
  <si>
    <t>I7861</t>
  </si>
  <si>
    <t>RECARGA ENDOGIA 45MM-3.5MM REF 030422 (I7861)</t>
  </si>
  <si>
    <t>I9018</t>
  </si>
  <si>
    <t>RECARGA ENDOGIA LINEAL CORTANTE DE 45 MM ARENA (I9018)</t>
  </si>
  <si>
    <t>I7916</t>
  </si>
  <si>
    <t>RECARGA ENDOGIA LINEAL CORTANTE DE 60 MM ARENA (I7916)</t>
  </si>
  <si>
    <t>I7915</t>
  </si>
  <si>
    <t>RECARGA ENDOGIA LINEAL CORTANTE DE 60 MM PURPURA (I7915)</t>
  </si>
  <si>
    <t>I16425</t>
  </si>
  <si>
    <t>RECARGA GIA 60 3.8MM (I16425)</t>
  </si>
  <si>
    <t>I16427</t>
  </si>
  <si>
    <t>RECARGA GIA 80 3.8MM (I16427)</t>
  </si>
  <si>
    <t>I8015</t>
  </si>
  <si>
    <t>RECARGA LINEAL CORTANTE DE 80 MM  X 4.8 MM VERDE (I8015)</t>
  </si>
  <si>
    <t>I9203</t>
  </si>
  <si>
    <t>RECARGA LINEAL CORTANTE GIA 80MM REF TRI-STAPLE MTC (I9203)</t>
  </si>
  <si>
    <t>I8448</t>
  </si>
  <si>
    <t>RECARGA NEGRA EGIA 60 (I8448)</t>
  </si>
  <si>
    <t>I7870</t>
  </si>
  <si>
    <t>RECARGA PARA GRAPADORA NTLC 75MM (I7870)</t>
  </si>
  <si>
    <t>I16422</t>
  </si>
  <si>
    <t>RECARGA TA 60 3.5 MM (I16422)</t>
  </si>
  <si>
    <t>I98700</t>
  </si>
  <si>
    <t>RECARGA VERDE ECR 60 G (I98700)</t>
  </si>
  <si>
    <t>I7960</t>
  </si>
  <si>
    <t>REEMIX FEMENINO (MALLA URETRAL AJUSTABLE)ISREM (I7960)</t>
  </si>
  <si>
    <t>I70493</t>
  </si>
  <si>
    <t>RESERVORIO DE 150 MICRONES (I70493)</t>
  </si>
  <si>
    <t>I8621</t>
  </si>
  <si>
    <t>RESERVORIO DE 150 MICRONES X-TRA (I8621)</t>
  </si>
  <si>
    <t>I9348</t>
  </si>
  <si>
    <t>RESERVORIO JACKSON PRATT 100CC  (I9348)</t>
  </si>
  <si>
    <t>I8066</t>
  </si>
  <si>
    <t>RESERVORIO JACKSON PRATT 400CC  </t>
  </si>
  <si>
    <t>E2144</t>
  </si>
  <si>
    <t>RESINCRONIZADOR ALLURE RF CRT-P - IS1  REF. PM3222 (E2144)</t>
  </si>
  <si>
    <t>E2167</t>
  </si>
  <si>
    <t>RESINCRONIZADOR QUADRA ALLURE MP CRT-P - IS4  REF. PM3562 (E2167)</t>
  </si>
  <si>
    <t>E2082</t>
  </si>
  <si>
    <t>RESINCRONIZADOR SERENA CRT-P - LV IS1 MRI REF. W1TR05 (E2082)</t>
  </si>
  <si>
    <t>E2052</t>
  </si>
  <si>
    <t>RESINCRONIZADOR SERENA QUAD CRT-P - IS4 MRI REF. W4TR05 (E2052)</t>
  </si>
  <si>
    <t>E0096</t>
  </si>
  <si>
    <t>RESINCRONIZADOR SYNCRA CRT-P REF. C2TR01 (E0096)</t>
  </si>
  <si>
    <t>E0207</t>
  </si>
  <si>
    <t>RESINCRONIZADOR VISIONIST CRT-P - IS1 REF. U225 (E0207)</t>
  </si>
  <si>
    <t>E0208</t>
  </si>
  <si>
    <t>RESINCRONIZADOR VISIONIST CRT-P - LV1 REF. U226 (E0208)</t>
  </si>
  <si>
    <t>E0209</t>
  </si>
  <si>
    <t>RESINCRONIZADOR VISIONIST X4 CRT-P - IS4 REF. U228 (E0209)</t>
  </si>
  <si>
    <t>I8898</t>
  </si>
  <si>
    <t>RESOLUTION 360 CLIP 235 CM (I8898)</t>
  </si>
  <si>
    <t>I385422</t>
  </si>
  <si>
    <t>RESPIRADOR TUBERCULOSIS Y MASCARILLA QUIRURGICA 1860 (I385422)</t>
  </si>
  <si>
    <t>I9087</t>
  </si>
  <si>
    <t>RESUCITADOR NEOTEE CIRCUIT 0-60CM REFF: 10-50843 (I9087)</t>
  </si>
  <si>
    <t>I8665</t>
  </si>
  <si>
    <t>SEDA 0  S/A 75CM 86T  (I8665)</t>
  </si>
  <si>
    <t>I60218</t>
  </si>
  <si>
    <t>SEDA 0 CDS-30 DE 75 CM COD 31.02101 (I60218)</t>
  </si>
  <si>
    <t>I9333</t>
  </si>
  <si>
    <t>SEDA 0 CT-1 75CM  (I9333)</t>
  </si>
  <si>
    <t>I8654</t>
  </si>
  <si>
    <t>SEDA 0 S/A  10 X75 CM REF 680H (I8654Y)</t>
  </si>
  <si>
    <t>I9585</t>
  </si>
  <si>
    <t>SEDA 0 SH 26 X 75 CM REF K834H (I9585)</t>
  </si>
  <si>
    <t>I8135</t>
  </si>
  <si>
    <t>SEDA 1 S/A 87T  </t>
  </si>
  <si>
    <t>I8136</t>
  </si>
  <si>
    <t>SEDA 2 S/A 85T  </t>
  </si>
  <si>
    <t>I182381</t>
  </si>
  <si>
    <t>SEDA 2/0 CGS-60 DE 75 CM - (I182381)</t>
  </si>
  <si>
    <t>I8222</t>
  </si>
  <si>
    <t>SEDA 2-0 SC26 45 CM REF 185T (I8222)</t>
  </si>
  <si>
    <t>I8139</t>
  </si>
  <si>
    <t>SEDA 3-0  S/A  84T</t>
  </si>
  <si>
    <t>I8140</t>
  </si>
  <si>
    <t>SEDA 4-0 S/A 83T  </t>
  </si>
  <si>
    <t>I06249</t>
  </si>
  <si>
    <t>SEDA NEGRA 2/0 AGUJA (3/8) 24 MM CIRCULO CORTANTE 75 CM (I06249)</t>
  </si>
  <si>
    <t>I182740</t>
  </si>
  <si>
    <t>SEDA NEGRA 2/0 SIN AGUJA PRECORTADA 10 X 75 CM (I182740)</t>
  </si>
  <si>
    <t>I9382</t>
  </si>
  <si>
    <t>SELLANTE QUIRURGICO 4ML COSEAL (I9382)</t>
  </si>
  <si>
    <t>I9378</t>
  </si>
  <si>
    <t>SENSOR ADULTO PARA MONITOR  INVOS (I9378)</t>
  </si>
  <si>
    <t>I9044</t>
  </si>
  <si>
    <t>SENSOR BIS QUATRO COVIDIEN (I9044)</t>
  </si>
  <si>
    <t>I9732</t>
  </si>
  <si>
    <t>SENSOR DE CARDIOMETRIA ELECTRICA ADULTO REF XN-TSA (I9732)</t>
  </si>
  <si>
    <t>I9195</t>
  </si>
  <si>
    <t>SENSOR DE FLUJO DESECHABLE REF.N5302 (I9195)</t>
  </si>
  <si>
    <t>I9042</t>
  </si>
  <si>
    <t>SENSOR DE NIVEL REF. 23-41-51 (I9042)</t>
  </si>
  <si>
    <t>I9337</t>
  </si>
  <si>
    <t>SENSOR SPO2 NEONATAL DESECHABLE RD SET REF: 4003 (I9337)</t>
  </si>
  <si>
    <t>I9215</t>
  </si>
  <si>
    <t>SENSOR STARLING REF.CMS10 (I9215)</t>
  </si>
  <si>
    <t>H8576</t>
  </si>
  <si>
    <t>SEPARADOR 8 X 150 CM INDIGO PENUMBRA REF. SEP8 (H8576)</t>
  </si>
  <si>
    <t>I12016</t>
  </si>
  <si>
    <t>SEPARADOR ARTERIAL CORONARIO  REF: 16150 (I12016)</t>
  </si>
  <si>
    <t>I9755</t>
  </si>
  <si>
    <t>SET CARDIOPLEGIA DE NIDO REF. C 23693 (I9755)</t>
  </si>
  <si>
    <t>H7038</t>
  </si>
  <si>
    <t>SET CATETER DX CORONARIO 5 FR MULTIPACK PIGTAIL RECTO X 100 CM IMPULSE REF. 16391-300 (H7038)</t>
  </si>
  <si>
    <t>H7219</t>
  </si>
  <si>
    <t>SET CATETER DX CORONARIO 6 FR MULTIPACK PIGTAIL RECTO X 100 CM IMPULSE REF. 16599-300 (H7219)</t>
  </si>
  <si>
    <t>H6190</t>
  </si>
  <si>
    <t>SET CORONARIO 5 FR MULTIPACK PIG TAIL ANGULADO REF.16391-301 (H6190)</t>
  </si>
  <si>
    <t>I7925</t>
  </si>
  <si>
    <t>SET DE ELECTRODOS DE 4 CANALES PAIRED 4SET ROHS (I7925)</t>
  </si>
  <si>
    <t>I9560</t>
  </si>
  <si>
    <t>SET DE EXTENSIÓN CON FILTRO DE 0.2 MICRAS (I9560)</t>
  </si>
  <si>
    <t>I19104</t>
  </si>
  <si>
    <t>SET DE NEFROSTOMIA 10 FR (I19104)</t>
  </si>
  <si>
    <t>I19105</t>
  </si>
  <si>
    <t>SET DE NEFROSTOMIA 12FR (I19105)</t>
  </si>
  <si>
    <t>I9377</t>
  </si>
  <si>
    <t>SET DE TUBO INSUFLADOR REF-620-030-301(I9377)</t>
  </si>
  <si>
    <t>E0206</t>
  </si>
  <si>
    <t>SET DE TUBOS BOMBA COOL POINT REF.85785 (E0206)</t>
  </si>
  <si>
    <t>I269888</t>
  </si>
  <si>
    <t>SET EPIDURAL MINIPACK 1 NO 16  (I269888)</t>
  </si>
  <si>
    <t>IB888CG5</t>
  </si>
  <si>
    <t>SET MICROPUNCION (IB888CG5)</t>
  </si>
  <si>
    <t>IM888CG4</t>
  </si>
  <si>
    <t>SET MICROPUNCION (IM888CG4)</t>
  </si>
  <si>
    <t>I9748</t>
  </si>
  <si>
    <t>SET MICROPUNCION 6 FR-GUIA 0.035-AGUJA 21GA (I9748)</t>
  </si>
  <si>
    <t>I03215</t>
  </si>
  <si>
    <t>SET PERFUSOR 20 CC (I03215)</t>
  </si>
  <si>
    <t>I03213</t>
  </si>
  <si>
    <t>SET PERFUSOR 50 CC BLANCA (I03213)</t>
  </si>
  <si>
    <t>I03214</t>
  </si>
  <si>
    <t>SET PERFUSOR 50 CC NEGRA (I03214)</t>
  </si>
  <si>
    <t>H1316</t>
  </si>
  <si>
    <t>SET SISTEMA DE LIBERACION 10 FR ASD HYPERION REF. ODS-A-I-10F (H1316)</t>
  </si>
  <si>
    <t>H6267</t>
  </si>
  <si>
    <t>SET SISTEMA DE LIBERACION 10 FR ASD PFO HYPERION REF. C-DS-A-10F (H6267)</t>
  </si>
  <si>
    <t>H5308</t>
  </si>
  <si>
    <t>SET SISTEMA DE LIBERACION 10 FR ASD-R PFM REF. CHDI-1080-45 (H5308)</t>
  </si>
  <si>
    <t>H1150</t>
  </si>
  <si>
    <t>SET SISTEMA DE LIBERACION 10 FR CIA (CAMISA + CABLE LIBERACION OCLUDER) (H1150)</t>
  </si>
  <si>
    <t>H3698</t>
  </si>
  <si>
    <t>SET SISTEMA DE LIBERACION 10 FR CIA CHECK-FLO REF. G08709 (H3698)</t>
  </si>
  <si>
    <t>H3455</t>
  </si>
  <si>
    <t>SET SISTEMA DE LIBERACION 10 FR CIV (CAMISA + CABLE LIBERACION OCLUDER) (H3455)</t>
  </si>
  <si>
    <t>H1285</t>
  </si>
  <si>
    <t>SET SISTEMA DE LIBERACION 10 FR PARA CIA REF.  SFA10F (H1285)</t>
  </si>
  <si>
    <t>H3333</t>
  </si>
  <si>
    <t>SET SISTEMA DE LIBERACION 10 FR PARA PDA/VSD REF. SFP10F (H3333)</t>
  </si>
  <si>
    <t>H7322</t>
  </si>
  <si>
    <t>SET SISTEMA DE LIBERACION 10 FR PDA CIV HYPERION REF. C-DS-P/V-10F (H7322)</t>
  </si>
  <si>
    <t>H5730</t>
  </si>
  <si>
    <t>SET SISTEMA DE LIBERACION 10 FR VSD TORQVUE 45º REF. 9-ITV10F45/80 (CAMISA + CABLE LIBERACION OCLUDER) (H5730)</t>
  </si>
  <si>
    <t>H1695</t>
  </si>
  <si>
    <t>SET SISTEMA DE LIBERACION 12 FR ASD HYPERION REF. ODS-A-I-12F (H1695)</t>
  </si>
  <si>
    <t>H6005</t>
  </si>
  <si>
    <t>SET SISTEMA DE LIBERACION 12 FR ASD PFO HYPERION REF. C-DS-A-12F (H6005)</t>
  </si>
  <si>
    <t>H5305</t>
  </si>
  <si>
    <t>SET SISTEMA DE LIBERACION 12 FR ASD-R PFM REF. CHDI-1280-45 (H5305)</t>
  </si>
  <si>
    <t>H5321</t>
  </si>
  <si>
    <t>SET SISTEMA DE LIBERACION 12 FR CIA OCCLUTECH  REF. 51DS012 (H5321)</t>
  </si>
  <si>
    <t>H3178</t>
  </si>
  <si>
    <t>SET SISTEMA DE LIBERACION 12 FR PARA CIA STEEREASE REF. SFA12F-F (H3178)</t>
  </si>
  <si>
    <t>H3254</t>
  </si>
  <si>
    <t>SET SISTEMA DE LIBERACION 12 FR PARA PDA/VSD REF. SFP12F (H3254)</t>
  </si>
  <si>
    <t>H7972</t>
  </si>
  <si>
    <t>SET SISTEMA DE LIBERACION 12 FR TORQVUE 45° X 45° REF. 9-TV45X45-12F-100 (H7972)</t>
  </si>
  <si>
    <t>H7340</t>
  </si>
  <si>
    <t>SET SISTEMA DE LIBERACION 12 FR VSD TORQVUE 45º REF. 9-ITV12F45/80 (CAMISA + CABLE LIBERACION OCLUDER) (H7340)</t>
  </si>
  <si>
    <t>H8059</t>
  </si>
  <si>
    <t>SET SISTEMA DE LIBERACION 14 FR ASD PFO HYPERION REF. C-DS-A-14F (H8059)</t>
  </si>
  <si>
    <t>H5467</t>
  </si>
  <si>
    <t>SET SISTEMA DE LIBERACION 14 FR ASD-R PFM REF. CHDI-1480-45 (H5467)</t>
  </si>
  <si>
    <t>H3197</t>
  </si>
  <si>
    <t>SET SISTEMA DE LIBERACION 14 FR PARA CIA REF.  XJSA14F (H3197)</t>
  </si>
  <si>
    <t>H8169</t>
  </si>
  <si>
    <t>SET SISTEMA DE LIBERACION 14 FR TORQVUE 45° X 45° REF. 9-TV45X45-14F-100 (H8169)</t>
  </si>
  <si>
    <t>H5568</t>
  </si>
  <si>
    <t>SET SISTEMA DE LIBERACION 4 FR PDA II AS TORQVUE LP REF. 9-TVLPC4F90/080 (CAMISA + CABLE LIBERACION OCLUDER) (H5568)</t>
  </si>
  <si>
    <t>H3688</t>
  </si>
  <si>
    <t>SET SISTEMA DE LIBERACION 4 FR PDA TORQVUE LP REF. 9-TVLP4F90/080 (CAMISA + CABLE LIBERACION OCLUDER) (H3688)</t>
  </si>
  <si>
    <t>H7050</t>
  </si>
  <si>
    <t>SET SISTEMA DE LIBERACION 5 FR PDA LIFETECH REF. SPF5F (H7050)</t>
  </si>
  <si>
    <t>H3706</t>
  </si>
  <si>
    <t>SET SISTEMA DE LIBERACION 5 FR PDA TORQVUE LP REF. 9-TVLP5F90/080 (CAMISA + CABLE LIBERACION OCLUDER) (H3706)</t>
  </si>
  <si>
    <t>H7321</t>
  </si>
  <si>
    <t>SET SISTEMA DE LIBERACION 6 FR PDA CIV HYPERION REF. C-DS-P/V-6F (H7321)</t>
  </si>
  <si>
    <t>H3590</t>
  </si>
  <si>
    <t>SET SISTEMA DE LIBERACION 6 FR PDA TORQVUE REF. 9-ITV06F180/80 (CAMISA + CABLE LIBERACION OCLUDER) (H3590)</t>
  </si>
  <si>
    <t>H6654</t>
  </si>
  <si>
    <t>SET SISTEMA DE LIBERACION 6 FR PDA TORQVUE REF. 9-ITV06F45/60 (CAMISA + CABLE LIBERACION OCLUDER) (H6654)</t>
  </si>
  <si>
    <t>H5241</t>
  </si>
  <si>
    <t>SET SISTEMA DE LIBERACION 6 FR PDA-R PFM REF. CHDI-680-180 (H5241)</t>
  </si>
  <si>
    <t>H6594</t>
  </si>
  <si>
    <t>SET SISTEMA DE LIBERACION 7 FR CIA TORQVUE REF. 9-ITV07F45/80 (CAMISA + CABLE LIBERACION OCLUDER) (H6594)</t>
  </si>
  <si>
    <t>H3082</t>
  </si>
  <si>
    <t>SET SISTEMA DE LIBERACION 7 FR PARA CIA REF. SFA7F (H3082)</t>
  </si>
  <si>
    <t>H3255</t>
  </si>
  <si>
    <t>SET SISTEMA DE LIBERACION 7 FR PARA PDA/VSD REF. SFP7F (H3255)</t>
  </si>
  <si>
    <t>H3585</t>
  </si>
  <si>
    <t>SET SISTEMA DE LIBERACION 7 FR PDA TORQVUE REF. 9-ITV07F180/80 (CAMISA + CABLE LIBERACION OCLUDER) (H3585)</t>
  </si>
  <si>
    <t>H7195</t>
  </si>
  <si>
    <t>SET SISTEMA DE LIBERACION 7 FR PUSHER 9-ITVP07F180/80 (CAMISA + CABLE LIBERACION OCLUDER) (H7195)</t>
  </si>
  <si>
    <t>H6385</t>
  </si>
  <si>
    <t>SET SISTEMA DE LIBERACION 7 FR REF. CHDI-780-180 (H6385)</t>
  </si>
  <si>
    <t>H1043</t>
  </si>
  <si>
    <t>SET SISTEMA DE LIBERACION 8 FR ASD AMPLATZER TALISMAN 45º REF. 9-TDS-08F45-80 (H1043)</t>
  </si>
  <si>
    <t>H1580</t>
  </si>
  <si>
    <t>SET SISTEMA DE LIBERACION 8 FR ASD MEMOPART REF. ODS-A-I-8F (H1580)</t>
  </si>
  <si>
    <t>H6023</t>
  </si>
  <si>
    <t>SET SISTEMA DE LIBERACION 8 FR ASD PFO HYPERION REF. C-DS-A-8F (H6023)</t>
  </si>
  <si>
    <t>H5566</t>
  </si>
  <si>
    <t>SET SISTEMA DE LIBERACION 8 FR ASD-R PFM REF. CHDI-880-45 (H5566)</t>
  </si>
  <si>
    <t>H3620</t>
  </si>
  <si>
    <t>SET SISTEMA DE LIBERACION 8 FR CIA (CAMISA + CABLE LIBERACION OCLUDER) (H3620)</t>
  </si>
  <si>
    <t>H3693</t>
  </si>
  <si>
    <t>SET SISTEMA DE LIBERACION 8 FR PARA CIA STEEREASE REF. SFA8F-F (H3693)</t>
  </si>
  <si>
    <t>H3234</t>
  </si>
  <si>
    <t>SET SISTEMA DE LIBERACION 8 FR PARA PDA/VSD REF. SFP8F (H3234)</t>
  </si>
  <si>
    <t>H3216</t>
  </si>
  <si>
    <t>SET SISTEMA DE LIBERACION 8 FR PARA PDA/VSD REF. XJSP8F/XJSVM8F/XJSVJ8F (H3216)</t>
  </si>
  <si>
    <t>H6726</t>
  </si>
  <si>
    <t>SET SISTEMA DE LIBERACION 8 FR PDA TORQVUE REF. 9-ITV08F180/80 (CAMISA + CABLE LIBERACION OCLUDER) (H6726)</t>
  </si>
  <si>
    <t>H5288</t>
  </si>
  <si>
    <t>SET SISTEMA DE LIBERACION 8 FR PDA-R PFM REF. CHDI-880-180 (H5288)</t>
  </si>
  <si>
    <t>H7194</t>
  </si>
  <si>
    <t>SET SISTEMA DE LIBERACION 8 FR PUSHER 9-ITVP08F180/80 (CAMISA + CABLE LIBERACION OCLUDER) (H7194)</t>
  </si>
  <si>
    <t>H5715</t>
  </si>
  <si>
    <t>SET SISTEMA DE LIBERACION 8 FR VSD TORQVUE REF. 9-ITV08F45/80  (H5715)</t>
  </si>
  <si>
    <t>H1042</t>
  </si>
  <si>
    <t>SET SISTEMA DE LIBERACION 9 FR ASD AMPLATZER TALISMAN 45º REF. 9-TDS-09F45-80 (H1042)</t>
  </si>
  <si>
    <t>H1738</t>
  </si>
  <si>
    <t>SET SISTEMA DE LIBERACION 9 FR ASD AMPLATZER TREVISIO 45º REF. 9-ATV09F45/80  (H1738)</t>
  </si>
  <si>
    <t>H1329</t>
  </si>
  <si>
    <t>SET SISTEMA DE LIBERACION 9 FR ASD HYPERION REF. ODS-A-I-9F (H1329)</t>
  </si>
  <si>
    <t>H7298</t>
  </si>
  <si>
    <t>SET SISTEMA DE LIBERACION 9 FR ASD PFO HYPERION REF. C-DS-A-9F (H7298)</t>
  </si>
  <si>
    <t>H3088</t>
  </si>
  <si>
    <t>SET SISTEMA DE LIBERACION 9 FR ASD TORQVUE 45º REF. 9-ITV09F45/80 (CAMISA + CABLE LIBERACION OCLUDER) (H3088)</t>
  </si>
  <si>
    <t>H5291</t>
  </si>
  <si>
    <t>SET SISTEMA DE LIBERACION 9 FR ASD-R PFM REF. CHDI-980-45 (H5291)</t>
  </si>
  <si>
    <t>H6938</t>
  </si>
  <si>
    <t>SET SISTEMA DE LIBERACION 9 FR CIV HYPERION REF. C-DS-PV-9F (H6938)</t>
  </si>
  <si>
    <t>H3257</t>
  </si>
  <si>
    <t>SET SISTEMA DE LIBERACION 9 FR PARA CIA REF. SFA9F (H3257)</t>
  </si>
  <si>
    <t>H3361</t>
  </si>
  <si>
    <t>SET SISTEMA DE LIBERACION 9 FR PARA PDA/CIV REF. SFP9F (H3361)</t>
  </si>
  <si>
    <t>H5474</t>
  </si>
  <si>
    <t>SET SISTEMA DE LIBERACION 9 FR PDA-R PFM REF. CHDI-980-180 (H5474)</t>
  </si>
  <si>
    <t>H5522</t>
  </si>
  <si>
    <t>SET SISTEMA DE LIBERACION COREVALVE 18 FR REF. DCS-C4-18FR (H5522)</t>
  </si>
  <si>
    <t>H8647</t>
  </si>
  <si>
    <t>SET SISTEMA DE LIBERACION ENVEO PRO 18 FR REF. ENVPRO-14 (H8647)</t>
  </si>
  <si>
    <t>H8648</t>
  </si>
  <si>
    <t>SET SISTEMA DE LIBERACION ENVEO PRO 20 FR REF. ENVPRO-16 (H8648)</t>
  </si>
  <si>
    <t>H6795</t>
  </si>
  <si>
    <t>SET SISTEMA DE LIBERACION ENVEO R 18 FR REF. ENVEOR-L (H6795)</t>
  </si>
  <si>
    <t>H7427</t>
  </si>
  <si>
    <t>SET SISTEMA DE LIBERACION ENVEO R 20 FR REF. ENVEOR-N (H7427)</t>
  </si>
  <si>
    <t>I548798</t>
  </si>
  <si>
    <t>SHUNT  CORONARIAS 2.50 MM - (I548798)</t>
  </si>
  <si>
    <t>I13263</t>
  </si>
  <si>
    <t>SHUNT CORONARIAS 1.50 MM (I13263)</t>
  </si>
  <si>
    <t>I8131</t>
  </si>
  <si>
    <t>SHUNT CORONARIO 1.00 MM</t>
  </si>
  <si>
    <t>I408090</t>
  </si>
  <si>
    <t>SHUNT CORONARIO 1.75 MM (I408090)</t>
  </si>
  <si>
    <t>I1123</t>
  </si>
  <si>
    <t>SHUNT DE CAROTIDA PUERTO EN T 9 FR X 15 CMS REF 2000-59 INTERNO -(I1123)</t>
  </si>
  <si>
    <t>I4175</t>
  </si>
  <si>
    <t>SHUNT DE CAROTIDA PUERTO EN T DE 9FR X 31 CM REF 200049 (I4175)</t>
  </si>
  <si>
    <t>I04558</t>
  </si>
  <si>
    <t>SHUNT DE CORONARIAS 1.25 MM (I04558)</t>
  </si>
  <si>
    <t>I13264</t>
  </si>
  <si>
    <t>SHUNT DE CORONARIAS 2.0 (I13264)</t>
  </si>
  <si>
    <t>I13265</t>
  </si>
  <si>
    <t>SHUNT DE CORONARIAS 2.50 MM - (I13265)</t>
  </si>
  <si>
    <t>I13266</t>
  </si>
  <si>
    <t>SHUNT DE CORONARIAS 3.0 (I13266)</t>
  </si>
  <si>
    <t>I38803</t>
  </si>
  <si>
    <t>SIERRA DE GIGLI (I38803)</t>
  </si>
  <si>
    <t>H8262</t>
  </si>
  <si>
    <t>SISTEMA APLICADOR ENDOGRAPAS ENDOVASCULAR HELI FX ENDOANCHOR APTUS + CASETTE REF. SA-85 (H8262)</t>
  </si>
  <si>
    <t>H9232</t>
  </si>
  <si>
    <t>SISTEMA CATETER ACCESO AURICULILLA WATCHMAN 12 FR-14 FR DOUBLE CURVE REF. M635TS70020 (H9232)</t>
  </si>
  <si>
    <t>H9526</t>
  </si>
  <si>
    <t>SISTEMA CATETER ACCESO AURICULILLA WATCHMAN 12 FR-14 FR SINGLE CURVE REF. M635TS70010 (H9526)</t>
  </si>
  <si>
    <t>H2343</t>
  </si>
  <si>
    <t>SISTEMA CATETER ACCESO AURICULILLA WATCHMAN 12 FR-15 FR DOUBLE CURVE REF. M635TS80020 (H2343)</t>
  </si>
  <si>
    <t>H5968</t>
  </si>
  <si>
    <t>SISTEMA CATETER ACCESO AURICULILLA WATCHMAN 14 FR DOBLE CURVA REF. TS-2006 (H5968)</t>
  </si>
  <si>
    <t>I8394</t>
  </si>
  <si>
    <t>SISTEMA CERRADO CO SET</t>
  </si>
  <si>
    <t>H2573</t>
  </si>
  <si>
    <t>SISTEMA DE COMPRESION Y MONTAJE COREVALVE REF. CLS-3000-18FR (H2573)</t>
  </si>
  <si>
    <t>H8645</t>
  </si>
  <si>
    <t>SISTEMA DE COMPRESION Y MONTAJE ENVEO PRO REF. L-ENVPRO-14 (H8645)</t>
  </si>
  <si>
    <t>H8646</t>
  </si>
  <si>
    <t>SISTEMA DE COMPRESION Y MONTAJE ENVEO PRO REF. L-ENVPRO-16 (H8646)</t>
  </si>
  <si>
    <t>H8644</t>
  </si>
  <si>
    <t>SISTEMA DE COMPRESION Y MONTAJE ENVEO PRO REF. L-ENVPRO-1623 (H8644)</t>
  </si>
  <si>
    <t>H6872</t>
  </si>
  <si>
    <t>SISTEMA DE COMPRESION Y MONTAJE ENVEO R REF. LS-ENVEOR-23 (H6872)</t>
  </si>
  <si>
    <t>H6796</t>
  </si>
  <si>
    <t>SISTEMA DE COMPRESION Y MONTAJE ENVEO R REF. LS-ENVEOR-2629 (H6796)</t>
  </si>
  <si>
    <t>H7426</t>
  </si>
  <si>
    <t>SISTEMA DE COMPRESION Y MONTAJE ENVEO R REF. LS-ENVEOR-34 (H7426)</t>
  </si>
  <si>
    <t>H9628</t>
  </si>
  <si>
    <t>SISTEMA DE CRIMPEO TAVI VAL DE CRIMP REF. VLDC (H9628)</t>
  </si>
  <si>
    <t>H9950</t>
  </si>
  <si>
    <t>SISTEMA DE ENTREGA TAVI ACURATE NEO2 18 FR REF. SYM-DS-010 + LOADING KIT REF SYM-AC-010 (H9950)</t>
  </si>
  <si>
    <t>H9647</t>
  </si>
  <si>
    <t>SISTEMA DE ENTREGA TAVI NAVIGATOR 14 FR 21.5 X 30 MM REF. NVT21530 (H9647)</t>
  </si>
  <si>
    <t>H1058</t>
  </si>
  <si>
    <t>SISTEMA DE ENTREGA TAVI NAVIGATOR 14 FR 23 X 30 MM REF. NVT23030 (H1058)</t>
  </si>
  <si>
    <t>H9641</t>
  </si>
  <si>
    <t>SISTEMA DE ENTREGA TAVI NAVIGATOR 14 FR 24.5 X 30 MM REF. NVT24530 (H9641)</t>
  </si>
  <si>
    <t>H9626</t>
  </si>
  <si>
    <t>SISTEMA DE ENTREGA TAVI NAVIGATOR 14 FR 26 X 30 MM REF. NVT26030 (H9626)</t>
  </si>
  <si>
    <t>H9989</t>
  </si>
  <si>
    <t>SISTEMA DE ENTREGA TAVI NAVIGATOR 14 FR 27.5 X 30 MM REF. NVT27530 (H9989)</t>
  </si>
  <si>
    <t>H9958</t>
  </si>
  <si>
    <t>SISTEMA DE ENTREGA TAVI NAVIGATOR 14 FR 29 X 30 MM REF. NVT29030 (H9958)</t>
  </si>
  <si>
    <t>H9776</t>
  </si>
  <si>
    <t>SISTEMA DE ENTREGA TAVI NAVIGATOR 14 FR 30.5 X 30 MM REF. NVT30530 (H9776)</t>
  </si>
  <si>
    <t>H9786</t>
  </si>
  <si>
    <t>SISTEMA DE ENTREGA TAVI NAVIGATOR 14 FR 30.5 X 35 MM REF. NVT30535 (H9786)</t>
  </si>
  <si>
    <t>H9627</t>
  </si>
  <si>
    <t>SISTEMA DE ENTREGA TAVI NAVIGATOR 14 FR 32 X 35 MM REF. NVT32035 (H9627)</t>
  </si>
  <si>
    <t>H6748</t>
  </si>
  <si>
    <t>SISTEMA DE LIBERACION DE COILS INZONE REF. 451009-5 (H6748)</t>
  </si>
  <si>
    <t>H9912</t>
  </si>
  <si>
    <t>SISTEMA DE LIBERACION PARA COILS BLOCKCADE REF. CBL002 (H9912)</t>
  </si>
  <si>
    <t>H8240</t>
  </si>
  <si>
    <t>SISTEMA DE LIBERACION PARA COILS BLOCKWIRE XCEL (H8240)</t>
  </si>
  <si>
    <t>H1673</t>
  </si>
  <si>
    <t>SISTEMA DE LIBERACION PARA COILS DETACHMENT CONTROLLER ULTRA REF. ULTRA (H1673)</t>
  </si>
  <si>
    <t>H1295</t>
  </si>
  <si>
    <t>SISTEMA DE LIBERACION PARA COILS DETACHMENT CONTROLLER V-GRIP REF. VG501 (H1295)</t>
  </si>
  <si>
    <t>H3291</t>
  </si>
  <si>
    <t>SISTEMA DE LIBERACION PARA COILS DETACHMENT DEROMPER REF. TJCDC (H3291)</t>
  </si>
  <si>
    <t>H8196</t>
  </si>
  <si>
    <t>SISTEMA DE LIBERACION PARA COILS DETACHMENT HANDLE REF. DH1 (H8196)</t>
  </si>
  <si>
    <t>H9935</t>
  </si>
  <si>
    <t>SISTEMA DE LIBERACION PARA COILS DETACHMENT HANDLE SMART REF. SCH1 (H9935)</t>
  </si>
  <si>
    <t>H5750</t>
  </si>
  <si>
    <t>SISTEMA DE LIBERACION PARA COILS ID MODELO INSTANT DETACHER REF. ID-1-5 (H5750)</t>
  </si>
  <si>
    <t>H3195</t>
  </si>
  <si>
    <t>SISTEMA DE LIBERACIÓN PARA COILS REF. FDW-35-110 (H3195)</t>
  </si>
  <si>
    <t>H2598</t>
  </si>
  <si>
    <t>SISTEMA DE LIBERACIÓN PARA COILS REF. FDW-35-180 (H2598)</t>
  </si>
  <si>
    <t>H5990</t>
  </si>
  <si>
    <t>SISTEMA DE LIBERACIÓN PARA DISPOSITIVO WEB EMBOLIZACION ANEURISMA REF. 42WDC-1 (H5990)</t>
  </si>
  <si>
    <t>I8635</t>
  </si>
  <si>
    <t>SISTEMA DE LIGADURA DE TRABA DE POLÍMERO HEM-O-LOK CLIPS TALLA L (I8635)</t>
  </si>
  <si>
    <t>I8955</t>
  </si>
  <si>
    <t>SISTEMA DE LIGADURA DE TRABA DE POLÍMERO HEM-O-LOK CLIPS TALLA XL (I8955)</t>
  </si>
  <si>
    <t>I8900</t>
  </si>
  <si>
    <t>SISTEMA DE OXIGENACION POR MEMBRANA EXTRACORPÓREA (ECMOLIFE) (I8900)</t>
  </si>
  <si>
    <t>H9357</t>
  </si>
  <si>
    <t>SISTEMA DE PROTECCION CEREBRAL SENTINEL REF. CMS15-10C (H9357)</t>
  </si>
  <si>
    <t>I9009</t>
  </si>
  <si>
    <t>SISTEMA DE RELLENO URETRAL BULKAMID REF 5002 (I9009)</t>
  </si>
  <si>
    <t>I8908</t>
  </si>
  <si>
    <t>SISTEMA DE SONDAS MRS 222 8H REF314100-000 (I8908)</t>
  </si>
  <si>
    <t>H5923</t>
  </si>
  <si>
    <t>SISTEMA DESPRENDIMIENTO COIL PENUMBRA REF. DH1 (H5923)</t>
  </si>
  <si>
    <t>I04089</t>
  </si>
  <si>
    <t>SISTEMA DRENAJE DE TORAX (I04089)</t>
  </si>
  <si>
    <t>I8927</t>
  </si>
  <si>
    <t>SISTEMA DRENAJE DE TORAX 3 CAMARAS EN SECO (I8927)</t>
  </si>
  <si>
    <t>I8534</t>
  </si>
  <si>
    <t>SISTEMA HEMOSTATICO POLISACARIDO PERCLOT X 3GRM(I8534)</t>
  </si>
  <si>
    <t>I9408</t>
  </si>
  <si>
    <t>SISTEMA INSUFLADOR INTEGRADO ALLIANCE II REF M00550620 (I9408)</t>
  </si>
  <si>
    <t>E2041</t>
  </si>
  <si>
    <t>SISTEMA INTRODUCTOR CURVA FIJA ATTAIN COMMAND + SUREVALVE X 45 CM SENO CORONARIO REF. 6250VIC (E2041)</t>
  </si>
  <si>
    <t>E2029</t>
  </si>
  <si>
    <t>SISTEMA INTRODUCTOR CURVA FIJA ATTAIN COMMAND + SUREVALVE X 45 CM SENO CORONARIO REF. 6250VI-MPR (E2029)</t>
  </si>
  <si>
    <t>E0111</t>
  </si>
  <si>
    <t>SISTEMA INTRODUCTOR CURVA FIJA SENO CORONARIO ATTAIN COMMAND REF. 6250C (E0111)</t>
  </si>
  <si>
    <t>E0060</t>
  </si>
  <si>
    <t>SISTEMA INTRODUCTOR DEFLECTABLE SENO CORONARIO ATTAIN REF. 6227DEF (E0060)</t>
  </si>
  <si>
    <t>E2140</t>
  </si>
  <si>
    <t>SISTEMA INTRODUCTOR ELECTRODO SUBCUTANEO EMBLEM S-CDI REF. 4712 (E2140)</t>
  </si>
  <si>
    <t>H9188</t>
  </si>
  <si>
    <t>SISTEMA LIQUIDO EMBOLICO MENOX 18 REF. MNX18 (H9188)</t>
  </si>
  <si>
    <t>H8106</t>
  </si>
  <si>
    <t>SISTEMA LIQUIDO EMBOLICO ONYX 18 NEURO REF. 105-7000-060 (H8106)</t>
  </si>
  <si>
    <t>H9189</t>
  </si>
  <si>
    <t>SISTEMA LIQUIDO EMBOLICO ONYX 18 PERIF. REF. 105-7200-060 (H9189)</t>
  </si>
  <si>
    <t>H8107</t>
  </si>
  <si>
    <t>SISTEMA LIQUIDO EMBOLICO ONYX 34 NEURO REF. 105-7000-080 (H8107)</t>
  </si>
  <si>
    <t>H9190</t>
  </si>
  <si>
    <t>SISTEMA LIQUIDO EMBOLICO ONYX 34L 1.5 ML PERIF. REF. 105-7315-080 (H9190)</t>
  </si>
  <si>
    <t>H1166</t>
  </si>
  <si>
    <t>SISTEMA LIQUIDO EMBOLICO ONYX 34L 6 ML PERIF. REF. 105-7360-080 (H1166)</t>
  </si>
  <si>
    <t>H8255</t>
  </si>
  <si>
    <t>SISTEMA LIQUIDO EMBOLICO PHIL 25 LOW REF. LEN10250 (H8255)</t>
  </si>
  <si>
    <t>H8256</t>
  </si>
  <si>
    <t>SISTEMA LIQUIDO EMBOLICO PHIL 30 MEDIUM REF. LEN10300 (H8256)</t>
  </si>
  <si>
    <t>H8257</t>
  </si>
  <si>
    <t>SISTEMA LIQUIDO EMBOLICO PHIL 35 HIGH REF. LEN10350 (H8257)</t>
  </si>
  <si>
    <t>H8241</t>
  </si>
  <si>
    <t>SISTEMA LIQUIDO EMBOLICO SQUID 12 REF. SQUID12 (H8241)</t>
  </si>
  <si>
    <t>H8242</t>
  </si>
  <si>
    <t>SISTEMA LIQUIDO EMBOLICO SQUID 18 REF. SQUID18 (H8242)</t>
  </si>
  <si>
    <t>H2360</t>
  </si>
  <si>
    <t>SISTEMA LIQUIDO EMBOLICO SQUID PERI 18 REF. SQUIDEPRI18 (H2360)</t>
  </si>
  <si>
    <t>I8667</t>
  </si>
  <si>
    <t>SISTEMA MEDIDOR  DE DIURESIS  HORARIA /UNOMETER  2.0 LITROS(I8667Y)</t>
  </si>
  <si>
    <t>I9129</t>
  </si>
  <si>
    <t>SISTEMA MINI FLOW SOPORTE VENTILATORIO NO INVASIVO REF 4000 (I9129)</t>
  </si>
  <si>
    <t>I9127</t>
  </si>
  <si>
    <t>SISTEMA PARA DRENAJE DE TORAX NEONATO (I9127)</t>
  </si>
  <si>
    <t>I8531</t>
  </si>
  <si>
    <t>SISTEMA PARA NEUMOTORAX  8FR X 16 CM  (I8531)</t>
  </si>
  <si>
    <t>I8869</t>
  </si>
  <si>
    <t>SOLUCION DE MONSELL X 250 ML (I8869Y)</t>
  </si>
  <si>
    <t>I04515</t>
  </si>
  <si>
    <t>SOLUCION PARA  DIALYSIS EN TERAPIA DE REMPLAZO RENAL CONTINUA PRISMATE BGK4(I04515)</t>
  </si>
  <si>
    <t>I04549</t>
  </si>
  <si>
    <t>SOLUCION PARA DIALYSIS EN TERAPIA DE REMPLAZO RENAL CONTINUA PRISMATE BK0 (I04549)</t>
  </si>
  <si>
    <t>I04559</t>
  </si>
  <si>
    <t>SOLUCION PARA DIALYSIS EN TERAPIA DE REMPLAZO RENAL CONTINUA PRISMATE BK2 (I04559)</t>
  </si>
  <si>
    <t>I9095</t>
  </si>
  <si>
    <t>SONDA DE ALIMENTACION # 5 (I9095)</t>
  </si>
  <si>
    <t>I9068</t>
  </si>
  <si>
    <t>SONDA DE ALIMENTACION # 8 (I9068)</t>
  </si>
  <si>
    <t>I03259</t>
  </si>
  <si>
    <t>SONDA DE ALIMENTACION ENTERAL CON PUNTA DE TUSTENO 8 FR - 7GR 2L8029 (I03259)</t>
  </si>
  <si>
    <t>I03258</t>
  </si>
  <si>
    <t>SONDA DE ALIMENTACIÓN ENTERAL CON PUNTA DE TUSTENO NO 12 (I03258)</t>
  </si>
  <si>
    <t>I9571</t>
  </si>
  <si>
    <t>SONDA DE ARGON FIAPC D 2.3 X 2.2 M SALIDA CIRCUNFERENCIAL (I9571)</t>
  </si>
  <si>
    <t>I9570</t>
  </si>
  <si>
    <t>SONDA DE ARGON FIAPC D 3.2 X 2.2 M SALIDA AXIAL (I9570)</t>
  </si>
  <si>
    <t>I6050</t>
  </si>
  <si>
    <t>SONDA DE GASTROSTOMIA 14 FR DE MICKEY (I6050)</t>
  </si>
  <si>
    <t>I6368</t>
  </si>
  <si>
    <t>SONDA DE GASTROSTOMIA REF.0120 - 14 X 1.5 (BOTON MIKEY) (I6368)</t>
  </si>
  <si>
    <t>I9354</t>
  </si>
  <si>
    <t>SONDA DE YEYUNOSTOMIA 14 FR   REF: 0301-14 (I9354)</t>
  </si>
  <si>
    <t>I408489</t>
  </si>
  <si>
    <t>SONDA EN  T  NO 14  (I408489)</t>
  </si>
  <si>
    <t>I26944</t>
  </si>
  <si>
    <t>SONDA EN  T  NO 16  (I26944)</t>
  </si>
  <si>
    <t>I408490</t>
  </si>
  <si>
    <t>SONDA EN T  NO 12  (I408490)</t>
  </si>
  <si>
    <t>I408491</t>
  </si>
  <si>
    <t>SONDA EN T NO 10  (I408491)</t>
  </si>
  <si>
    <t>I31026</t>
  </si>
  <si>
    <t>SONDA FOLEY  16 FR 3 VIAS (I31026)</t>
  </si>
  <si>
    <t>I03456</t>
  </si>
  <si>
    <t>SONDA FOLEY  2 VIAS 24FR  (I03456)</t>
  </si>
  <si>
    <t>I03420</t>
  </si>
  <si>
    <t>SONDA FOLEY  2 VIAS 6FR  100% SILICONA (I03420)</t>
  </si>
  <si>
    <t>I03255</t>
  </si>
  <si>
    <t>SONDA FOLEY  20 FR (I03255)</t>
  </si>
  <si>
    <t>I03256</t>
  </si>
  <si>
    <t>SONDA FOLEY  22 FR (I03256)</t>
  </si>
  <si>
    <t>I60455</t>
  </si>
  <si>
    <t>SONDA FOLEY  3 VIAS  18 FR100% SILICONA (I60455)</t>
  </si>
  <si>
    <t>I30768</t>
  </si>
  <si>
    <t>SONDA FOLEY  6 FR 2 VIAS (I30768)</t>
  </si>
  <si>
    <t>I03249</t>
  </si>
  <si>
    <t>SONDA FOLEY  8FR  (I03249)</t>
  </si>
  <si>
    <t>I03535</t>
  </si>
  <si>
    <t>SONDA FOLEY 10FR (I03535)</t>
  </si>
  <si>
    <t>I03534</t>
  </si>
  <si>
    <t>SONDA FOLEY 12FR (I03534)</t>
  </si>
  <si>
    <t>I03533</t>
  </si>
  <si>
    <t>SONDA FOLEY 14FR (I03533)</t>
  </si>
  <si>
    <t>I03532</t>
  </si>
  <si>
    <t>SONDA FOLEY 16FR (I03532)</t>
  </si>
  <si>
    <t>I034202</t>
  </si>
  <si>
    <t>SONDA FOLEY 16FR 2 VIAS 100% SILICONA  (I034202)</t>
  </si>
  <si>
    <t>I03265</t>
  </si>
  <si>
    <t>SONDA FOLEY 18FR (I03265)</t>
  </si>
  <si>
    <t>I8576</t>
  </si>
  <si>
    <t>SONDA FOLEY 2 VIAS 100 % SILICONA NO. 14 FR(I8576)</t>
  </si>
  <si>
    <t>I03415</t>
  </si>
  <si>
    <t>SONDA FOLEY 3 VIAS   22 FR (I03415)</t>
  </si>
  <si>
    <t>I03406</t>
  </si>
  <si>
    <t>SONDA FOLEY 3 VIAS  18 FR (I03406)</t>
  </si>
  <si>
    <t>I2136</t>
  </si>
  <si>
    <t>SONDA FOLEY 3 VIAS  22FR 100% SILICONA (I2136)</t>
  </si>
  <si>
    <t>I60456</t>
  </si>
  <si>
    <t>SONDA FOLEY 3 VIAS 20 FR  100% SILICONA (I60456)</t>
  </si>
  <si>
    <t>I03414</t>
  </si>
  <si>
    <t>SONDA FOLEY 3 VIAS 20 FR (I03414)</t>
  </si>
  <si>
    <t>I06812</t>
  </si>
  <si>
    <t>SONDA FOLEY 3 VIAS 24 FR (I06812)</t>
  </si>
  <si>
    <t>I03291</t>
  </si>
  <si>
    <t>SONDA NASOGASTRICA 10 FR (I03291)</t>
  </si>
  <si>
    <t>I03241</t>
  </si>
  <si>
    <t>SONDA NASOGASTRICA 12 FR (I03241)</t>
  </si>
  <si>
    <t>I03242</t>
  </si>
  <si>
    <t>SONDA NASOGASTRICA 14 FR (I03242)</t>
  </si>
  <si>
    <t>I03243</t>
  </si>
  <si>
    <t>SONDA NASOGASTRICA 16 FR (I03243)</t>
  </si>
  <si>
    <t>I03244</t>
  </si>
  <si>
    <t>SONDA NASOGASTRICA 18 FR(I03244)</t>
  </si>
  <si>
    <t>I03375</t>
  </si>
  <si>
    <t>SONDA NASOGASTRICA 20 FR(I03375)</t>
  </si>
  <si>
    <t>I8582</t>
  </si>
  <si>
    <t>SONDA NASOGASTRICA 22 (I8582)</t>
  </si>
  <si>
    <t>I8583</t>
  </si>
  <si>
    <t>SONDA NASOGASTRICA 24 (I8583)</t>
  </si>
  <si>
    <t>I9065</t>
  </si>
  <si>
    <t>SONDA NASOGASTRICA 6FR (I9065)</t>
  </si>
  <si>
    <t>I03290</t>
  </si>
  <si>
    <t>SONDA NASOGASTRICA 8 FR (I03290)</t>
  </si>
  <si>
    <t>I03165</t>
  </si>
  <si>
    <t>SONDA NELATON 10 FR (I03165)</t>
  </si>
  <si>
    <t>I03166</t>
  </si>
  <si>
    <t>SONDA NELATON 12 FR (I03166)</t>
  </si>
  <si>
    <t>I03167</t>
  </si>
  <si>
    <t>SONDA NELATON 14 FR (I03167)</t>
  </si>
  <si>
    <t>I03247</t>
  </si>
  <si>
    <t>SONDA NELATON 16 FR (I03247)</t>
  </si>
  <si>
    <t>I03248</t>
  </si>
  <si>
    <t>SONDA NELATON 18 FR (I03248)</t>
  </si>
  <si>
    <t>I03376</t>
  </si>
  <si>
    <t>SONDA NELATON 20 FR (I03376)</t>
  </si>
  <si>
    <t>I9110</t>
  </si>
  <si>
    <t>SONDA NELATON 4 FR (I9110)</t>
  </si>
  <si>
    <t>I9111</t>
  </si>
  <si>
    <t>SONDA NELATON 5 FR (I9111)</t>
  </si>
  <si>
    <t>I03160</t>
  </si>
  <si>
    <t>SONDA NELATON 6 FR (I03160)</t>
  </si>
  <si>
    <t>I03130</t>
  </si>
  <si>
    <t>SONDA NELATON 8 FR (I03130)</t>
  </si>
  <si>
    <t>I1601</t>
  </si>
  <si>
    <t>SONDA PARA ENTUBACIÓN VIA LAGRIMAL (SET DE CRAWFORD) (I1601)</t>
  </si>
  <si>
    <t>I8476</t>
  </si>
  <si>
    <t>SONDA PARA ENTUBACIÓN VIA LAGRIMAL (SET DE CRAWFORD) PEDIATRICO (I8476)</t>
  </si>
  <si>
    <t>I11361</t>
  </si>
  <si>
    <t>SONDA SUCCION 10 FR (I11361)</t>
  </si>
  <si>
    <t>I11246</t>
  </si>
  <si>
    <t>SONDA SUCCION 12 FR (I11246)</t>
  </si>
  <si>
    <t>I03288</t>
  </si>
  <si>
    <t>SONDA SUCCION 14 FR (I03288)</t>
  </si>
  <si>
    <t>I03289</t>
  </si>
  <si>
    <t>SONDA SUCCION 16 FR (I03289)</t>
  </si>
  <si>
    <t>I03371</t>
  </si>
  <si>
    <t>SONDA SUCCION 18 FR (I03371)</t>
  </si>
  <si>
    <t>I9109</t>
  </si>
  <si>
    <t>SONDA SUCCION 5 FR (I9109)</t>
  </si>
  <si>
    <t>I03311</t>
  </si>
  <si>
    <t>SONDA SUCCION 6 FR (I03311)</t>
  </si>
  <si>
    <t>I03321</t>
  </si>
  <si>
    <t>SONDA SUCCION 8FR (I03321)</t>
  </si>
  <si>
    <t>I9985</t>
  </si>
  <si>
    <t>SONDA SUCCION SISTEMA CERRADA NO 5 (I9985)</t>
  </si>
  <si>
    <t>I12026</t>
  </si>
  <si>
    <t>SONDA SUCCION SISTEMA CERRADO NO 10 (I12026)</t>
  </si>
  <si>
    <t>I9941</t>
  </si>
  <si>
    <t>SONDA SUCCION SISTEMA CERRADO NO 12 (I9941)</t>
  </si>
  <si>
    <t>I05159</t>
  </si>
  <si>
    <t>SONDA SUCCION SISTEMA CERRADO NO 14 (I05159)</t>
  </si>
  <si>
    <t>I8569</t>
  </si>
  <si>
    <t>SONDA SUCCION SISTEMA CERRADO NO 14 SIN JERINGAS(I8569)</t>
  </si>
  <si>
    <t>I12065</t>
  </si>
  <si>
    <t>SONDA SUCCION SISTEMA CERRADO NO 6 (I12065)</t>
  </si>
  <si>
    <t>I12010</t>
  </si>
  <si>
    <t>SONDA SUCCION SISTEMA CERRADO NO 8 (I12010)</t>
  </si>
  <si>
    <t>I1647</t>
  </si>
  <si>
    <t>SPONGOSTAN STANDAR 5X8X1 REF.GS010(I1647)</t>
  </si>
  <si>
    <t>I7976</t>
  </si>
  <si>
    <t>STEN AUTOEXPANDIBLE BILIAR 10MM X 80 MM TOTALMENTE RECUBIERTO (I7976)</t>
  </si>
  <si>
    <t>I9233</t>
  </si>
  <si>
    <t>STEN BILIAR METALICO PARCIALMENTE CUBIERTO 10FR X 8CM (I9233)</t>
  </si>
  <si>
    <t>I5241</t>
  </si>
  <si>
    <t>STEN ESOFAGICO ULTRAFLEX 15 L (I5241)</t>
  </si>
  <si>
    <t>H1064</t>
  </si>
  <si>
    <t>STENT AORTICO PREMONT. RECUBIERTO BEGRAFT  12 MM X 29 MM X 120 CM REF. BGA2912-2 (H1064)</t>
  </si>
  <si>
    <t>H8839</t>
  </si>
  <si>
    <t>STENT AORTICO PREMONT. RECUBIERTO BEGRAFT  12 MM X 59 MM X 120 CM REF. BGA5912-2 (H8839)</t>
  </si>
  <si>
    <t>H8714</t>
  </si>
  <si>
    <t>STENT AORTICO PREMONT. RECUBIERTO BEGRAFT  14 MM X 49 MM X 120 CM REF. BGA4914-2 (H8714)</t>
  </si>
  <si>
    <t>H8715</t>
  </si>
  <si>
    <t>STENT AORTICO PREMONT. RECUBIERTO BEGRAFT  16 MM X 38 MM X 120 CM REF. BGA3816-2 (H8715)</t>
  </si>
  <si>
    <t>H8733</t>
  </si>
  <si>
    <t>STENT AORTICO PREMONT. RECUBIERTO BEGRAFT  20 MM X 48 MM X 120 CM REF. BGA4820-2 (H8733)</t>
  </si>
  <si>
    <t>H9930</t>
  </si>
  <si>
    <t>STENT AORTICO PREMONT. RECUBIERTO BEGRAFT  24 MM X 48 MM X 120 CM REF. BGA4824-2 (H9930)</t>
  </si>
  <si>
    <t>I8178</t>
  </si>
  <si>
    <t>STENT AUTOEXPANDIBLE BILIAR 10MM X 80 MM PARCIALMENTE RECUBIERTO (I8178)</t>
  </si>
  <si>
    <t>I8179</t>
  </si>
  <si>
    <t>STENT BILIAR  DE TEFLON 10 FR X 10 CM (I8179)</t>
  </si>
  <si>
    <t>I9277</t>
  </si>
  <si>
    <t>STENT BILIAR 7 FR X 10 CM (I9277)</t>
  </si>
  <si>
    <t>I8508</t>
  </si>
  <si>
    <t>STENT BILIAR PLASTICO PRECARGADO 10FR 10 CM (I8508)</t>
  </si>
  <si>
    <t>I8509</t>
  </si>
  <si>
    <t>STENT BILIAR PLASTICO PRECARGADO 7FR 10 CM (I8509)</t>
  </si>
  <si>
    <t>I8510</t>
  </si>
  <si>
    <t>STENT BILIAR PLASTICO PRECARGADO 7FR 7 CM  FLEXIMA (I8510)</t>
  </si>
  <si>
    <t>I8483</t>
  </si>
  <si>
    <t>STENT BILIAR PLASTICOS FLEXIMA 10 FR X 7 CM(I8483)</t>
  </si>
  <si>
    <t>I9728</t>
  </si>
  <si>
    <t>STENT BRONQUIAL BD RECTO D 10 MM  - L 40 MM REF. 01BD1040 (I9728)</t>
  </si>
  <si>
    <t>H7691</t>
  </si>
  <si>
    <t>STENT CAROTIDEO AUTOEXP. CGUARD RX 6 X 30 MM REF. CRX0630 (H7691)</t>
  </si>
  <si>
    <t>H7776</t>
  </si>
  <si>
    <t>STENT CAROTIDEO AUTOEXP. CGUARD RX 6 X 40 MM REF. CRX0640 (H7776)</t>
  </si>
  <si>
    <t>H7748</t>
  </si>
  <si>
    <t>STENT CAROTIDEO AUTOEXP. CGUARD RX 7 X 30 MM REF. CRX0730 (H7748)</t>
  </si>
  <si>
    <t>H7680</t>
  </si>
  <si>
    <t>STENT CAROTIDEO AUTOEXP. CGUARD RX 7 X 40 MM REF. CRX0740 (H7680)</t>
  </si>
  <si>
    <t>H3296</t>
  </si>
  <si>
    <t>STENT CAROTIDEO AUTOEXP. CGUARD RX 8 X 30 MM REF. CRX0830 (H3296)</t>
  </si>
  <si>
    <t>H8155</t>
  </si>
  <si>
    <t>STENT CAROTIDEO AUTOEXP. CGUARD RX 8 X 40 MM REF. CRX0840 (H8155)</t>
  </si>
  <si>
    <t>H8408</t>
  </si>
  <si>
    <t>STENT CAROTIDEO AUTOEXP. CGUARD RX 9 X 30 MM REF. CRX0930 (H8408)</t>
  </si>
  <si>
    <t>H8202</t>
  </si>
  <si>
    <t>STENT CAROTIDEO AUTOEXP. CGUARD RX 9 X 40 MM REF. CRX0940 (H8202)</t>
  </si>
  <si>
    <t>H5722</t>
  </si>
  <si>
    <t>STENT CAROTIDEO AUTOEXP. CRISTALLO IDEALE 6-9 X 40 MM REF. CRI C69 040 000 (H5722)</t>
  </si>
  <si>
    <t>H5538</t>
  </si>
  <si>
    <t>STENT CAROTIDEO AUTOEXP. CRISTALLO IDEALE 7 X 20 MM REF. CRI C07 020 000 (H5538)</t>
  </si>
  <si>
    <t>H5543</t>
  </si>
  <si>
    <t>STENT CAROTIDEO AUTOEXP. CRISTALLO IDEALE 7 X 30 MM REF. CRI C07 030 000 (H5543)</t>
  </si>
  <si>
    <t>H9115</t>
  </si>
  <si>
    <t>STENT CAROTIDEO AUTOEXP. PRECISE PRO RX 6 X 40 MM REF. PC0640XCE (H9115)</t>
  </si>
  <si>
    <t>H8983</t>
  </si>
  <si>
    <t>STENT CAROTIDEO AUTOEXP. PRECISE PRO RX 7 X 30 MM REF. PC0730XCE (H8983)</t>
  </si>
  <si>
    <t>H8982</t>
  </si>
  <si>
    <t>STENT CAROTIDEO AUTOEXP. PRECISE PRO RX 7 X 40 MM REF. PC0740XCE (H8982)</t>
  </si>
  <si>
    <t>H8984</t>
  </si>
  <si>
    <t>STENT CAROTIDEO AUTOEXP. PRECISE PRO RX 8 X 30 MM REF. PC0830XCE (H8984)</t>
  </si>
  <si>
    <t>H9062</t>
  </si>
  <si>
    <t>STENT CAROTIDEO AUTOEXP. PRECISE PRO RX 8 X 40 MM REF. PC0840XCE (H9062)</t>
  </si>
  <si>
    <t>H8415</t>
  </si>
  <si>
    <t>STENT CAROTIDEO AUTOEXP. PROTEGE RX 10-7 X 30 X135 MM REF. SEPX 10-7-30-135 (H8415)</t>
  </si>
  <si>
    <t>H7333</t>
  </si>
  <si>
    <t>STENT CAROTIDEO AUTOEXP. PROTEGE RX 10-7 X 40 X135 MM REF. SEPX 10-7-40-135 (H7333)</t>
  </si>
  <si>
    <t>H7203</t>
  </si>
  <si>
    <t>STENT CAROTIDEO AUTOEXP. PROTEGE RX 6 X 20 MM REF. SEPX-6-20-135 (H7203)</t>
  </si>
  <si>
    <t>H5303</t>
  </si>
  <si>
    <t>STENT CAROTIDEO AUTOEXP. PROTEGE RX 6 X 30 MM REF. SEPX-6-30-135 (H5303)</t>
  </si>
  <si>
    <t>H3079</t>
  </si>
  <si>
    <t>STENT CAROTIDEO AUTOEXP. PROTEGE RX 6 X 40 MM REF. SEPX-6-40-135 (H3079)</t>
  </si>
  <si>
    <t>H6503</t>
  </si>
  <si>
    <t>STENT CAROTIDEO AUTOEXP. PROTEGE RX 7 X 20 MM REF. SEPX-7-20-135 (H6503)</t>
  </si>
  <si>
    <t>H1156</t>
  </si>
  <si>
    <t>STENT CAROTIDEO AUTOEXP. PROTEGE RX 7 X 30 MM REF. SEPX-7-30-135 (H1156)</t>
  </si>
  <si>
    <t>H3396</t>
  </si>
  <si>
    <t>STENT CAROTIDEO AUTOEXP. PROTEGE RX 7 X 40 MM REF. SEPX-7-40-135 (H3396)</t>
  </si>
  <si>
    <t>H3077</t>
  </si>
  <si>
    <t>STENT CAROTIDEO AUTOEXP. PROTEGE RX 7 X 60 MM REF. SEPX-7-60-135 (H3077)</t>
  </si>
  <si>
    <t>H3696</t>
  </si>
  <si>
    <t>STENT CAROTIDEO AUTOEXP. PROTEGE RX 8 - 6 X 30 MM REF. SEPX-8-6-30-135 (H3696)</t>
  </si>
  <si>
    <t>H3439</t>
  </si>
  <si>
    <t>STENT CAROTIDEO AUTOEXP. PROTEGE RX 8 - 6 X 40 MM REF. SEPX-8-6-40-135 (H3439)</t>
  </si>
  <si>
    <t>H3273</t>
  </si>
  <si>
    <t>STENT CAROTIDEO AUTOEXP. PROTEGE RX 8 X 20 MM REF. SEPX-8-20-135 (H3273)</t>
  </si>
  <si>
    <t>H3272</t>
  </si>
  <si>
    <t>STENT CAROTIDEO AUTOEXP. PROTEGE RX 8 X 30 MM REF. SEPX-8-30-135 (H3272)</t>
  </si>
  <si>
    <t>H6067</t>
  </si>
  <si>
    <t>STENT CAROTIDEO AUTOEXP. PROTEGE RX 8 X 40 MM REF. SEPX-8-40-135 (H6067)</t>
  </si>
  <si>
    <t>H6966</t>
  </si>
  <si>
    <t>STENT CAROTIDEO AUTOEXP. PROTEGE RX 9 X 30 MM REF. SEPX-9-30-135 (H6966)</t>
  </si>
  <si>
    <t>H6967</t>
  </si>
  <si>
    <t>STENT CAROTIDEO AUTOEXP. PROTEGE RX 9 X 40 MM REF. SEPX-9-40-135 (H6967)</t>
  </si>
  <si>
    <t>H9045</t>
  </si>
  <si>
    <t>STENT CAROTIDEO AUTOEXP. RX ACCULINK 6-8 X 30 MM X 132 CM REF. 1010132-30 (H9045)</t>
  </si>
  <si>
    <t>H9046</t>
  </si>
  <si>
    <t>STENT CAROTIDEO AUTOEXP. RX ACCULINK 6-8 X 40 MM X 132 CM REF. 1010132-40 (H9046)</t>
  </si>
  <si>
    <t>H9518</t>
  </si>
  <si>
    <t>STENT CAROTIDEO AUTOEXP. RX ACCULINK 7-10 X 40 MM X 132 CM REF. 1010133-40 (H9518)</t>
  </si>
  <si>
    <t>H3303</t>
  </si>
  <si>
    <t>STENT CAROTIDEO AUTOEXP. WALLSTENT 5 X 30 MM REF. SCH-64701 (H3303)</t>
  </si>
  <si>
    <t>H3223</t>
  </si>
  <si>
    <t>STENT CAROTIDEO AUTOEXP. WALLSTENT 7 X 30 MM REF. SCH-64707 (H3223)</t>
  </si>
  <si>
    <t>H3270</t>
  </si>
  <si>
    <t>STENT CAROTIDEO AUTOEXP. WALLSTENT 7 X 40 MM REF. SCH-64708 (H3270)</t>
  </si>
  <si>
    <t>H3262</t>
  </si>
  <si>
    <t>STENT CAROTIDEO AUTOEXP. WALLSTENT 7 X 50 MM REF. SCH-64709 (H3262)</t>
  </si>
  <si>
    <t>H7186</t>
  </si>
  <si>
    <t>STENT CAROTIDEO AUTOEXP. WALLSTENT 9 X 30 MM REF. SCH-64712 (H7186)</t>
  </si>
  <si>
    <t>H7335</t>
  </si>
  <si>
    <t>STENT CAROTIDEO AUTOEXP. WALLSTENT 9 X 40 MM REF. SCH-64713 (H7335)</t>
  </si>
  <si>
    <t>H7187</t>
  </si>
  <si>
    <t>STENT CAROTIDEO AUTOEXP. WALLSTENT 9 X 50 MM REF. SCH-64714 (H7187)</t>
  </si>
  <si>
    <t>H9047</t>
  </si>
  <si>
    <t>STENT CAROTIDEO AUTOEXP. X.ACT 10-8 X 30 MM X 136 CM REF. XRX03010T (H9047)</t>
  </si>
  <si>
    <t>H9761</t>
  </si>
  <si>
    <t>STENT CAROTIDEO AUTOEXP. X.ACT 10-8 X 40 MM X 136 CM REF. XRX04010T (H9761)</t>
  </si>
  <si>
    <t>H9049</t>
  </si>
  <si>
    <t>STENT CAROTIDEO AUTOEXP. X.ACT 8-6 X 30 MM X 136 CM REF. XRX03008T (H9049)</t>
  </si>
  <si>
    <t>H9153</t>
  </si>
  <si>
    <t>STENT CAROTIDEO AUTOEXP. X.ACT 8-6 X 40 MM X 136 CM REF. XRX04008T (H9153)</t>
  </si>
  <si>
    <t>H9048</t>
  </si>
  <si>
    <t>STENT CAROTIDEO AUTOEXP. X.ACT 9-7 X 30 MM X 136 CM REF. XRX03009T (H9048)</t>
  </si>
  <si>
    <t>H9052</t>
  </si>
  <si>
    <t>STENT CAROTIDEO AUTOEXP. X.ACT 9-7 X 40 MM X 136 CM REF. XRX04009T (H9052)</t>
  </si>
  <si>
    <t>H3429</t>
  </si>
  <si>
    <t>STENT COARTACION AORTICA CP STENT 3.9 CM X 8 ZIG REF. CP8Z39 (H3429)</t>
  </si>
  <si>
    <t>H3428</t>
  </si>
  <si>
    <t>STENT COARTACION AORTICA CP STENT 4.5 CM X 8 ZIG REF. CP8Z45 (H3428)</t>
  </si>
  <si>
    <t>H6851</t>
  </si>
  <si>
    <t>STENT COARTACION AORTICA CP STENT 8 CM X 28 ZIG REF. CP8Z28 (H6851)</t>
  </si>
  <si>
    <t>H7176</t>
  </si>
  <si>
    <t>STENT COARTACION AORTICA CP STENT 8 X 34 REF. CP8Z34 (H7176)</t>
  </si>
  <si>
    <t>H9516</t>
  </si>
  <si>
    <t>STENT COARTACION AORTICA NO RECUBIERTO ANDRASTENT 26 MM REF. ASA26XL (H9516)</t>
  </si>
  <si>
    <t>H6486</t>
  </si>
  <si>
    <t>STENT COARTACION AORTICA PTFE CP STENT 24 MM X 39 MM REF. CVRD8Z39 (H6486)</t>
  </si>
  <si>
    <t>H6485</t>
  </si>
  <si>
    <t>STENT COARTACION AORTICA PTFE CP STENT 24 MM X 45 MM REF. CVRD8Z45 (H6485)</t>
  </si>
  <si>
    <t>H5090</t>
  </si>
  <si>
    <t>STENT COARTACION AORTICA RECUB. CP STENT 4.5 CM X 8 ZIG COVERED REF. CVRDCP8Z45 (H5090)</t>
  </si>
  <si>
    <t>H5914</t>
  </si>
  <si>
    <t>STENT COR. MEDICADO BIOREABSORBIBLE ABSORB RX 2.5 X 18 MM REF. 1012462-18 (H5914)</t>
  </si>
  <si>
    <t>H5915</t>
  </si>
  <si>
    <t>STENT COR. MEDICADO BIOREABSORBIBLE ABSORB RX 2.5 X 28 MM REF. 1012462-28 (H5915)</t>
  </si>
  <si>
    <t>H5916</t>
  </si>
  <si>
    <t>STENT COR. MEDICADO BIOREABSORBIBLE ABSORB RX 3.0 X 18 MM REF. 1012463-18 (H5916)</t>
  </si>
  <si>
    <t>H5917</t>
  </si>
  <si>
    <t>STENT COR. MEDICADO BIOREABSORBIBLE ABSORB RX 3.0 X 28 MM REF. 1012463-28 (H5917)</t>
  </si>
  <si>
    <t>H5918</t>
  </si>
  <si>
    <t>STENT COR. MEDICADO BIOREABSORBIBLE ABSORB RX 3.5 X 18 MM REF. 1012464-18 (H5918)</t>
  </si>
  <si>
    <t>H5919</t>
  </si>
  <si>
    <t>STENT COR. MEDICADO BIOREABSORBIBLE ABSORB RX 3.5 X 28 MM REF. 1012464-28 (H5919)</t>
  </si>
  <si>
    <t>H4944</t>
  </si>
  <si>
    <t>STENT COR. MEDICADO ENDEAVOR RESOLUTE 2.25 X 12 MM REF. ERES22512X (H4944)</t>
  </si>
  <si>
    <t>H3407</t>
  </si>
  <si>
    <t>STENT COR. MEDICADO ENDEAVOR RESOLUTE 2.25 X 14 MM REF. ERES22514X (H3407)</t>
  </si>
  <si>
    <t>H3323</t>
  </si>
  <si>
    <t>STENT COR. MEDICADO ENDEAVOR RESOLUTE 2.25 X 18 MM REF. ERES22518X (H3323)</t>
  </si>
  <si>
    <t>H3392</t>
  </si>
  <si>
    <t>STENT COR. MEDICADO ENDEAVOR RESOLUTE 2.25 X 24 MM REF. ERES22524X (H3392)</t>
  </si>
  <si>
    <t>H3722</t>
  </si>
  <si>
    <t>STENT COR. MEDICADO ENDEAVOR RESOLUTE 2.25 X 30 MM REF. ERES22530X (H3722)</t>
  </si>
  <si>
    <t>H3460</t>
  </si>
  <si>
    <t>STENT COR. MEDICADO ENDEAVOR RESOLUTE 2.5 X 12 MM REF. ERES25012X (H3460)</t>
  </si>
  <si>
    <t>H3400</t>
  </si>
  <si>
    <t>STENT COR. MEDICADO ENDEAVOR RESOLUTE 2.5 X 14 MM REF. ERES25014X (H3400)</t>
  </si>
  <si>
    <t>H3327</t>
  </si>
  <si>
    <t>STENT COR. MEDICADO ENDEAVOR RESOLUTE 2.5 X 18 MM REF. ERES25018X (H3327)</t>
  </si>
  <si>
    <t>H3306</t>
  </si>
  <si>
    <t>STENT COR. MEDICADO ENDEAVOR RESOLUTE 2.5 X 24 MM REF. ERES25024X (H3306)</t>
  </si>
  <si>
    <t>H3310</t>
  </si>
  <si>
    <t>STENT COR. MEDICADO ENDEAVOR RESOLUTE 2.5 X 30 MM REF. ERES25030X (H3310)</t>
  </si>
  <si>
    <t>H3666</t>
  </si>
  <si>
    <t>STENT COR. MEDICADO ENDEAVOR RESOLUTE 2.75 X 12 MM REF. ERES27512X (H3666)</t>
  </si>
  <si>
    <t>H3380</t>
  </si>
  <si>
    <t>STENT COR. MEDICADO ENDEAVOR RESOLUTE 2.75 X 14 MM REF. ERES27514X (H3380)</t>
  </si>
  <si>
    <t>H3328</t>
  </si>
  <si>
    <t>STENT COR. MEDICADO ENDEAVOR RESOLUTE 2.75 X 18 MM REF. ERES27518X (H3328)</t>
  </si>
  <si>
    <t>H3307</t>
  </si>
  <si>
    <t>STENT COR. MEDICADO ENDEAVOR RESOLUTE 2.75 X 24 MM REF. ERES27524X (H3307)</t>
  </si>
  <si>
    <t>H3311</t>
  </si>
  <si>
    <t>STENT COR. MEDICADO ENDEAVOR RESOLUTE 2.75 X 30 MM REF. ERES27530X (H3311)</t>
  </si>
  <si>
    <t>H5335</t>
  </si>
  <si>
    <t>STENT COR. MEDICADO ENDEAVOR RESOLUTE 2.75 X 8 MM REF. ERES27508X (H5335)</t>
  </si>
  <si>
    <t>H3561</t>
  </si>
  <si>
    <t>STENT COR. MEDICADO ENDEAVOR RESOLUTE 3.0 X 12 MM REF. ERES30012X (H3561)</t>
  </si>
  <si>
    <t>H3326</t>
  </si>
  <si>
    <t>STENT COR. MEDICADO ENDEAVOR RESOLUTE 3.0 X 15 MM REF. ERES30015X (H3326)</t>
  </si>
  <si>
    <t>H3329</t>
  </si>
  <si>
    <t>STENT COR. MEDICADO ENDEAVOR RESOLUTE 3.0 X 18 MM REF. ERES30018X (H3329)</t>
  </si>
  <si>
    <t>H3330</t>
  </si>
  <si>
    <t>STENT COR. MEDICADO ENDEAVOR RESOLUTE 3.0 X 24 MM REF. ERES30024X (H3330)</t>
  </si>
  <si>
    <t>H3417</t>
  </si>
  <si>
    <t>STENT COR. MEDICADO ENDEAVOR RESOLUTE 3.0 X 30 MM REF. ERES30030X (H3417)</t>
  </si>
  <si>
    <t>H3667</t>
  </si>
  <si>
    <t>STENT COR. MEDICADO ENDEAVOR RESOLUTE 3.0 X 38 MM REF. ERES30038X (H3667)</t>
  </si>
  <si>
    <t>H4946</t>
  </si>
  <si>
    <t>STENT COR. MEDICADO ENDEAVOR RESOLUTE 3.0 X 9 MM REF. ERES30009X (H4946)</t>
  </si>
  <si>
    <t>H3542</t>
  </si>
  <si>
    <t>STENT COR. MEDICADO ENDEAVOR RESOLUTE 3.5 X 12 MM REF. ERES35012X (H3542)</t>
  </si>
  <si>
    <t>H3418</t>
  </si>
  <si>
    <t>STENT COR. MEDICADO ENDEAVOR RESOLUTE 3.5 X 15 MM REF. ERES35015X (H3418)</t>
  </si>
  <si>
    <t>H3558</t>
  </si>
  <si>
    <t>STENT COR. MEDICADO ENDEAVOR RESOLUTE 3.5 X 18 MM REF. ERES35018X (H3558)</t>
  </si>
  <si>
    <t>H3557</t>
  </si>
  <si>
    <t>STENT COR. MEDICADO ENDEAVOR RESOLUTE 3.5 X 24 MM REF. ERES35024X (H3557)</t>
  </si>
  <si>
    <t>H3556</t>
  </si>
  <si>
    <t>STENT COR. MEDICADO ENDEAVOR RESOLUTE 3.5 X 30 MM REF. ERES35030X (H3556)</t>
  </si>
  <si>
    <t>H3668</t>
  </si>
  <si>
    <t>STENT COR. MEDICADO ENDEAVOR RESOLUTE 3.5 X 38 MM REF. ERES35038X (H3668)</t>
  </si>
  <si>
    <t>H4947</t>
  </si>
  <si>
    <t>STENT COR. MEDICADO ENDEAVOR RESOLUTE 3.5 X 9 MM REF. ERES3509X (H4947)</t>
  </si>
  <si>
    <t>H3669</t>
  </si>
  <si>
    <t>STENT COR. MEDICADO ENDEAVOR RESOLUTE 4.0 X 12 MM REF. ERES40012X (H3669)</t>
  </si>
  <si>
    <t>H3670</t>
  </si>
  <si>
    <t>STENT COR. MEDICADO ENDEAVOR RESOLUTE 4.0 X 15 MM REF. ERES40015X (H3670)</t>
  </si>
  <si>
    <t>H3422</t>
  </si>
  <si>
    <t>STENT COR. MEDICADO ENDEAVOR RESOLUTE 4.0 X 18 MM REF. ERES40018X (H3422)</t>
  </si>
  <si>
    <t>H3559</t>
  </si>
  <si>
    <t>STENT COR. MEDICADO ENDEAVOR RESOLUTE 4.0 X 24 MM REF. ERES40024X (H3559)</t>
  </si>
  <si>
    <t>H3671</t>
  </si>
  <si>
    <t>STENT COR. MEDICADO ENDEAVOR RESOLUTE 4.0 X 30 MM REF. ERES40030X (H3671)</t>
  </si>
  <si>
    <t>H3560</t>
  </si>
  <si>
    <t>STENT COR. MEDICADO ENDEAVOR RESOLUTE 4.0 X 38 MM REF. ERES40038X (H3560)</t>
  </si>
  <si>
    <t>H3498</t>
  </si>
  <si>
    <t>STENT COR. MEDICADO GENIUS TAXCOR I 2,5 X 13 MM REF. GT I 2.5-13 (H3498)</t>
  </si>
  <si>
    <t>H3499</t>
  </si>
  <si>
    <t>STENT COR. MEDICADO GENIUS TAXCOR I 2,5 X 15 MM REF. GT I 2.5-15 (H3499)</t>
  </si>
  <si>
    <t>H3569</t>
  </si>
  <si>
    <t>STENT COR. MEDICADO GENIUS TAXCOR I 2,5 X 19 MM REF. GT I 2.5-19 (H3569)</t>
  </si>
  <si>
    <t>H5296</t>
  </si>
  <si>
    <t>STENT COR. MEDICADO GENIUS TAXCOR I 2,5 X 23 MM REF. GT I 2.5-23 (H5296)</t>
  </si>
  <si>
    <t>H5297</t>
  </si>
  <si>
    <t>STENT COR. MEDICADO GENIUS TAXCOR I 2,5 X 28 MM REF. GT I 2.5-28 (H5297)</t>
  </si>
  <si>
    <t>H5298</t>
  </si>
  <si>
    <t>STENT COR. MEDICADO GENIUS TAXCOR I 2,5 X 32 MM REF. GT I 2.5-32 (H5298)</t>
  </si>
  <si>
    <t>H3500</t>
  </si>
  <si>
    <t>STENT COR. MEDICADO GENIUS TAXCOR I 2,75 X 13 MM REF. GT I 2.75-13 (H3500)</t>
  </si>
  <si>
    <t>H3501</t>
  </si>
  <si>
    <t>STENT COR. MEDICADO GENIUS TAXCOR I 2,75 X 15 MM REF. GT I 2.75-15 (H3501)</t>
  </si>
  <si>
    <t>H3615</t>
  </si>
  <si>
    <t>STENT COR. MEDICADO GENIUS TAXCOR I 2,75 X 19 MM REF. GT I 2.75-19 (H3615)</t>
  </si>
  <si>
    <t>H3502</t>
  </si>
  <si>
    <t>STENT COR. MEDICADO GENIUS TAXCOR I 2,75 X 23 MM REF. GT I 2.75-23 (H3502)</t>
  </si>
  <si>
    <t>H5299</t>
  </si>
  <si>
    <t>STENT COR. MEDICADO GENIUS TAXCOR I 2,75 X 28 MM REF. GT I 2.75-28 (H5299)</t>
  </si>
  <si>
    <t>H5301</t>
  </si>
  <si>
    <t>STENT COR. MEDICADO GENIUS TAXCOR I 2,75 X 32 MM REF. GT I 2.75-32 (H5301)</t>
  </si>
  <si>
    <t>H3503</t>
  </si>
  <si>
    <t>STENT COR. MEDICADO GENIUS TAXCOR I 3,0 X 13 MM REF. GT I 3.0-13 (H3503)</t>
  </si>
  <si>
    <t>H3570</t>
  </si>
  <si>
    <t>STENT COR. MEDICADO GENIUS TAXCOR I 3,0 X 15 MM REF. GT I 3.0-15 (H3570)</t>
  </si>
  <si>
    <t>H3504</t>
  </si>
  <si>
    <t>STENT COR. MEDICADO GENIUS TAXCOR I 3,0 X 19 MM REF. GT I 3.0-19 (H3504)</t>
  </si>
  <si>
    <t>H3571</t>
  </si>
  <si>
    <t>STENT COR. MEDICADO GENIUS TAXCOR I 3,0 X 23 MM REF. GT I 3.0-23 (H3571)</t>
  </si>
  <si>
    <t>H3505</t>
  </si>
  <si>
    <t>STENT COR. MEDICADO GENIUS TAXCOR I 3,5 X 13 MM REF. GT I 3.5-13 (H3505)</t>
  </si>
  <si>
    <t>H3828</t>
  </si>
  <si>
    <t>STENT COR. MEDICADO GENIUS TAXCOR I 3,5 X 15 MM REF. GT I 3.5-15 (H3828)</t>
  </si>
  <si>
    <t>H3829</t>
  </si>
  <si>
    <t>STENT COR. MEDICADO GENIUS TAXCOR I 3,5 X 19 MM REF. GT I 3.5-19 (H3829)</t>
  </si>
  <si>
    <t>H5785</t>
  </si>
  <si>
    <t>STENT COR. MEDICADO INTEGRITY RESOLUTE 2.25 X 12 MM REF. RSINT22512X (H5785)</t>
  </si>
  <si>
    <t>H5786</t>
  </si>
  <si>
    <t>STENT COR. MEDICADO INTEGRITY RESOLUTE 2.25 X 14 MM REF. RSINT22514X (H5786)</t>
  </si>
  <si>
    <t>H5787</t>
  </si>
  <si>
    <t>STENT COR. MEDICADO INTEGRITY RESOLUTE 2.25 X 18 MM REF. RSINT22518X (H5787)</t>
  </si>
  <si>
    <t>H5788</t>
  </si>
  <si>
    <t>STENT COR. MEDICADO INTEGRITY RESOLUTE 2.25 X 22 MM REF. RSINT22522X (H5788)</t>
  </si>
  <si>
    <t>H5789</t>
  </si>
  <si>
    <t>STENT COR. MEDICADO INTEGRITY RESOLUTE 2.25 X 26 MM REF. RSINT22526X (H5789)</t>
  </si>
  <si>
    <t>H5790</t>
  </si>
  <si>
    <t>STENT COR. MEDICADO INTEGRITY RESOLUTE 2.25 X 30 MM REF. RSINT22530X (H5790)</t>
  </si>
  <si>
    <t>H5791</t>
  </si>
  <si>
    <t>STENT COR. MEDICADO INTEGRITY RESOLUTE 2.25 X 8 MM REF. RSINT22508X (H5791)</t>
  </si>
  <si>
    <t>H5792</t>
  </si>
  <si>
    <t>STENT COR. MEDICADO INTEGRITY RESOLUTE 2.5 X 12 MM REF. RSINT25012X (H5792)</t>
  </si>
  <si>
    <t>H5793</t>
  </si>
  <si>
    <t>STENT COR. MEDICADO INTEGRITY RESOLUTE 2.5 X 14 MM REF. RSINT25014X (H5793)</t>
  </si>
  <si>
    <t>H5794</t>
  </si>
  <si>
    <t>STENT COR. MEDICADO INTEGRITY RESOLUTE 2.5 X 18 MM REF. RSINT25018X (H5794)</t>
  </si>
  <si>
    <t>H5795</t>
  </si>
  <si>
    <t>STENT COR. MEDICADO INTEGRITY RESOLUTE 2.5 X 22 MM REF. RSINT25022X (H5795)</t>
  </si>
  <si>
    <t>H5796</t>
  </si>
  <si>
    <t>STENT COR. MEDICADO INTEGRITY RESOLUTE 2.5 X 26 MM REF. RSINT25026X (H5796)</t>
  </si>
  <si>
    <t>H5797</t>
  </si>
  <si>
    <t>STENT COR. MEDICADO INTEGRITY RESOLUTE 2.5 X 30 MM REF. RSINT25030X (H5797)</t>
  </si>
  <si>
    <t>H5798</t>
  </si>
  <si>
    <t>STENT COR. MEDICADO INTEGRITY RESOLUTE 2.5 X 8 MM REF. RSINT25008X (H5798)</t>
  </si>
  <si>
    <t>H5799</t>
  </si>
  <si>
    <t>STENT COR. MEDICADO INTEGRITY RESOLUTE 2.75 X 12 MM REF. RSINT27512X (H5799)</t>
  </si>
  <si>
    <t>H5800</t>
  </si>
  <si>
    <t>STENT COR. MEDICADO INTEGRITY RESOLUTE 2.75 X 14 MM REF. RSINT27514X (H5800)</t>
  </si>
  <si>
    <t>H5801</t>
  </si>
  <si>
    <t>STENT COR. MEDICADO INTEGRITY RESOLUTE 2.75 X 18 MM REF. RSINT27518X (H5801)</t>
  </si>
  <si>
    <t>H5802</t>
  </si>
  <si>
    <t>STENT COR. MEDICADO INTEGRITY RESOLUTE 2.75 X 22 MM REF. RSINT27522X (H5802)</t>
  </si>
  <si>
    <t>H5803</t>
  </si>
  <si>
    <t>STENT COR. MEDICADO INTEGRITY RESOLUTE 2.75 X 26 MM REF. RSINT27526X (H5803)</t>
  </si>
  <si>
    <t>H5804</t>
  </si>
  <si>
    <t>STENT COR. MEDICADO INTEGRITY RESOLUTE 2.75 X 30 MM REF. RSINT27530X (H5804)</t>
  </si>
  <si>
    <t>H5805</t>
  </si>
  <si>
    <t>STENT COR. MEDICADO INTEGRITY RESOLUTE 2.75 X 8 MM REF. RSINT27508X (H5805)</t>
  </si>
  <si>
    <t>H5806</t>
  </si>
  <si>
    <t>STENT COR. MEDICADO INTEGRITY RESOLUTE 3.0 X 12 MM REF. RSINT30012X (H5806)</t>
  </si>
  <si>
    <t>H5807</t>
  </si>
  <si>
    <t>STENT COR. MEDICADO INTEGRITY RESOLUTE 3.0 X 15 MM REF. RSINT30015X (H5807)</t>
  </si>
  <si>
    <t>H5808</t>
  </si>
  <si>
    <t>STENT COR. MEDICADO INTEGRITY RESOLUTE 3.0 X 18 MM REF. RSINT30018X (H5808)</t>
  </si>
  <si>
    <t>H5809</t>
  </si>
  <si>
    <t>STENT COR. MEDICADO INTEGRITY RESOLUTE 3.0 X 22 MM REF. RSINT30022X (H5809)</t>
  </si>
  <si>
    <t>H5810</t>
  </si>
  <si>
    <t>STENT COR. MEDICADO INTEGRITY RESOLUTE 3.0 X 26 MM REF. RSINT30026X (H5810)</t>
  </si>
  <si>
    <t>H5811</t>
  </si>
  <si>
    <t>STENT COR. MEDICADO INTEGRITY RESOLUTE 3.0 X 30 MM REF. RSINT30030X (H5811)</t>
  </si>
  <si>
    <t>H5812</t>
  </si>
  <si>
    <t>STENT COR. MEDICADO INTEGRITY RESOLUTE 3.0 X 34 MM REF. RSINT30034X (H5812)</t>
  </si>
  <si>
    <t>H5813</t>
  </si>
  <si>
    <t>STENT COR. MEDICADO INTEGRITY RESOLUTE 3.0 X 38 MM REF. RSINT30038X (H5813)</t>
  </si>
  <si>
    <t>H5814</t>
  </si>
  <si>
    <t>STENT COR. MEDICADO INTEGRITY RESOLUTE 3.0 X 9 MM REF. RSINT30009X (H5814)</t>
  </si>
  <si>
    <t>H5815</t>
  </si>
  <si>
    <t>STENT COR. MEDICADO INTEGRITY RESOLUTE 3.5 X 12 MM REF. RSINT35012X (H5815)</t>
  </si>
  <si>
    <t>H5816</t>
  </si>
  <si>
    <t>STENT COR. MEDICADO INTEGRITY RESOLUTE 3.5 X 15 MM REF. RSINT35015X (H5816)</t>
  </si>
  <si>
    <t>H5817</t>
  </si>
  <si>
    <t>STENT COR. MEDICADO INTEGRITY RESOLUTE 3.5 X 18 MM REF. RSINT35018X (H5817)</t>
  </si>
  <si>
    <t>H5818</t>
  </si>
  <si>
    <t>STENT COR. MEDICADO INTEGRITY RESOLUTE 3.5 X 22 MM REF. RSINT35022X (H5818)</t>
  </si>
  <si>
    <t>H5819</t>
  </si>
  <si>
    <t>STENT COR. MEDICADO INTEGRITY RESOLUTE 3.5 X 26 MM REF. RSINT35026X (H5819)</t>
  </si>
  <si>
    <t>H5820</t>
  </si>
  <si>
    <t>STENT COR. MEDICADO INTEGRITY RESOLUTE 3.5 X 30 MM REF. RSINT35030X (H5820)</t>
  </si>
  <si>
    <t>H5821</t>
  </si>
  <si>
    <t>STENT COR. MEDICADO INTEGRITY RESOLUTE 3.5 X 34 MM REF. RSINT35034X (H5821)</t>
  </si>
  <si>
    <t>H5822</t>
  </si>
  <si>
    <t>STENT COR. MEDICADO INTEGRITY RESOLUTE 3.5 X 38 MM REF. RSINT35038X (H5822)</t>
  </si>
  <si>
    <t>H5823</t>
  </si>
  <si>
    <t>STENT COR. MEDICADO INTEGRITY RESOLUTE 3.5 X 9 MM REF. RSINT35009X (H5823)</t>
  </si>
  <si>
    <t>H5824</t>
  </si>
  <si>
    <t>STENT COR. MEDICADO INTEGRITY RESOLUTE 4.0 X 12 MM REF. RSINT40012X (H5824)</t>
  </si>
  <si>
    <t>H5825</t>
  </si>
  <si>
    <t>STENT COR. MEDICADO INTEGRITY RESOLUTE 4.0 X 15 MM REF. RSINT40015X (H5825)</t>
  </si>
  <si>
    <t>H5826</t>
  </si>
  <si>
    <t>STENT COR. MEDICADO INTEGRITY RESOLUTE 4.0 X 18 MM REF. RSINT40018X (H5826)</t>
  </si>
  <si>
    <t>H3790</t>
  </si>
  <si>
    <t>STENT COR. MEDICADO INTEGRITY RESOLUTE 4.0 X 22 MM REF. RSINT40022X (H3790)</t>
  </si>
  <si>
    <t>H5827</t>
  </si>
  <si>
    <t>STENT COR. MEDICADO INTEGRITY RESOLUTE 4.0 X 26 MM REF. RSINT40026X (H5827)</t>
  </si>
  <si>
    <t>H5828</t>
  </si>
  <si>
    <t>STENT COR. MEDICADO INTEGRITY RESOLUTE 4.0 X 30 MM REF. RSINT40030X (H5828)</t>
  </si>
  <si>
    <t>H5829</t>
  </si>
  <si>
    <t>STENT COR. MEDICADO INTEGRITY RESOLUTE 4.0 X 34 MM REF. RSINT40034X (H5829)</t>
  </si>
  <si>
    <t>H5830</t>
  </si>
  <si>
    <t>STENT COR. MEDICADO INTEGRITY RESOLUTE 4.0 X 38 MM REF. RSINT40038X (H5830)</t>
  </si>
  <si>
    <t>H5831</t>
  </si>
  <si>
    <t>STENT COR. MEDICADO INTEGRITY RESOLUTE 4.0 X 9 MM REF. RSINT40009X (H5831)</t>
  </si>
  <si>
    <t>H6519</t>
  </si>
  <si>
    <t>STENT COR. MEDICADO RESOLUTE ONYX 2.0 X 08 MM REF. RONYX20008X (H6519)</t>
  </si>
  <si>
    <t>H6520</t>
  </si>
  <si>
    <t>STENT COR. MEDICADO RESOLUTE ONYX 2.0 X 12 MM REF. RONYX20012X (H6520)</t>
  </si>
  <si>
    <t>H6521</t>
  </si>
  <si>
    <t>STENT COR. MEDICADO RESOLUTE ONYX 2.0 X 15 MM REF. RONYX20015X (H6521)</t>
  </si>
  <si>
    <t>H6522</t>
  </si>
  <si>
    <t>STENT COR. MEDICADO RESOLUTE ONYX 2.0 X 18 MM REF. RONYX20018X (H6522)</t>
  </si>
  <si>
    <t>H6523</t>
  </si>
  <si>
    <t>STENT COR. MEDICADO RESOLUTE ONYX 2.0 X 22 MM REF. RONYX20022X (H6523)</t>
  </si>
  <si>
    <t>H6524</t>
  </si>
  <si>
    <t>STENT COR. MEDICADO RESOLUTE ONYX 2.0 X 26 MM REF. RONYX20026X (H6524)</t>
  </si>
  <si>
    <t>H6525</t>
  </si>
  <si>
    <t>STENT COR. MEDICADO RESOLUTE ONYX 2.0 X 30 MM REF. RONYX20030X (H6525)</t>
  </si>
  <si>
    <t>H6526</t>
  </si>
  <si>
    <t>STENT COR. MEDICADO RESOLUTE ONYX 2.25 X 08 MM REF. RONYX22508X (H6526)</t>
  </si>
  <si>
    <t>H6527</t>
  </si>
  <si>
    <t>STENT COR. MEDICADO RESOLUTE ONYX 2.25 X 12 MM REF. RONYX22512X (H6527)</t>
  </si>
  <si>
    <t>H6528</t>
  </si>
  <si>
    <t>STENT COR. MEDICADO RESOLUTE ONYX 2.25 X 15 MM REF. RONYX22515X (H6528)</t>
  </si>
  <si>
    <t>H6529</t>
  </si>
  <si>
    <t>STENT COR. MEDICADO RESOLUTE ONYX 2.25 X 18 MM REF. RONYX22518X (H6529)</t>
  </si>
  <si>
    <t>H6530</t>
  </si>
  <si>
    <t>STENT COR. MEDICADO RESOLUTE ONYX 2.25 X 22 MM REF. RONYX22522X (H6530)</t>
  </si>
  <si>
    <t>H6531</t>
  </si>
  <si>
    <t>STENT COR. MEDICADO RESOLUTE ONYX 2.25 X 26 MM REF. RONYX22526X (H6531)</t>
  </si>
  <si>
    <t>H6532</t>
  </si>
  <si>
    <t>STENT COR. MEDICADO RESOLUTE ONYX 2.25 X 30 MM REF. RONYX22530X (H6532)</t>
  </si>
  <si>
    <t>H6533</t>
  </si>
  <si>
    <t>STENT COR. MEDICADO RESOLUTE ONYX 2.25 X 34 MM REF. RONYX22534X (H6533)</t>
  </si>
  <si>
    <t>H6534</t>
  </si>
  <si>
    <t>STENT COR. MEDICADO RESOLUTE ONYX 2.25 X 38 MM REF. RONYX22538X (H6534)</t>
  </si>
  <si>
    <t>H6535</t>
  </si>
  <si>
    <t>STENT COR. MEDICADO RESOLUTE ONYX 2.5 X 08 MM REF. RONYX25008X (H6535)</t>
  </si>
  <si>
    <t>H6536</t>
  </si>
  <si>
    <t>STENT COR. MEDICADO RESOLUTE ONYX 2.5 X 12 MM REF. RONYX25012X (H6536)</t>
  </si>
  <si>
    <t>H6537</t>
  </si>
  <si>
    <t>STENT COR. MEDICADO RESOLUTE ONYX 2.5 X 15 MM REF. RONYX25015X (H6537)</t>
  </si>
  <si>
    <t>H6538</t>
  </si>
  <si>
    <t>STENT COR. MEDICADO RESOLUTE ONYX 2.5 X 18 MM REF. RONYX25018X (H6538)</t>
  </si>
  <si>
    <t>H6539</t>
  </si>
  <si>
    <t>STENT COR. MEDICADO RESOLUTE ONYX 2.5 X 22 MM REF. RONYX25022X (H6539)</t>
  </si>
  <si>
    <t>H6540</t>
  </si>
  <si>
    <t>STENT COR. MEDICADO RESOLUTE ONYX 2.5 X 26 MM REF. RONYX25026X (H6540)</t>
  </si>
  <si>
    <t>H6541</t>
  </si>
  <si>
    <t>STENT COR. MEDICADO RESOLUTE ONYX 2.5 X 30 MM REF. RONYX25030X (H6541)</t>
  </si>
  <si>
    <t>H6542</t>
  </si>
  <si>
    <t>STENT COR. MEDICADO RESOLUTE ONYX 2.5 X 34 MM REF. RONYX25034X (H6542)</t>
  </si>
  <si>
    <t>H6543</t>
  </si>
  <si>
    <t>STENT COR. MEDICADO RESOLUTE ONYX 2.5 X 38 MM REF. RONYX25038X (H6543)</t>
  </si>
  <si>
    <t>H6544</t>
  </si>
  <si>
    <t>STENT COR. MEDICADO RESOLUTE ONYX 2.75 X 08 MM REF. RONYX27508X (H6544)</t>
  </si>
  <si>
    <t>H6545</t>
  </si>
  <si>
    <t>STENT COR. MEDICADO RESOLUTE ONYX 2.75 X 12 MM REF. RONYX27512X (H6545)</t>
  </si>
  <si>
    <t>H6546</t>
  </si>
  <si>
    <t>STENT COR. MEDICADO RESOLUTE ONYX 2.75 X 15 MM REF. RONYX27515X (H6546)</t>
  </si>
  <si>
    <t>H6547</t>
  </si>
  <si>
    <t>STENT COR. MEDICADO RESOLUTE ONYX 2.75 X 18 MM REF. RONYX27518X (H6547)</t>
  </si>
  <si>
    <t>H6548</t>
  </si>
  <si>
    <t>STENT COR. MEDICADO RESOLUTE ONYX 2.75 X 22 MM REF. RONYX27522X (H6548)</t>
  </si>
  <si>
    <t>H6549</t>
  </si>
  <si>
    <t>STENT COR. MEDICADO RESOLUTE ONYX 2.75 X 26 MM REF. RONYX27526X (H6549)</t>
  </si>
  <si>
    <t>H6550</t>
  </si>
  <si>
    <t>STENT COR. MEDICADO RESOLUTE ONYX 2.75 X 30 MM REF. RONYX27530X (H6550)</t>
  </si>
  <si>
    <t>H6551</t>
  </si>
  <si>
    <t>STENT COR. MEDICADO RESOLUTE ONYX 2.75 X 34 MM REF. RONYX27534X (H6551)</t>
  </si>
  <si>
    <t>H6552</t>
  </si>
  <si>
    <t>STENT COR. MEDICADO RESOLUTE ONYX 2.75 X 38 MM REF. RONYX27538X (H6552)</t>
  </si>
  <si>
    <t>H6553</t>
  </si>
  <si>
    <t>STENT COR. MEDICADO RESOLUTE ONYX 3.0 X 08 MM REF. RONYX30008X (H6553)</t>
  </si>
  <si>
    <t>H6554</t>
  </si>
  <si>
    <t>STENT COR. MEDICADO RESOLUTE ONYX 3.0 X 12 MM REF. RONYX30012X (H6554)</t>
  </si>
  <si>
    <t>H6555</t>
  </si>
  <si>
    <t>STENT COR. MEDICADO RESOLUTE ONYX 3.0 X 15 MM REF. RONYX30015X (H6555)</t>
  </si>
  <si>
    <t>H6556</t>
  </si>
  <si>
    <t>STENT COR. MEDICADO RESOLUTE ONYX 3.0 X 18 MM REF. RONYX30018X (H6556)</t>
  </si>
  <si>
    <t>H6557</t>
  </si>
  <si>
    <t>STENT COR. MEDICADO RESOLUTE ONYX 3.0 X 22 MM REF. RONYX30022X (H6557)</t>
  </si>
  <si>
    <t>H6558</t>
  </si>
  <si>
    <t>STENT COR. MEDICADO RESOLUTE ONYX 3.0 X 26 MM REF. RONYX30026X (H6558)</t>
  </si>
  <si>
    <t>H6559</t>
  </si>
  <si>
    <t>STENT COR. MEDICADO RESOLUTE ONYX 3.0 X 30 MM REF. RONYX30030X (H6559)</t>
  </si>
  <si>
    <t>H6560</t>
  </si>
  <si>
    <t>STENT COR. MEDICADO RESOLUTE ONYX 3.0 X 34 MM REF. RONYX30034X (H6560)</t>
  </si>
  <si>
    <t>H6561</t>
  </si>
  <si>
    <t>STENT COR. MEDICADO RESOLUTE ONYX 3.0 X 38 MM REF. RONYX30038X (H6561)</t>
  </si>
  <si>
    <t>H6562</t>
  </si>
  <si>
    <t>STENT COR. MEDICADO RESOLUTE ONYX 3.5 X 08 MM REF. RONYX35008X (H6562)</t>
  </si>
  <si>
    <t>H6563</t>
  </si>
  <si>
    <t>STENT COR. MEDICADO RESOLUTE ONYX 3.5 X 12 MM REF. RONYX35012X (H6563)</t>
  </si>
  <si>
    <t>H6564</t>
  </si>
  <si>
    <t>STENT COR. MEDICADO RESOLUTE ONYX 3.5 X 15 MM REF. RONYX35015X (H6564)</t>
  </si>
  <si>
    <t>H6565</t>
  </si>
  <si>
    <t>STENT COR. MEDICADO RESOLUTE ONYX 3.5 X 18 MM REF. RONYX35018X (H6565)</t>
  </si>
  <si>
    <t>H6566</t>
  </si>
  <si>
    <t>STENT COR. MEDICADO RESOLUTE ONYX 3.5 X 22 MM REF. RONYX35022X (H6566)</t>
  </si>
  <si>
    <t>H6567</t>
  </si>
  <si>
    <t>STENT COR. MEDICADO RESOLUTE ONYX 3.5 X 26 MM REF. RONYX35026X (H6567)</t>
  </si>
  <si>
    <t>H6568</t>
  </si>
  <si>
    <t>STENT COR. MEDICADO RESOLUTE ONYX 3.5 X 30 MM REF. RONYX35030X (H6568)</t>
  </si>
  <si>
    <t>H6569</t>
  </si>
  <si>
    <t>STENT COR. MEDICADO RESOLUTE ONYX 3.5 X 34 MM REF. RONYX35034X (H6569)</t>
  </si>
  <si>
    <t>H6570</t>
  </si>
  <si>
    <t>STENT COR. MEDICADO RESOLUTE ONYX 3.5 X 38 MM REF. RONYX35038X (H6570)</t>
  </si>
  <si>
    <t>H6571</t>
  </si>
  <si>
    <t>STENT COR. MEDICADO RESOLUTE ONYX 4.0 X 08 MM REF. RONYX40008X (H6571)</t>
  </si>
  <si>
    <t>H6572</t>
  </si>
  <si>
    <t>STENT COR. MEDICADO RESOLUTE ONYX 4.0 X 12 MM REF. RONYX40012X (H6572)</t>
  </si>
  <si>
    <t>H6573</t>
  </si>
  <si>
    <t>STENT COR. MEDICADO RESOLUTE ONYX 4.0 X 15 MM REF. RONYX40015X (H6573)</t>
  </si>
  <si>
    <t>H6574</t>
  </si>
  <si>
    <t>STENT COR. MEDICADO RESOLUTE ONYX 4.0 X 18 MM REF. RONYX40018X (H6574)</t>
  </si>
  <si>
    <t>H6575</t>
  </si>
  <si>
    <t>STENT COR. MEDICADO RESOLUTE ONYX 4.0 X 22 MM REF. RONYX40022X (H6575)</t>
  </si>
  <si>
    <t>H6576</t>
  </si>
  <si>
    <t>STENT COR. MEDICADO RESOLUTE ONYX 4.0 X 26 MM REF. RONYX40026X (H6576)</t>
  </si>
  <si>
    <t>H6577</t>
  </si>
  <si>
    <t>STENT COR. MEDICADO RESOLUTE ONYX 4.0 X 30 MM REF. RONYX40030X (H6577)</t>
  </si>
  <si>
    <t>H6578</t>
  </si>
  <si>
    <t>STENT COR. MEDICADO RESOLUTE ONYX 4.0 X 34 MM REF. RONYX40034X (H6578)</t>
  </si>
  <si>
    <t>H6579</t>
  </si>
  <si>
    <t>STENT COR. MEDICADO RESOLUTE ONYX 4.0 X 38 MM REF. RONYX40038X (H6579)</t>
  </si>
  <si>
    <t>H6580</t>
  </si>
  <si>
    <t>STENT COR. MEDICADO RESOLUTE ONYX 4.5 X 12 MM REF. RONYX45012X (H6580)</t>
  </si>
  <si>
    <t>H6581</t>
  </si>
  <si>
    <t>STENT COR. MEDICADO RESOLUTE ONYX 4.5 X 15 MM REF. RONYX45015X (H6581)</t>
  </si>
  <si>
    <t>H6582</t>
  </si>
  <si>
    <t>STENT COR. MEDICADO RESOLUTE ONYX 4.5 X 18 MM REF. RONYX45018X (H6582)</t>
  </si>
  <si>
    <t>H6583</t>
  </si>
  <si>
    <t>STENT COR. MEDICADO RESOLUTE ONYX 4.5 X 22 MM REF. RONYX45022X (H6583)</t>
  </si>
  <si>
    <t>H6584</t>
  </si>
  <si>
    <t>STENT COR. MEDICADO RESOLUTE ONYX 4.5 X 26 MM REF. RONYX45026X (H6584)</t>
  </si>
  <si>
    <t>H6585</t>
  </si>
  <si>
    <t>STENT COR. MEDICADO RESOLUTE ONYX 4.5 X 30 MM REF. RONYX45030X (H6585)</t>
  </si>
  <si>
    <t>H6586</t>
  </si>
  <si>
    <t>STENT COR. MEDICADO RESOLUTE ONYX 5.0 X 12 MM REF. RONYX50012X (H6586)</t>
  </si>
  <si>
    <t>H6587</t>
  </si>
  <si>
    <t>STENT COR. MEDICADO RESOLUTE ONYX 5.0 X 15 MM REF. RONYX50015X (H6587)</t>
  </si>
  <si>
    <t>H6588</t>
  </si>
  <si>
    <t>STENT COR. MEDICADO RESOLUTE ONYX 5.0 X 18 MM REF. RONYX50018X (H6588)</t>
  </si>
  <si>
    <t>H6589</t>
  </si>
  <si>
    <t>STENT COR. MEDICADO RESOLUTE ONYX 5.0 X 22 MM REF. RONYX50022X (H6589)</t>
  </si>
  <si>
    <t>H6590</t>
  </si>
  <si>
    <t>STENT COR. MEDICADO RESOLUTE ONYX 5.0 X 26 MM REF. RONYX50026X (H6590)</t>
  </si>
  <si>
    <t>H6591</t>
  </si>
  <si>
    <t>STENT COR. MEDICADO RESOLUTE ONYX 5.0 X 30 MM REF. RONYX50030X (H6591)</t>
  </si>
  <si>
    <t>H5605</t>
  </si>
  <si>
    <t>STENT COR. MEDICADO SYNERGY 2.25 X 12 MM REF. 392621222 (H5605)</t>
  </si>
  <si>
    <t>H5606</t>
  </si>
  <si>
    <t>STENT COR. MEDICADO SYNERGY 2.25 X 16 MM REF. 392621622 (H5606)</t>
  </si>
  <si>
    <t>H5607</t>
  </si>
  <si>
    <t>STENT COR. MEDICADO SYNERGY 2.25 X 20 MM REF. 392622022 (H5607)</t>
  </si>
  <si>
    <t>H5608</t>
  </si>
  <si>
    <t>STENT COR. MEDICADO SYNERGY 2.25 X 24 MM REF. 392622422 (H5608)</t>
  </si>
  <si>
    <t>H5609</t>
  </si>
  <si>
    <t>STENT COR. MEDICADO SYNERGY 2.25 X 28 MM REF. 392622822 (H5609)</t>
  </si>
  <si>
    <t>H5610</t>
  </si>
  <si>
    <t>STENT COR. MEDICADO SYNERGY 2.25 X 32 MM REF. 392623222 (H5610)</t>
  </si>
  <si>
    <t>H5611</t>
  </si>
  <si>
    <t>STENT COR. MEDICADO SYNERGY 2.25 X 38 MM REF. 392623822 (H5611)</t>
  </si>
  <si>
    <t>H5604</t>
  </si>
  <si>
    <t>STENT COR. MEDICADO SYNERGY 2.25 X 8 MM REF. 392620822 (H5604)</t>
  </si>
  <si>
    <t>H5613</t>
  </si>
  <si>
    <t>STENT COR. MEDICADO SYNERGY 2.5 X 12 MM REF. 392621225 (H5613)</t>
  </si>
  <si>
    <t>H5614</t>
  </si>
  <si>
    <t>STENT COR. MEDICADO SYNERGY 2.5 X 16 MM REF. 392621625 (H5614)</t>
  </si>
  <si>
    <t>H5615</t>
  </si>
  <si>
    <t>STENT COR. MEDICADO SYNERGY 2.5 X 20 MM REF. 392622025 (H5615)</t>
  </si>
  <si>
    <t>H5616</t>
  </si>
  <si>
    <t>STENT COR. MEDICADO SYNERGY 2.5 X 24 MM REF. 392622425 (H5616)</t>
  </si>
  <si>
    <t>H5617</t>
  </si>
  <si>
    <t>STENT COR. MEDICADO SYNERGY 2.5 X 28 MM REF. 392622825 (H5617)</t>
  </si>
  <si>
    <t>H5618</t>
  </si>
  <si>
    <t>STENT COR. MEDICADO SYNERGY 2.5 X 32 MM REF. 392623225 (H5618)</t>
  </si>
  <si>
    <t>H5619</t>
  </si>
  <si>
    <t>STENT COR. MEDICADO SYNERGY 2.5 X 38 MM REF. 392623825 (H5619)</t>
  </si>
  <si>
    <t>H5612</t>
  </si>
  <si>
    <t>STENT COR. MEDICADO SYNERGY 2.5 X 8 MM REF. 392620825 (H5612)</t>
  </si>
  <si>
    <t>H5621</t>
  </si>
  <si>
    <t>STENT COR. MEDICADO SYNERGY 2.75 X 12 MM REF. 392621227 (H5621)</t>
  </si>
  <si>
    <t>H5622</t>
  </si>
  <si>
    <t>STENT COR. MEDICADO SYNERGY 2.75 X 16 MM REF. 392621627 (H5622)</t>
  </si>
  <si>
    <t>H5623</t>
  </si>
  <si>
    <t>STENT COR. MEDICADO SYNERGY 2.75 X 20 MM REF. 392622027 (H5623)</t>
  </si>
  <si>
    <t>H5624</t>
  </si>
  <si>
    <t>STENT COR. MEDICADO SYNERGY 2.75 X 24 MM REF. 392622427 (H5624)</t>
  </si>
  <si>
    <t>H56250</t>
  </si>
  <si>
    <t>STENT COR. MEDICADO SYNERGY 2.75 X 28 MM REF. 392622827 (H56250)</t>
  </si>
  <si>
    <t>H5626</t>
  </si>
  <si>
    <t>STENT COR. MEDICADO SYNERGY 2.75 X 32 MM REF. 392623227 (H5626)</t>
  </si>
  <si>
    <t>H5627</t>
  </si>
  <si>
    <t>STENT COR. MEDICADO SYNERGY 2.75 X 38 MM REF. 392623827 (H5627)</t>
  </si>
  <si>
    <t>H5620</t>
  </si>
  <si>
    <t>STENT COR. MEDICADO SYNERGY 2.75 X 8 MM REF. 392620827 (H5620)</t>
  </si>
  <si>
    <t>H5629</t>
  </si>
  <si>
    <t>STENT COR. MEDICADO SYNERGY 3.0 X 12 MM REF. 392621230 (H5629)</t>
  </si>
  <si>
    <t>H5630</t>
  </si>
  <si>
    <t>STENT COR. MEDICADO SYNERGY 3.0 X 16 MM REF. 392621630 (H5630)</t>
  </si>
  <si>
    <t>H5631</t>
  </si>
  <si>
    <t>STENT COR. MEDICADO SYNERGY 3.0 X 20 MM REF. 392622030 (H5631)</t>
  </si>
  <si>
    <t>H5632</t>
  </si>
  <si>
    <t>STENT COR. MEDICADO SYNERGY 3.0 X 24 MM REF. 392622430 (H5632)</t>
  </si>
  <si>
    <t>H5633</t>
  </si>
  <si>
    <t>STENT COR. MEDICADO SYNERGY 3.0 X 28 MM REF. 392622830 (H5633)</t>
  </si>
  <si>
    <t>H5634</t>
  </si>
  <si>
    <t>STENT COR. MEDICADO SYNERGY 3.0 X 32 MM REF. 392623230 (H5634)</t>
  </si>
  <si>
    <t>H5635</t>
  </si>
  <si>
    <t>STENT COR. MEDICADO SYNERGY 3.0 X 38 MM REF. 392623830 (H5635)</t>
  </si>
  <si>
    <t>H5628</t>
  </si>
  <si>
    <t>STENT COR. MEDICADO SYNERGY 3.0 X 8 MM REF. 392620830 (H5628)</t>
  </si>
  <si>
    <t>H5637</t>
  </si>
  <si>
    <t>STENT COR. MEDICADO SYNERGY 3.5 X 12 MM REF. 392621235 (H5637)</t>
  </si>
  <si>
    <t>H5638</t>
  </si>
  <si>
    <t>STENT COR. MEDICADO SYNERGY 3.5 X 16 MM REF. 392621635 (H5638)</t>
  </si>
  <si>
    <t>H5639</t>
  </si>
  <si>
    <t>STENT COR. MEDICADO SYNERGY 3.5 X 20 MM REF. 392622035 (H5639)</t>
  </si>
  <si>
    <t>H56400</t>
  </si>
  <si>
    <t>STENT COR. MEDICADO SYNERGY 3.5 X 24 MM REF. 392622435 (H56400)</t>
  </si>
  <si>
    <t>H5641</t>
  </si>
  <si>
    <t>STENT COR. MEDICADO SYNERGY 3.5 X 28 MM REF. 392622835 (H5641)</t>
  </si>
  <si>
    <t>H5642</t>
  </si>
  <si>
    <t>STENT COR. MEDICADO SYNERGY 3.5 X 32 MM REF. 392623235 (H5642)</t>
  </si>
  <si>
    <t>H5643</t>
  </si>
  <si>
    <t>STENT COR. MEDICADO SYNERGY 3.5 X 38 MM REF. 392623835 (H5643)</t>
  </si>
  <si>
    <t>H5636</t>
  </si>
  <si>
    <t>STENT COR. MEDICADO SYNERGY 3.5 X 8 MM REF. 392620835 (H5636)</t>
  </si>
  <si>
    <t>H5645</t>
  </si>
  <si>
    <t>STENT COR. MEDICADO SYNERGY 4.0 X 12 MM REF. 392621240 (H5645)</t>
  </si>
  <si>
    <t>H5646</t>
  </si>
  <si>
    <t>STENT COR. MEDICADO SYNERGY 4.0 X 16 MM REF. 392621640 (H5646)</t>
  </si>
  <si>
    <t>H5647</t>
  </si>
  <si>
    <t>STENT COR. MEDICADO SYNERGY 4.0 X 20 MM REF. 392622040 (H5647)</t>
  </si>
  <si>
    <t>H5648</t>
  </si>
  <si>
    <t>STENT COR. MEDICADO SYNERGY 4.0 X 24 MM REF. 392622440 (H5648)</t>
  </si>
  <si>
    <t>H5649</t>
  </si>
  <si>
    <t>STENT COR. MEDICADO SYNERGY 4.0 X 28 MM REF. 392622840 (H5649)</t>
  </si>
  <si>
    <t>H5650</t>
  </si>
  <si>
    <t>STENT COR. MEDICADO SYNERGY 4.0 X 32 MM REF. 392623240 (H5650)</t>
  </si>
  <si>
    <t>H5651</t>
  </si>
  <si>
    <t>STENT COR. MEDICADO SYNERGY 4.0 X 38 MM REF. 392623840 (H5651)</t>
  </si>
  <si>
    <t>H5644</t>
  </si>
  <si>
    <t>STENT COR. MEDICADO SYNERGY 4.0 X 8 MM REF. 392620840 (H5644)</t>
  </si>
  <si>
    <t>H5855</t>
  </si>
  <si>
    <t>STENT COR. MEDICADO ULTIMASTER 2.25 X 12 MM REF. DE-RD2212KSM (H5855)</t>
  </si>
  <si>
    <t>H5856</t>
  </si>
  <si>
    <t>STENT COR. MEDICADO ULTIMASTER 2.25 X 15 MM REF. DE-RD2215KSM (H5856)</t>
  </si>
  <si>
    <t>H5857</t>
  </si>
  <si>
    <t>STENT COR. MEDICADO ULTIMASTER 2.25 X 18 MM REF. DE-RD2218KSM (H5857)</t>
  </si>
  <si>
    <t>H5858</t>
  </si>
  <si>
    <t>STENT COR. MEDICADO ULTIMASTER 2.25 X 24 MM REF. DE-RD2224KSM (H5858)</t>
  </si>
  <si>
    <t>H5859</t>
  </si>
  <si>
    <t>STENT COR. MEDICADO ULTIMASTER 2.25 X 28 MM REF. DE-RD2228KSM (H5859)</t>
  </si>
  <si>
    <t>H58600</t>
  </si>
  <si>
    <t>STENT COR. MEDICADO ULTIMASTER 2.25 X 33 MM REF. DE-RD2233KSM (H58600)</t>
  </si>
  <si>
    <t>H5861</t>
  </si>
  <si>
    <t>STENT COR. MEDICADO ULTIMASTER 2.25 X 38 MM REF. DE-RD2238KSM (H5861)</t>
  </si>
  <si>
    <t>H5854</t>
  </si>
  <si>
    <t>STENT COR. MEDICADO ULTIMASTER 2.25 X 9 MM REF. DE-RD2209KSM (H5854)</t>
  </si>
  <si>
    <t>H5863</t>
  </si>
  <si>
    <t>STENT COR. MEDICADO ULTIMASTER 2.5 X 12 MM REF. DE-RD2512KSM (H5863)</t>
  </si>
  <si>
    <t>H5864</t>
  </si>
  <si>
    <t>STENT COR. MEDICADO ULTIMASTER 2.5 X 15 MM REF. DE-RD2515KSM (H5864)</t>
  </si>
  <si>
    <t>H58650</t>
  </si>
  <si>
    <t>STENT COR. MEDICADO ULTIMASTER 2.5 X 18 MM REF. DE-RD2518KSM (H58650)</t>
  </si>
  <si>
    <t>H5866</t>
  </si>
  <si>
    <t>STENT COR. MEDICADO ULTIMASTER 2.5 X 24 MM REF. DE-RD2524KSM (H5866)</t>
  </si>
  <si>
    <t>H58670</t>
  </si>
  <si>
    <t>STENT COR. MEDICADO ULTIMASTER 2.5 X 28 MM REF. DE-RD2528KSM (H58670)</t>
  </si>
  <si>
    <t>H58680</t>
  </si>
  <si>
    <t>STENT COR. MEDICADO ULTIMASTER 2.5 X 33 MM REF. DE-RD2533KSM (H58680)</t>
  </si>
  <si>
    <t>H5869</t>
  </si>
  <si>
    <t>STENT COR. MEDICADO ULTIMASTER 2.5 X 38 MM REF. DE-RD2538KSM (H5869)</t>
  </si>
  <si>
    <t>H5862</t>
  </si>
  <si>
    <t>STENT COR. MEDICADO ULTIMASTER 2.5 X 9 MM REF. DE-RD2509KSM (H5862)</t>
  </si>
  <si>
    <t>H5871</t>
  </si>
  <si>
    <t>STENT COR. MEDICADO ULTIMASTER 2.75 X 12 MM REF. DE-RD2712KSM (H5871)</t>
  </si>
  <si>
    <t>H5872</t>
  </si>
  <si>
    <t>STENT COR. MEDICADO ULTIMASTER 2.75 X 15 MM REF. DE-RD2715KSM (H5872)</t>
  </si>
  <si>
    <t>H5873</t>
  </si>
  <si>
    <t>STENT COR. MEDICADO ULTIMASTER 2.75 X 18 MM REF. DE-RD2718KSM (H5873)</t>
  </si>
  <si>
    <t>H5874</t>
  </si>
  <si>
    <t>STENT COR. MEDICADO ULTIMASTER 2.75 X 24 MM REF. DE-RD2724KSM (H5874)</t>
  </si>
  <si>
    <t>H5875</t>
  </si>
  <si>
    <t>STENT COR. MEDICADO ULTIMASTER 2.75 X 28 MM REF. DE-RD2728KSM (H5875)</t>
  </si>
  <si>
    <t>H5876</t>
  </si>
  <si>
    <t>STENT COR. MEDICADO ULTIMASTER 2.75 X 33 MM REF. DE-RD2733KSM (H5876)</t>
  </si>
  <si>
    <t>H5877</t>
  </si>
  <si>
    <t>STENT COR. MEDICADO ULTIMASTER 2.75 X 38 MM REF. DE-RD2738KSM (H5877)</t>
  </si>
  <si>
    <t>H5870</t>
  </si>
  <si>
    <t>STENT COR. MEDICADO ULTIMASTER 2.75 X 9 MM REF. DE-RD2709KSM (H5870)</t>
  </si>
  <si>
    <t>H5879</t>
  </si>
  <si>
    <t>STENT COR. MEDICADO ULTIMASTER 3.0 X 12 MM REF. DE-RD3012KSM (H5879)</t>
  </si>
  <si>
    <t>H5880</t>
  </si>
  <si>
    <t>STENT COR. MEDICADO ULTIMASTER 3.0 X 15 MM REF. DE-RD3015KSM (H5880)</t>
  </si>
  <si>
    <t>H5881</t>
  </si>
  <si>
    <t>STENT COR. MEDICADO ULTIMASTER 3.0 X 18 MM REF. DE-RD3018KSM (H5881)</t>
  </si>
  <si>
    <t>H5882</t>
  </si>
  <si>
    <t>STENT COR. MEDICADO ULTIMASTER 3.0 X 24 MM REF. DE-RD3024KSM (H5882)</t>
  </si>
  <si>
    <t>H5883</t>
  </si>
  <si>
    <t>STENT COR. MEDICADO ULTIMASTER 3.0 X 28 MM REF. DE-RD3028KSM (H5883)</t>
  </si>
  <si>
    <t>H5884</t>
  </si>
  <si>
    <t>STENT COR. MEDICADO ULTIMASTER 3.0 X 33 MM REF. DE-RD3033KSM (H5884)</t>
  </si>
  <si>
    <t>H5885</t>
  </si>
  <si>
    <t>STENT COR. MEDICADO ULTIMASTER 3.0 X 38 MM REF. DE-RD3038KSM (H5885)</t>
  </si>
  <si>
    <t>H5878</t>
  </si>
  <si>
    <t>STENT COR. MEDICADO ULTIMASTER 3.0 X 9 MM REF. DE-RD3009KSM (H5878)</t>
  </si>
  <si>
    <t>H5887</t>
  </si>
  <si>
    <t>STENT COR. MEDICADO ULTIMASTER 3.5 X 12 MM REF. DE-RD3512KSM (H5887)</t>
  </si>
  <si>
    <t>H5888</t>
  </si>
  <si>
    <t>STENT COR. MEDICADO ULTIMASTER 3.5 X 15 MM REF. DE-RD3515KSM (H5888)</t>
  </si>
  <si>
    <t>H5889</t>
  </si>
  <si>
    <t>STENT COR. MEDICADO ULTIMASTER 3.5 X 18 MM REF. DE-RD3518KSM (H5889)</t>
  </si>
  <si>
    <t>H5890</t>
  </si>
  <si>
    <t>STENT COR. MEDICADO ULTIMASTER 3.5 X 24 MM REF. DE-RD3524KSM (H5890)</t>
  </si>
  <si>
    <t>H5891</t>
  </si>
  <si>
    <t>STENT COR. MEDICADO ULTIMASTER 3.5 X 28 MM REF. DE-RD3528KSM (H5891)</t>
  </si>
  <si>
    <t>H5892</t>
  </si>
  <si>
    <t>STENT COR. MEDICADO ULTIMASTER 3.5 X 33 MM REF. DE-RD3533KSM (H5892)</t>
  </si>
  <si>
    <t>H5893</t>
  </si>
  <si>
    <t>STENT COR. MEDICADO ULTIMASTER 3.5 X 38 MM REF. DE-RD3538KSM (H5893)</t>
  </si>
  <si>
    <t>H5886</t>
  </si>
  <si>
    <t>STENT COR. MEDICADO ULTIMASTER 3.5 X 9 MM REF. DE-RD3509KSM (H5886)</t>
  </si>
  <si>
    <t>H5895</t>
  </si>
  <si>
    <t>STENT COR. MEDICADO ULTIMASTER 4.0 X 12 MM REF. DE-RD4012KSM (H5895)</t>
  </si>
  <si>
    <t>H5896</t>
  </si>
  <si>
    <t>STENT COR. MEDICADO ULTIMASTER 4.0 X 15 MM REF. DE-RD4015KSM (H5896)</t>
  </si>
  <si>
    <t>H5897</t>
  </si>
  <si>
    <t>STENT COR. MEDICADO ULTIMASTER 4.0 X 18 MM REF. DE-RD4018KSM (H5897)</t>
  </si>
  <si>
    <t>H5899</t>
  </si>
  <si>
    <t>STENT COR. MEDICADO ULTIMASTER 4.0 X 28 MM REF. DE-RD4028KSM (H5899)</t>
  </si>
  <si>
    <t>H5900</t>
  </si>
  <si>
    <t>STENT COR. MEDICADO ULTIMASTER 4.0 X 33 MM REF. DE-RD4033KSM (H5900)</t>
  </si>
  <si>
    <t>H5901</t>
  </si>
  <si>
    <t>STENT COR. MEDICADO ULTIMASTER 4.0 X 38 MM REF. DE-RD4038KSM (H5901)</t>
  </si>
  <si>
    <t>H5894</t>
  </si>
  <si>
    <t>STENT COR. MEDICADO ULTIMASTER 4.0 X 9 MM REF. DE-RD4009KSM (H5894)</t>
  </si>
  <si>
    <t>H4731</t>
  </si>
  <si>
    <t>STENT COR. MEDICADO XIENCE V  2.25 X 18 MM REF. 1009532-18 (H4731)</t>
  </si>
  <si>
    <t>H4732</t>
  </si>
  <si>
    <t>STENT COR. MEDICADO XIENCE V  2.25 X 23 MM REF. 1009532-23 (H4732)</t>
  </si>
  <si>
    <t>H3360</t>
  </si>
  <si>
    <t>STENT COR. MEDICADO XIENCE V  2.5 X 18 MM REF. 1009527-18 (H3360)</t>
  </si>
  <si>
    <t>H3207</t>
  </si>
  <si>
    <t>STENT COR. MEDICADO XIENCE V  2.5 X 23 MM REF. 1009527-23 (H3207)</t>
  </si>
  <si>
    <t>H3409</t>
  </si>
  <si>
    <t>STENT COR. MEDICADO XIENCE V  2.5 X 28 MM REF. 1009527-28 (H3409)</t>
  </si>
  <si>
    <t>H3337</t>
  </si>
  <si>
    <t>STENT COR. MEDICADO XIENCE V  2.75 X 18 MM REF. 1009528-18 (H3337)</t>
  </si>
  <si>
    <t>H3205</t>
  </si>
  <si>
    <t>STENT COR. MEDICADO XIENCE V  2.75 X 23 MM REF. 1009528-23 (H3205)</t>
  </si>
  <si>
    <t>H3410</t>
  </si>
  <si>
    <t>STENT COR. MEDICADO XIENCE V  2.75 X 28 MM REF. 1009528-28 (H3410)</t>
  </si>
  <si>
    <t>H6491</t>
  </si>
  <si>
    <t>STENT COR. MEDICADO XIENCE XPEDITION 2.0 X 15 MM REF. 1070200-15 (H6491)</t>
  </si>
  <si>
    <t>H6492</t>
  </si>
  <si>
    <t>STENT COR. MEDICADO XIENCE XPEDITION 2.0 X 18 MM REF. 1070200-18 (H6492)</t>
  </si>
  <si>
    <t>H6489</t>
  </si>
  <si>
    <t>STENT COR. MEDICADO XIENCE XPEDITION 2.0 X 23 MM REF. 1070200-23 (H6489)</t>
  </si>
  <si>
    <t>H6490</t>
  </si>
  <si>
    <t>STENT COR. MEDICADO XIENCE XPEDITION 2.0 X 28 MM REF. 1070200-28 (H6490)</t>
  </si>
  <si>
    <t>H5776</t>
  </si>
  <si>
    <t>STENT COR. MICROMALLA MGUARD 2.75 X 19 MM REF. MGC2719 (H5354)</t>
  </si>
  <si>
    <t>H5353</t>
  </si>
  <si>
    <t>STENT COR. MICROMALLA MGUARD 3.0 X 15 MM REF. MGC3015 (H5353)</t>
  </si>
  <si>
    <t>H5354</t>
  </si>
  <si>
    <t>STENT COR. MICROMALLA MGUARD 3.0 X 19 MM REF. MGC3019 (H5354)</t>
  </si>
  <si>
    <t>H5479</t>
  </si>
  <si>
    <t>STENT COR. MICROMALLA MGUARD 3.0 X 24 MM REF. MGC3024 (H5479)</t>
  </si>
  <si>
    <t>H5974</t>
  </si>
  <si>
    <t>STENT COR. MICROMALLA MGUARD 3.0 X 29 MM REF. MGC3029 (H5974)</t>
  </si>
  <si>
    <t>H5355</t>
  </si>
  <si>
    <t>STENT COR. MICROMALLA MGUARD 3.0 X 34 MM REF. MGC3034 (H5355)</t>
  </si>
  <si>
    <t>H4723</t>
  </si>
  <si>
    <t>STENT COR. MICROMALLA MGUARD 3.5 X 15 MM REF. MGC3515 (H4723)</t>
  </si>
  <si>
    <t>H4726</t>
  </si>
  <si>
    <t>STENT COR. MICROMALLA MGUARD 3.5 X 23 MM REF. MGC3523 (H4726)</t>
  </si>
  <si>
    <t>H4727</t>
  </si>
  <si>
    <t>STENT COR. MICROMALLA MGUARD 3.5 X 29 MM REF. MGC3529 (H4727)</t>
  </si>
  <si>
    <t>H5570</t>
  </si>
  <si>
    <t>STENT COR. MICROMALLA MGUARD 3.5 X 34 MM REF. MGC3534 (H5570)</t>
  </si>
  <si>
    <t>H5481</t>
  </si>
  <si>
    <t>STENT COR. MICROMALLA MGUARD 4.0 X 15 MM REF. MGC4015 (H5481)</t>
  </si>
  <si>
    <t>H5482</t>
  </si>
  <si>
    <t>STENT COR. MICROMALLA MGUARD 4.0 X 24 MM REF. MGC4024 (H5482)</t>
  </si>
  <si>
    <t>H5483</t>
  </si>
  <si>
    <t>STENT COR. MICROMALLA MGUARD 4.0 X 29 MM REF. MGC4029 (H5483)</t>
  </si>
  <si>
    <t>H2028</t>
  </si>
  <si>
    <t>STENT COR. MICROMALLA MGUARD 4.0 X 34 MM REF. MGC4034 (H5571)</t>
  </si>
  <si>
    <t>H6513</t>
  </si>
  <si>
    <t>STENT COR. MICROMALLA MGUARD PRIME 2.5 X 33 MM REF. MGP2533 (H6513)</t>
  </si>
  <si>
    <t>H6512</t>
  </si>
  <si>
    <t>STENT COR. MICROMALLA MGUARD PRIME 2.75 X 28 MM REF. MGP2728 (H6512)</t>
  </si>
  <si>
    <t>H6797</t>
  </si>
  <si>
    <t>STENT COR. MICROMALLA MGUARD PRIME 2.75 X 33 MM REF. MGP2733 (H6797)</t>
  </si>
  <si>
    <t>H6798</t>
  </si>
  <si>
    <t>STENT COR. MICROMALLA MGUARD PRIME 2.75 X 38 MM REF. MGP2738 (H6798)</t>
  </si>
  <si>
    <t>H6799</t>
  </si>
  <si>
    <t>STENT COR. MICROMALLA MGUARD PRIME 3.0 X 28 MM REF. MGP3028 (H6799)</t>
  </si>
  <si>
    <t>H6800</t>
  </si>
  <si>
    <t>STENT COR. MICROMALLA MGUARD PRIME 3.0 X 33 MM REF. MGP3033 (H6800)</t>
  </si>
  <si>
    <t>H6801</t>
  </si>
  <si>
    <t>STENT COR. MICROMALLA MGUARD PRIME 3.5 X 33 MM REF. MGP3533 (H6801)</t>
  </si>
  <si>
    <t>H6383</t>
  </si>
  <si>
    <t>STENT COR. MICROMALLA MGUARD PRIME 4.0 X 28 MM REF. MGP4028 (H6383)</t>
  </si>
  <si>
    <t>H7207</t>
  </si>
  <si>
    <t>STENT COR. MICROMALLA MGUARD PRIME 4.0 X 33 MM REF. MGP4033 (H7207)</t>
  </si>
  <si>
    <t>H3485</t>
  </si>
  <si>
    <t>STENT CORONARIO CONV. CHROMOFLEX 2,5 X 11 MM REF. CB1-2511 (H3485)</t>
  </si>
  <si>
    <t>H3486</t>
  </si>
  <si>
    <t>STENT CORONARIO CONV. CHROMOFLEX 2,5 X 14 MM REF. CB1-2514 (H3486)</t>
  </si>
  <si>
    <t>H3487</t>
  </si>
  <si>
    <t>STENT CORONARIO CONV. CHROMOFLEX 2,75 X 11 MM REF. CB1-27511 (H3487)</t>
  </si>
  <si>
    <t>H3488</t>
  </si>
  <si>
    <t>STENT CORONARIO CONV. CHROMOFLEX 2,75 X 14 MM REF. CB1-27514 (H3488)</t>
  </si>
  <si>
    <t>H3489</t>
  </si>
  <si>
    <t>STENT CORONARIO CONV. CHROMOFLEX 3,0 X 14 MM REF. CB1-3014 (H3489)</t>
  </si>
  <si>
    <t>H3490</t>
  </si>
  <si>
    <t>STENT CORONARIO CONV. CHROMOFLEX 3,5 X 11 MM REF. CB1-3511 (H3490)</t>
  </si>
  <si>
    <t>H3491</t>
  </si>
  <si>
    <t>STENT CORONARIO CONV. CHROMOFLEX 3,5 X 14 MM REF. CB1-3514 (H3491)</t>
  </si>
  <si>
    <t>H3492</t>
  </si>
  <si>
    <t>STENT CORONARIO CONV. CHROMOFLEX 3,5 X 17 MM REF. CB1-3517 (H3492)</t>
  </si>
  <si>
    <t>H3493</t>
  </si>
  <si>
    <t>STENT CORONARIO CONV. CHROMOFLEX 3,5 X 24 MM REF. CB1-3524 (H3493)</t>
  </si>
  <si>
    <t>H3494</t>
  </si>
  <si>
    <t>STENT CORONARIO CONV. CHROMOFLEX 4,0 X 11 MM REF. CB1-4011 (H3494)</t>
  </si>
  <si>
    <t>H3495</t>
  </si>
  <si>
    <t>STENT CORONARIO CONV. CHROMOFLEX 4,0 X 14 MM REF. CB1-4014 (H3495)</t>
  </si>
  <si>
    <t>H3496</t>
  </si>
  <si>
    <t>STENT CORONARIO CONV. CHROMOFLEX 4,0 X 17 MM REF. CB1-4017 (H3496)</t>
  </si>
  <si>
    <t>H3497</t>
  </si>
  <si>
    <t>STENT CORONARIO CONV. CHROMOFLEX 4,0 X 24 MM REF. CB1-4024 (H3497)</t>
  </si>
  <si>
    <t>H5351</t>
  </si>
  <si>
    <t>STENT CORONARIO CONV. INTEGRITY 2.25 X 12 MM REF. INT22512X (H5351)</t>
  </si>
  <si>
    <t>H5242</t>
  </si>
  <si>
    <t>STENT CORONARIO CONV. INTEGRITY 2.25 X 14 MM REF. INT22514X (H5242)</t>
  </si>
  <si>
    <t>H5258</t>
  </si>
  <si>
    <t>STENT CORONARIO CONV. INTEGRITY 2.25 X 18 MM REF. INT22518X (H5258)</t>
  </si>
  <si>
    <t>H5268</t>
  </si>
  <si>
    <t>STENT CORONARIO CONV. INTEGRITY 2.25 X 22 MM REF. INT22522X (H5268)</t>
  </si>
  <si>
    <t>H5234</t>
  </si>
  <si>
    <t>STENT CORONARIO CONV. INTEGRITY 2.25 X 26 MM REF. INT22526X (H5234)</t>
  </si>
  <si>
    <t>H5352</t>
  </si>
  <si>
    <t>STENT CORONARIO CONV. INTEGRITY 2.25 X 30 MM REF. INT22530X (H5352)</t>
  </si>
  <si>
    <t>H5350</t>
  </si>
  <si>
    <t>STENT CORONARIO CONV. INTEGRITY 2.25 X 8 MM REF. INT22508X (H5350)</t>
  </si>
  <si>
    <t>H5238</t>
  </si>
  <si>
    <t>STENT CORONARIO CONV. INTEGRITY 2.5 X 12 MM REF. INT25012X (H5238)</t>
  </si>
  <si>
    <t>H5239</t>
  </si>
  <si>
    <t>STENT CORONARIO CONV. INTEGRITY 2.5 X 14 MM REF. INT25014X (H5239)</t>
  </si>
  <si>
    <t>H5240</t>
  </si>
  <si>
    <t>STENT CORONARIO CONV. INTEGRITY 2.5 X 18 MM REF. INT25018X (H5240)</t>
  </si>
  <si>
    <t>H5267</t>
  </si>
  <si>
    <t>STENT CORONARIO CONV. INTEGRITY 2.5 X 22 MM REF. INT25022X (H5267)</t>
  </si>
  <si>
    <t>H5264</t>
  </si>
  <si>
    <t>STENT CORONARIO CONV. INTEGRITY 2.5 X 26 MM REF. INT25026X (H5264)</t>
  </si>
  <si>
    <t>H5256</t>
  </si>
  <si>
    <t>STENT CORONARIO CONV. INTEGRITY 2.5 X 30 MM REF. INT25030X (H5256)</t>
  </si>
  <si>
    <t>H5336</t>
  </si>
  <si>
    <t>STENT CORONARIO CONV. INTEGRITY 2.5 X 8 MM REF. INT25008X (H5336)</t>
  </si>
  <si>
    <t>H5266</t>
  </si>
  <si>
    <t>STENT CORONARIO CONV. INTEGRITY 2.75 X 12 MM REF. INT27512X (H5266)</t>
  </si>
  <si>
    <t>H5265</t>
  </si>
  <si>
    <t>STENT CORONARIO CONV. INTEGRITY 2.75 X 14 MM REF. INT27514X (H5265)</t>
  </si>
  <si>
    <t>H3783</t>
  </si>
  <si>
    <t>STENT CORONARIO CONV. INTEGRITY 2.75 X 18 MM REF. INT27518X (H3783)</t>
  </si>
  <si>
    <t>H5259</t>
  </si>
  <si>
    <t>STENT CORONARIO CONV. INTEGRITY 2.75 X 22 MM REF. INT27522X (H5259)</t>
  </si>
  <si>
    <t>H5235</t>
  </si>
  <si>
    <t>STENT CORONARIO CONV. INTEGRITY 2.75 X 26 MM REF. INT27526X (H5235)</t>
  </si>
  <si>
    <t>H5255</t>
  </si>
  <si>
    <t>STENT CORONARIO CONV. INTEGRITY 2.75 X 30 MM REF. INT27530X (H5255)</t>
  </si>
  <si>
    <t>H5337</t>
  </si>
  <si>
    <t>STENT CORONARIO CONV. INTEGRITY 2.75 X 8 MM REF. INT27508X (H5337)</t>
  </si>
  <si>
    <t>H5269</t>
  </si>
  <si>
    <t>STENT CORONARIO CONV. INTEGRITY 3.0 X 12 MM REF. INT30012X (H5269)</t>
  </si>
  <si>
    <t>H5251</t>
  </si>
  <si>
    <t>STENT CORONARIO CONV. INTEGRITY 3.0 X 15 MM REF. INT30015X (H5251)</t>
  </si>
  <si>
    <t>H5260</t>
  </si>
  <si>
    <t>STENT CORONARIO CONV. INTEGRITY 3.0 X 18 MM REF. INT30018X (H5260)</t>
  </si>
  <si>
    <t>H5262</t>
  </si>
  <si>
    <t>STENT CORONARIO CONV. INTEGRITY 3.0 X 22 MM REF. INT30022X (H5262)</t>
  </si>
  <si>
    <t>H5263</t>
  </si>
  <si>
    <t>STENT CORONARIO CONV. INTEGRITY 3.0 X 26 MM REF. INT30026X (H5263)</t>
  </si>
  <si>
    <t>H5261</t>
  </si>
  <si>
    <t>STENT CORONARIO CONV. INTEGRITY 3.0 X 30 MM REF. INT30030X (H5261)</t>
  </si>
  <si>
    <t>H5338</t>
  </si>
  <si>
    <t>STENT CORONARIO CONV. INTEGRITY 3.0 X 9 MM REF. INT30009X (H5338)</t>
  </si>
  <si>
    <t>H5340</t>
  </si>
  <si>
    <t>STENT CORONARIO CONV. INTEGRITY 3.5 X 12 MM REF. INT35012X (H5340)</t>
  </si>
  <si>
    <t>H5349</t>
  </si>
  <si>
    <t>STENT CORONARIO CONV. INTEGRITY 3.5 X 15 MM REF. INT35015X (H5349)</t>
  </si>
  <si>
    <t>H5341</t>
  </si>
  <si>
    <t>STENT CORONARIO CONV. INTEGRITY 3.5 X 18 MM REF. INT35018X (H5341)</t>
  </si>
  <si>
    <t>H5342</t>
  </si>
  <si>
    <t>STENT CORONARIO CONV. INTEGRITY 3.5 X 22 MM REF. INT35022X (H5342)</t>
  </si>
  <si>
    <t>H3784</t>
  </si>
  <si>
    <t>STENT CORONARIO CONV. INTEGRITY 3.5 X 26 MM REF. INT35026X (H3784)</t>
  </si>
  <si>
    <t>H5343</t>
  </si>
  <si>
    <t>STENT CORONARIO CONV. INTEGRITY 3.5 X 30 MM REF. INT35030X (H5343)</t>
  </si>
  <si>
    <t>H5339</t>
  </si>
  <si>
    <t>STENT CORONARIO CONV. INTEGRITY 3.5 X 9 MM REF. INT35009X (H5339)</t>
  </si>
  <si>
    <t>H5345</t>
  </si>
  <si>
    <t>STENT CORONARIO CONV. INTEGRITY 4.0 X 12 MM REF. INT40012X (H5345)</t>
  </si>
  <si>
    <t>H5346</t>
  </si>
  <si>
    <t>STENT CORONARIO CONV. INTEGRITY 4.0 X 15 MM REF. INT40015X (H5346)</t>
  </si>
  <si>
    <t>H3791</t>
  </si>
  <si>
    <t>STENT CORONARIO CONV. INTEGRITY 4.0 X 18 MM REF. INT40018X (H3791)</t>
  </si>
  <si>
    <t>H3792</t>
  </si>
  <si>
    <t>STENT CORONARIO CONV. INTEGRITY 4.0 X 22 MM REF. INT40022X (H3792)</t>
  </si>
  <si>
    <t>H5347</t>
  </si>
  <si>
    <t>STENT CORONARIO CONV. INTEGRITY 4.0 X 26 MM REF. INT40026X (H5347)</t>
  </si>
  <si>
    <t>H5348</t>
  </si>
  <si>
    <t>STENT CORONARIO CONV. INTEGRITY 4.0 X 30 MM REF. INT40030X (H5348)</t>
  </si>
  <si>
    <t>H5344</t>
  </si>
  <si>
    <t>STENT CORONARIO CONV. INTEGRITY 4.0 X 9 MM REF. INT40009X (H5344)</t>
  </si>
  <si>
    <t>H6332</t>
  </si>
  <si>
    <t>STENT CORONARIO CONV. KANAME 2.5 X 12 MM REF. CS-RD2512KW (H6332)</t>
  </si>
  <si>
    <t>H6333</t>
  </si>
  <si>
    <t>STENT CORONARIO CONV. KANAME 2.5 X 15 MM REF. CS-RD2515KW (H6333)</t>
  </si>
  <si>
    <t>H6334</t>
  </si>
  <si>
    <t>STENT CORONARIO CONV. KANAME 2.5 X 18 MM REF. CS-RD2518KW (H6334)</t>
  </si>
  <si>
    <t>H6335</t>
  </si>
  <si>
    <t>STENT CORONARIO CONV. KANAME 2.5 X 24 MM REF. CS-RD2524KW (H6335)</t>
  </si>
  <si>
    <t>H6336</t>
  </si>
  <si>
    <t>STENT CORONARIO CONV. KANAME 2.5 X 28 MM REF. CS-RD2528KW (H6336)</t>
  </si>
  <si>
    <t>H6331</t>
  </si>
  <si>
    <t>STENT CORONARIO CONV. KANAME 2.5 X 9 MM REF. CS-RD2509KW (H6331)</t>
  </si>
  <si>
    <t>H6338</t>
  </si>
  <si>
    <t>STENT CORONARIO CONV. KANAME 2.75 X 12 MM REF. CS-RD2712KW (H6338)</t>
  </si>
  <si>
    <t>H6339</t>
  </si>
  <si>
    <t>STENT CORONARIO CONV. KANAME 2.75 X 15 MM REF. CS-RD2715KW (H6339)</t>
  </si>
  <si>
    <t>H6340</t>
  </si>
  <si>
    <t>STENT CORONARIO CONV. KANAME 2.75 X 18 MM REF. CS-RD2718KW (H6340)</t>
  </si>
  <si>
    <t>H63410</t>
  </si>
  <si>
    <t>STENT CORONARIO CONV. KANAME 2.75 X 24 MM REF. CS-RD2724KW (H63410)</t>
  </si>
  <si>
    <t>H6342</t>
  </si>
  <si>
    <t>STENT CORONARIO CONV. KANAME 2.75 X 28 MM REF. CS-RD2728KW (H6342)</t>
  </si>
  <si>
    <t>H6337</t>
  </si>
  <si>
    <t>STENT CORONARIO CONV. KANAME 2.75 X 9 MM REF. CS-RD2709KW (H6337)</t>
  </si>
  <si>
    <t>H6344</t>
  </si>
  <si>
    <t>STENT CORONARIO CONV. KANAME 3.0 X 12 MM REF. CS-RD3012KW (H6344)</t>
  </si>
  <si>
    <t>H6345</t>
  </si>
  <si>
    <t>STENT CORONARIO CONV. KANAME 3.0 X 15 MM REF. CS-RD3015KW (H6345)</t>
  </si>
  <si>
    <t>H6346</t>
  </si>
  <si>
    <t>STENT CORONARIO CONV. KANAME 3.0 X 18 MM REF. CS-RD3018KW (H6346)</t>
  </si>
  <si>
    <t>H6347</t>
  </si>
  <si>
    <t>STENT CORONARIO CONV. KANAME 3.0 X 24 MM REF. CS-RD3024KW (H6347)</t>
  </si>
  <si>
    <t>H6348</t>
  </si>
  <si>
    <t>STENT CORONARIO CONV. KANAME 3.0 X 28 MM REF. CS-RD3028KW (H6348)</t>
  </si>
  <si>
    <t>H6343</t>
  </si>
  <si>
    <t>STENT CORONARIO CONV. KANAME 3.0 X 9 MM REF. CS-RD3009KW (H6343)</t>
  </si>
  <si>
    <t>H6350</t>
  </si>
  <si>
    <t>STENT CORONARIO CONV. KANAME 3.5 X 12 MM REF. CS-RD3512KW (H6350)</t>
  </si>
  <si>
    <t>H6351</t>
  </si>
  <si>
    <t>STENT CORONARIO CONV. KANAME 3.5 X 15 MM REF. CS-RD3515KW (H6351)</t>
  </si>
  <si>
    <t>H6352</t>
  </si>
  <si>
    <t>STENT CORONARIO CONV. KANAME 3.5 X 18 MM REF. CS-RD3518KW (H6352)</t>
  </si>
  <si>
    <t>H6353</t>
  </si>
  <si>
    <t>STENT CORONARIO CONV. KANAME 3.5 X 24 MM REF. CS-RD3524KW (H6353)</t>
  </si>
  <si>
    <t>H6354</t>
  </si>
  <si>
    <t>STENT CORONARIO CONV. KANAME 3.5 X 28 MM REF. CS-RD3528KW (H6354)</t>
  </si>
  <si>
    <t>H6349</t>
  </si>
  <si>
    <t>STENT CORONARIO CONV. KANAME 3.5 X 9 MM REF. CS-RD3509KW (H6349)</t>
  </si>
  <si>
    <t>H6356</t>
  </si>
  <si>
    <t>STENT CORONARIO CONV. KANAME 4.0 X 12 MM REF. CS-RD4012KW (H6356)</t>
  </si>
  <si>
    <t>H6357</t>
  </si>
  <si>
    <t>STENT CORONARIO CONV. KANAME 4.0 X 15 MM REF. CS-RD4015KW (H6357)</t>
  </si>
  <si>
    <t>H6358</t>
  </si>
  <si>
    <t>STENT CORONARIO CONV. KANAME 4.0 X 18 MM REF. CS-RD4018KW (H6358)</t>
  </si>
  <si>
    <t>H6359</t>
  </si>
  <si>
    <t>STENT CORONARIO CONV. KANAME 4.0 X 24 MM REF. CS-RD4024KW (H6359)</t>
  </si>
  <si>
    <t>H6360</t>
  </si>
  <si>
    <t>STENT CORONARIO CONV. KANAME 4.0 X 28 MM REF. CS-RD4028KW (H6360)</t>
  </si>
  <si>
    <t>H6355</t>
  </si>
  <si>
    <t>STENT CORONARIO CONV. KANAME 4.0 X 9 MM REF. CS-RD4009KW (H6355)</t>
  </si>
  <si>
    <t>H3440</t>
  </si>
  <si>
    <t>STENT CORONARIO CONV. MINI VISION MULTILINK 2.0 X 18 MM REF. 1007827-18 (H3440)</t>
  </si>
  <si>
    <t>H3441</t>
  </si>
  <si>
    <t>STENT CORONARIO CONV. MINI VISION MULTILINK 2.0 X 23 MM REF. 1007827-23 (H3441)</t>
  </si>
  <si>
    <t>H3715</t>
  </si>
  <si>
    <t>STENT CORONARIO CONV. MINI VISION MULTILINK 2.25 X 15 MM REF. 1007828-15 (H3715)</t>
  </si>
  <si>
    <t>H3694</t>
  </si>
  <si>
    <t>STENT CORONARIO CONV. MINI VISION MULTILINK 2.25 X 23 MM REF. 1007828-23 (H3694)</t>
  </si>
  <si>
    <t>H3716</t>
  </si>
  <si>
    <t>STENT CORONARIO CONV. MINI VISION MULTILINK 2.5 X 12 MM REF. 1007829-12 (H3716)</t>
  </si>
  <si>
    <t>H3681</t>
  </si>
  <si>
    <t>STENT CORONARIO CONV. MINI VISION MULTILINK 2.5 X 18 MM REF. 1007829-18 (H3681)</t>
  </si>
  <si>
    <t>H3682</t>
  </si>
  <si>
    <t>STENT CORONARIO CONV. MINI VISION MULTILINK 2.5 X 23 MM REF. 1007829-23 (H3682)</t>
  </si>
  <si>
    <t>H3717</t>
  </si>
  <si>
    <t>STENT CORONARIO CONV. MINI VISION MULTILINK 2.5 X 28 MM REF. 1007829-28 (H3717)</t>
  </si>
  <si>
    <t>H5021</t>
  </si>
  <si>
    <t>STENT CORONARIO CONV. OMEGA 2.25 X 12 MM REF. 39138-1222 (H5021)</t>
  </si>
  <si>
    <t>H5022</t>
  </si>
  <si>
    <t>STENT CORONARIO CONV. OMEGA 2.25 X 16 MM REF. 39138-1622 (H5022)</t>
  </si>
  <si>
    <t>H5023</t>
  </si>
  <si>
    <t>STENT CORONARIO CONV. OMEGA 2.25 X 20 MM REF. 39138-2022 (H5023)</t>
  </si>
  <si>
    <t>H4720</t>
  </si>
  <si>
    <t>STENT CORONARIO CONV. OMEGA 2.25 X 24 MM REF. 39138-2422 (H4720)</t>
  </si>
  <si>
    <t>H5024</t>
  </si>
  <si>
    <t>STENT CORONARIO CONV. OMEGA 2.25 X 28 MM REF. 39138-2822 (H5024)</t>
  </si>
  <si>
    <t>H5025</t>
  </si>
  <si>
    <t>STENT CORONARIO CONV. OMEGA 2.25 X 32 MM REF. 39138-3222 (H5025)</t>
  </si>
  <si>
    <t>H5026</t>
  </si>
  <si>
    <t>STENT CORONARIO CONV. OMEGA 2.5 X 12 MM REF. 39138-1225 (H5026)</t>
  </si>
  <si>
    <t>H5027</t>
  </si>
  <si>
    <t>STENT CORONARIO CONV. OMEGA 2.5 X 16 MM REF. 39138-1625 (H5027)</t>
  </si>
  <si>
    <t>H5028</t>
  </si>
  <si>
    <t>STENT CORONARIO CONV. OMEGA 2.5 X 20 MM REF. 39138-2025 (H5028)</t>
  </si>
  <si>
    <t>H5029</t>
  </si>
  <si>
    <t>STENT CORONARIO CONV. OMEGA 2.5 X 24 MM REF. 39138-2425 (H5029)</t>
  </si>
  <si>
    <t>H5030</t>
  </si>
  <si>
    <t>STENT CORONARIO CONV. OMEGA 2.5 X 28 MM REF. 39138-2825 (H5030)</t>
  </si>
  <si>
    <t>H5031</t>
  </si>
  <si>
    <t>STENT CORONARIO CONV. OMEGA 2.5 X 32 MM REF. 39138-3225 (H5031)</t>
  </si>
  <si>
    <t>H5558</t>
  </si>
  <si>
    <t>STENT CORONARIO CONV. OMEGA 2.5 X 8 MM REF. 39138-0825 (H5558)</t>
  </si>
  <si>
    <t>H5032</t>
  </si>
  <si>
    <t>STENT CORONARIO CONV. OMEGA 2.75 X 12 MM REF. 39138-1227 (H5032)</t>
  </si>
  <si>
    <t>H5033</t>
  </si>
  <si>
    <t>STENT CORONARIO CONV. OMEGA 2.75 X 16 MM REF. 39138-1627 (H5033)</t>
  </si>
  <si>
    <t>H5034</t>
  </si>
  <si>
    <t>STENT CORONARIO CONV. OMEGA 2.75 X 20 MM REF. 39138-2027 (H5034)</t>
  </si>
  <si>
    <t>H5035</t>
  </si>
  <si>
    <t>STENT CORONARIO CONV. OMEGA 2.75 X 24 MM REF. 39138-2427 (H5035)</t>
  </si>
  <si>
    <t>H5036</t>
  </si>
  <si>
    <t>STENT CORONARIO CONV. OMEGA 2.75 X 28 MM REF. 39138-2827 (H5036)</t>
  </si>
  <si>
    <t>H5037</t>
  </si>
  <si>
    <t>STENT CORONARIO CONV. OMEGA 2.75 X 32 MM REF. 39138-3227 (H5037)</t>
  </si>
  <si>
    <t>H5452</t>
  </si>
  <si>
    <t>STENT CORONARIO CONV. OMEGA 3.0 X 12 MM REF. 39138-1230 (H5452)</t>
  </si>
  <si>
    <t>H5472</t>
  </si>
  <si>
    <t>STENT CORONARIO CONV. OMEGA 3.0 X 16 MM REF. 39138-1630 (H5472)</t>
  </si>
  <si>
    <t>H5473</t>
  </si>
  <si>
    <t>STENT CORONARIO CONV. OMEGA 3.0 X 20 MM REF. 39138-2030 (H5473)</t>
  </si>
  <si>
    <t>H5041</t>
  </si>
  <si>
    <t>STENT CORONARIO CONV. OMEGA 3.0 X 24 MM REF. 39138-2430 (H5041)</t>
  </si>
  <si>
    <t>H5042</t>
  </si>
  <si>
    <t>STENT CORONARIO CONV. OMEGA 3.0 X 28 MM REF. 39138-2830 (H5042)</t>
  </si>
  <si>
    <t>H5043</t>
  </si>
  <si>
    <t>STENT CORONARIO CONV. OMEGA 3.0 X 32 MM REF. 39138-3230 (H5043)</t>
  </si>
  <si>
    <t>H5044</t>
  </si>
  <si>
    <t>STENT CORONARIO CONV. OMEGA 3.0 X 8 MM REF. 39138-0830 (H5044)</t>
  </si>
  <si>
    <t>H5045</t>
  </si>
  <si>
    <t>STENT CORONARIO CONV. OMEGA 3.5 X 12 MM REF. 39138-1235 (H5045)</t>
  </si>
  <si>
    <t>H5046</t>
  </si>
  <si>
    <t>STENT CORONARIO CONV. OMEGA 3.5 X 16 MM REF. 39138-1635 (H5046)</t>
  </si>
  <si>
    <t>H5047</t>
  </si>
  <si>
    <t>STENT CORONARIO CONV. OMEGA 3.5 X 20 MM REF. 39138-2035 (H5047)</t>
  </si>
  <si>
    <t>H5048</t>
  </si>
  <si>
    <t>STENT CORONARIO CONV. OMEGA 3.5 X 24 MM REF. 39138-2435 (H5048)</t>
  </si>
  <si>
    <t>H5049</t>
  </si>
  <si>
    <t>STENT CORONARIO CONV. OMEGA 3.5 X 28 MM REF. 39138-2835 (H5049)</t>
  </si>
  <si>
    <t>H5050</t>
  </si>
  <si>
    <t>STENT CORONARIO CONV. OMEGA 3.5 X 32 MM REF. 39138-3235 (H5050)</t>
  </si>
  <si>
    <t>H2531</t>
  </si>
  <si>
    <t>STENT CORONARIO CONV. OMEGA 3.5 X 8 MM REF. 39138-0835 (H2531)</t>
  </si>
  <si>
    <t>H5051</t>
  </si>
  <si>
    <t>STENT CORONARIO CONV. OMEGA 4.0 X 12 MM REF. 39138-1240 (H5051)</t>
  </si>
  <si>
    <t>H5052</t>
  </si>
  <si>
    <t>STENT CORONARIO CONV. OMEGA 4.0 X 16 MM REF. 39138-1640 (H5052)</t>
  </si>
  <si>
    <t>H5053</t>
  </si>
  <si>
    <t>STENT CORONARIO CONV. OMEGA 4.0 X 20 MM REF. 39138-2040 (H5053)</t>
  </si>
  <si>
    <t>H5257</t>
  </si>
  <si>
    <t>STENT CORONARIO CONV. OMEGA 4.0 X 24 MM REF. 39138-2440 (H5257)</t>
  </si>
  <si>
    <t>H5594</t>
  </si>
  <si>
    <t>STENT CORONARIO CONV. OMEGA 4.0 X 28 MM REF. 39138-2840 (H5594)</t>
  </si>
  <si>
    <t>H5270</t>
  </si>
  <si>
    <t>STENT CORONARIO CONV. OMEGA 4.0 X 32 MM REF. 39138-3240 (H5270)</t>
  </si>
  <si>
    <t>H5596</t>
  </si>
  <si>
    <t>STENT CORONARIO CONV. OMEGA 4.0 X 8 MM REF. 39138-0840 (H5596)</t>
  </si>
  <si>
    <t>H5054</t>
  </si>
  <si>
    <t>STENT CORONARIO CONV. OMEGA 4.5 X 12 MM REF. 39138-1245 (H5054)</t>
  </si>
  <si>
    <t>H2622</t>
  </si>
  <si>
    <t>STENT CORONARIO CONV. OMEGA 4.5 X 16 MM REF. 39138-1645 (H2622)</t>
  </si>
  <si>
    <t>H5498</t>
  </si>
  <si>
    <t>STENT CORONARIO CONV. OMEGA 4.5 X 20 MM REF. 39138-2045 (H5498)</t>
  </si>
  <si>
    <t>H5055</t>
  </si>
  <si>
    <t>STENT CORONARIO CONV. OMEGA 4.5 X 24 MM REF. 39138-2445 (H5055)</t>
  </si>
  <si>
    <t>H5499</t>
  </si>
  <si>
    <t>STENT CORONARIO CONV. OMEGA 4.5 X 28 MM REF. 39138-2845 (H5499)</t>
  </si>
  <si>
    <t>H5500</t>
  </si>
  <si>
    <t>STENT CORONARIO CONV. OMEGA 4.5 X 32 MM REF. 39138-3245 (H5500)</t>
  </si>
  <si>
    <t>H6290</t>
  </si>
  <si>
    <t>STENT CORONARIO CONV. REBEL 2.25 X 12 MM REF. 39273-1222 (H6290)</t>
  </si>
  <si>
    <t>H6291</t>
  </si>
  <si>
    <t>STENT CORONARIO CONV. REBEL 2.25 X 16 MM REF. 39273-1622 (H6291)</t>
  </si>
  <si>
    <t>H6292</t>
  </si>
  <si>
    <t>STENT CORONARIO CONV. REBEL 2.25 X 20 MM REF. 39273-2022 (H6292)</t>
  </si>
  <si>
    <t>H6293</t>
  </si>
  <si>
    <t>STENT CORONARIO CONV. REBEL 2.25 X 24 MM REF. 39273-2422 (H6293)</t>
  </si>
  <si>
    <t>H6294</t>
  </si>
  <si>
    <t>STENT CORONARIO CONV. REBEL 2.25 X 28 MM REF. 39273-2822 (H6294)</t>
  </si>
  <si>
    <t>H6295</t>
  </si>
  <si>
    <t>STENT CORONARIO CONV. REBEL 2.25 X 32 MM REF. 39273-3222 (H6295)</t>
  </si>
  <si>
    <t>H6282</t>
  </si>
  <si>
    <t>STENT CORONARIO CONV. REBEL 2.25 X 8 MM REF. 39273-0822 (H6282)</t>
  </si>
  <si>
    <t>H6297</t>
  </si>
  <si>
    <t>STENT CORONARIO CONV. REBEL 2.5 X 12 MM REF. 39273-1225 (H6297)</t>
  </si>
  <si>
    <t>H6298</t>
  </si>
  <si>
    <t>STENT CORONARIO CONV. REBEL 2.5 X 16 MM REF. 39273-1625 (H6298)</t>
  </si>
  <si>
    <t>H6299</t>
  </si>
  <si>
    <t>STENT CORONARIO CONV. REBEL 2.5 X 20 MM REF. 39273-2025 (H6299)</t>
  </si>
  <si>
    <t>H6300</t>
  </si>
  <si>
    <t>STENT CORONARIO CONV. REBEL 2.5 X 24 MM REF. 39273-2425 (H6300)</t>
  </si>
  <si>
    <t>H6301</t>
  </si>
  <si>
    <t>STENT CORONARIO CONV. REBEL 2.5 X 28 MM REF. 39273-2825 (H6301)</t>
  </si>
  <si>
    <t>H6302</t>
  </si>
  <si>
    <t>STENT CORONARIO CONV. REBEL 2.5 X 32 MM REF. 39273-3225 (H6302)</t>
  </si>
  <si>
    <t>H6296</t>
  </si>
  <si>
    <t>STENT CORONARIO CONV. REBEL 2.5 X 8 MM REF. 39273-0825 (H6296)</t>
  </si>
  <si>
    <t>H6304</t>
  </si>
  <si>
    <t>STENT CORONARIO CONV. REBEL 2.75 X 12 MM REF. 39273-1227 (H6304)</t>
  </si>
  <si>
    <t>H6305</t>
  </si>
  <si>
    <t>STENT CORONARIO CONV. REBEL 2.75 X 16 MM REF. 39273-1627 (H6305)</t>
  </si>
  <si>
    <t>H6306</t>
  </si>
  <si>
    <t>STENT CORONARIO CONV. REBEL 2.75 X 20 MM REF. 39273-2027 (H6306)</t>
  </si>
  <si>
    <t>H6307</t>
  </si>
  <si>
    <t>STENT CORONARIO CONV. REBEL 2.75 X 24 MM REF. 39273-2427 (H6307)</t>
  </si>
  <si>
    <t>H6308</t>
  </si>
  <si>
    <t>STENT CORONARIO CONV. REBEL 2.75 X 28 MM REF. 39273-2827 (H6308)</t>
  </si>
  <si>
    <t>H6309</t>
  </si>
  <si>
    <t>STENT CORONARIO CONV. REBEL 2.75 X 32 MM REF. 39273-3227 (H6309)</t>
  </si>
  <si>
    <t>H6303</t>
  </si>
  <si>
    <t>STENT CORONARIO CONV. REBEL 2.75 X 8 MM REF. 39273-0827 (H6303)</t>
  </si>
  <si>
    <t>H6311</t>
  </si>
  <si>
    <t>STENT CORONARIO CONV. REBEL 3.0 X 12 MM REF. 39273-1230 (H6311)</t>
  </si>
  <si>
    <t>H6312</t>
  </si>
  <si>
    <t>STENT CORONARIO CONV. REBEL 3.0 X 16 MM REF. 39273-1630 (H6312)</t>
  </si>
  <si>
    <t>H6313</t>
  </si>
  <si>
    <t>STENT CORONARIO CONV. REBEL 3.0 X 20 MM REF. 39273-2030 (H6313)</t>
  </si>
  <si>
    <t>H6314</t>
  </si>
  <si>
    <t>STENT CORONARIO CONV. REBEL 3.0 X 24 MM REF. 39273-2430 (H6314)</t>
  </si>
  <si>
    <t>H6315</t>
  </si>
  <si>
    <t>STENT CORONARIO CONV. REBEL 3.0 X 28 MM REF. 39273-2830 (H6315)</t>
  </si>
  <si>
    <t>H6316</t>
  </si>
  <si>
    <t>STENT CORONARIO CONV. REBEL 3.0 X 32 MM REF. 39273-3230 (H6316)</t>
  </si>
  <si>
    <t>H6310</t>
  </si>
  <si>
    <t>STENT CORONARIO CONV. REBEL 3.0 X 8 MM REF. 39273-0830 (H6310)</t>
  </si>
  <si>
    <t>H6318</t>
  </si>
  <si>
    <t>STENT CORONARIO CONV. REBEL 3.5 X 12 MM REF. 39273-1235 (H6318)</t>
  </si>
  <si>
    <t>H6319</t>
  </si>
  <si>
    <t>STENT CORONARIO CONV. REBEL 3.5 X 16 MM REF. 39273-1635 (H6319)</t>
  </si>
  <si>
    <t>H6320</t>
  </si>
  <si>
    <t>STENT CORONARIO CONV. REBEL 3.5 X 20 MM REF. 39273-2035 (H6320)</t>
  </si>
  <si>
    <t>H6321</t>
  </si>
  <si>
    <t>STENT CORONARIO CONV. REBEL 3.5 X 24 MM REF. 39273-2435 (H6321)</t>
  </si>
  <si>
    <t>H6322</t>
  </si>
  <si>
    <t>STENT CORONARIO CONV. REBEL 3.5 X 28 MM REF. 39273-2835 (H6322)</t>
  </si>
  <si>
    <t>H6323</t>
  </si>
  <si>
    <t>STENT CORONARIO CONV. REBEL 3.5 X 32 MM REF. 39273-3235 (H6323)</t>
  </si>
  <si>
    <t>H6317</t>
  </si>
  <si>
    <t>STENT CORONARIO CONV. REBEL 3.5 X 8 MM REF. 39273-0835 (H6317)</t>
  </si>
  <si>
    <t>H6325</t>
  </si>
  <si>
    <t>STENT CORONARIO CONV. REBEL 4.0 X 12 MM REF. 39273-1240 (H6325)</t>
  </si>
  <si>
    <t>H6326</t>
  </si>
  <si>
    <t>STENT CORONARIO CONV. REBEL 4.0 X 16 MM REF. 39273-1640 (H6326)</t>
  </si>
  <si>
    <t>H6327</t>
  </si>
  <si>
    <t>STENT CORONARIO CONV. REBEL 4.0 X 20 MM REF. 39273-2040 (H6327)</t>
  </si>
  <si>
    <t>H6328</t>
  </si>
  <si>
    <t>STENT CORONARIO CONV. REBEL 4.0 X 24 MM REF. 39273-2440 (H6328)</t>
  </si>
  <si>
    <t>H6329</t>
  </si>
  <si>
    <t>STENT CORONARIO CONV. REBEL 4.0 X 28 MM REF. 39273-2840 (H6329)</t>
  </si>
  <si>
    <t>H6330</t>
  </si>
  <si>
    <t>STENT CORONARIO CONV. REBEL 4.0 X 32 MM REF. 39273-3240 (H6330)</t>
  </si>
  <si>
    <t>H6324</t>
  </si>
  <si>
    <t>STENT CORONARIO CONV. REBEL 4.0 X 8 MM REF. 39273-0840 (H6324)</t>
  </si>
  <si>
    <t>H6367</t>
  </si>
  <si>
    <t>STENT CORONARIO CONV. REBEL 4.5 X 12 MM REF. 39273-1245 (H6367)</t>
  </si>
  <si>
    <t>H6368</t>
  </si>
  <si>
    <t>STENT CORONARIO CONV. REBEL 4.5 X 16 MM REF. 39273-1645 (H6368)</t>
  </si>
  <si>
    <t>H6371</t>
  </si>
  <si>
    <t>STENT CORONARIO CONV. REBEL 4.5 X 20 MM REF. 39273-2045 (H6371)</t>
  </si>
  <si>
    <t>H6372</t>
  </si>
  <si>
    <t>STENT CORONARIO CONV. REBEL 4.5 X 24 MM REF. 39273-2445 (H6372)</t>
  </si>
  <si>
    <t>H6369</t>
  </si>
  <si>
    <t>STENT CORONARIO CONV. REBEL 4.5 X 28 MM REF. 39273-2845 (H6369)</t>
  </si>
  <si>
    <t>H6373</t>
  </si>
  <si>
    <t>STENT CORONARIO CONV. REBEL 4.5 X 32 MM REF. 39273-3245 (H6373)</t>
  </si>
  <si>
    <t>H6370</t>
  </si>
  <si>
    <t>STENT CORONARIO CONV. REBEL 4.5 X 8 MM REF. 39273-0845 (H6370)</t>
  </si>
  <si>
    <t>H3718</t>
  </si>
  <si>
    <t>STENT CORONARIO CONV. VISION MULTILINK 2.75 X 15 MM REF. 1007841-15 (H3718)</t>
  </si>
  <si>
    <t>H3683</t>
  </si>
  <si>
    <t>STENT CORONARIO CONV. VISION MULTILINK 2.75 X 18 MM REF. 1007841-18 (H3683)</t>
  </si>
  <si>
    <t>H3684</t>
  </si>
  <si>
    <t>STENT CORONARIO CONV. VISION MULTILINK 2.75 X 23 MM REF. 1007841-23 (H3684)</t>
  </si>
  <si>
    <t>H3402</t>
  </si>
  <si>
    <t>STENT CORONARIO CONV. VISION MULTILINK 2.75 X 28 MM REF. 1007841-28 (H3402)</t>
  </si>
  <si>
    <t>H3206</t>
  </si>
  <si>
    <t>STENT CORONARIO CONV. VISION MULTILINK 3.0 X 15 MM REF. 1007842-15 (H3206)</t>
  </si>
  <si>
    <t>H3685</t>
  </si>
  <si>
    <t>STENT CORONARIO CONV. VISION MULTILINK 3.0 X 18 MM REF. 1007842-18 (H3685)</t>
  </si>
  <si>
    <t>H3686</t>
  </si>
  <si>
    <t>STENT CORONARIO CONV. VISION MULTILINK 3.0 X 23 MM REF. 1007842-23 (H3686)</t>
  </si>
  <si>
    <t>H3408</t>
  </si>
  <si>
    <t>STENT CORONARIO CONV. VISION MULTILINK 3.0 X 28 MM REF. 1007842--28 (H3408)</t>
  </si>
  <si>
    <t>H3719</t>
  </si>
  <si>
    <t>STENT CORONARIO CONV. VISION MULTILINK 3.5 X 12 MM REF. 1007843-12 (H3719)</t>
  </si>
  <si>
    <t>H3720</t>
  </si>
  <si>
    <t>STENT CORONARIO CONV. VISION MULTILINK 3.5 X 15 MM REF. 1007843-15 (H3720)</t>
  </si>
  <si>
    <t>H3239</t>
  </si>
  <si>
    <t>STENT CORONARIO CONV. VISION MULTILINK 4.0 X 18 MM REF. 1007844-18 (H3239)</t>
  </si>
  <si>
    <t>H3240</t>
  </si>
  <si>
    <t>STENT CORONARIO CONV. VISION MULTILINK 4.0 X 23 MM REF. 1007844-23 (H3240)</t>
  </si>
  <si>
    <t>H7947</t>
  </si>
  <si>
    <t>STENT CORONARIO CONVENCIONAL NEXGEN 2.25 X 13 MM REF. NXG22513 (H7947)</t>
  </si>
  <si>
    <t>H7948</t>
  </si>
  <si>
    <t>STENT CORONARIO CONVENCIONAL NEXGEN 2.25 X 16 MM REF. NXG22516 (H7948)</t>
  </si>
  <si>
    <t>H7949</t>
  </si>
  <si>
    <t>STENT CORONARIO CONVENCIONAL NEXGEN 2.25 X 19 MM REF. NXG22519 (H7949)</t>
  </si>
  <si>
    <t>H7950</t>
  </si>
  <si>
    <t>STENT CORONARIO CONVENCIONAL NEXGEN 2.25 X 24 MM REF. NXG22524 (H7950)</t>
  </si>
  <si>
    <t>H7951</t>
  </si>
  <si>
    <t>STENT CORONARIO CONVENCIONAL NEXGEN 2.25 X 29 MM REF. NXG22529 (H7951)</t>
  </si>
  <si>
    <t>H7952</t>
  </si>
  <si>
    <t>STENT CORONARIO CONVENCIONAL NEXGEN 2.25 X 32 MM REF. NXG22532 (H7952)</t>
  </si>
  <si>
    <t>H7953</t>
  </si>
  <si>
    <t>STENT CORONARIO CONVENCIONAL NEXGEN 2.25 X 37 MM REF. NXG22537 (H7953)</t>
  </si>
  <si>
    <t>H7954</t>
  </si>
  <si>
    <t>STENT CORONARIO CONVENCIONAL NEXGEN 2.25 X 40 MM REF. NXG22540 (H7954)</t>
  </si>
  <si>
    <t>H7946</t>
  </si>
  <si>
    <t>STENT CORONARIO CONVENCIONAL NEXGEN 2.25 X 8 MM REF. NXG22508 (H7946)</t>
  </si>
  <si>
    <t>H7794</t>
  </si>
  <si>
    <t>STENT CORONARIO CONVENCIONAL NEXGEN 2.5 X 13 MM REF. NXG25013 (H7794)</t>
  </si>
  <si>
    <t>H7795</t>
  </si>
  <si>
    <t>STENT CORONARIO CONVENCIONAL NEXGEN 2.5 X 16 MM REF. NXG25016 (H7795)</t>
  </si>
  <si>
    <t>H7796</t>
  </si>
  <si>
    <t>STENT CORONARIO CONVENCIONAL NEXGEN 2.5 X 19 MM REF. NXG25019 (H7796)</t>
  </si>
  <si>
    <t>H7797</t>
  </si>
  <si>
    <t>STENT CORONARIO CONVENCIONAL NEXGEN 2.5 X 24 MM REF. NXG25024 (H7797)</t>
  </si>
  <si>
    <t>H7798</t>
  </si>
  <si>
    <t>STENT CORONARIO CONVENCIONAL NEXGEN 2.5 X 29 MM REF. NXG25029 (H7798)</t>
  </si>
  <si>
    <t>H7799</t>
  </si>
  <si>
    <t>STENT CORONARIO CONVENCIONAL NEXGEN 2.5 X 32 MM REF. NXG25032 (H7799)</t>
  </si>
  <si>
    <t>H7800</t>
  </si>
  <si>
    <t>STENT CORONARIO CONVENCIONAL NEXGEN 2.5 X 37 MM REF. NXG25037 (H7800)</t>
  </si>
  <si>
    <t>H7801</t>
  </si>
  <si>
    <t>STENT CORONARIO CONVENCIONAL NEXGEN 2.5 X 40 MM REF. NXG25040 (H7801)</t>
  </si>
  <si>
    <t>H7793</t>
  </si>
  <si>
    <t>STENT CORONARIO CONVENCIONAL NEXGEN 2.5 X 8 MM REF. NXG25008 (H7793)</t>
  </si>
  <si>
    <t>H7803</t>
  </si>
  <si>
    <t>STENT CORONARIO CONVENCIONAL NEXGEN 2.75 X 13 MM REF. NXG27513 (H7803)</t>
  </si>
  <si>
    <t>H7804</t>
  </si>
  <si>
    <t>STENT CORONARIO CONVENCIONAL NEXGEN 2.75 X 16 MM REF. NXG27516 (H7804)</t>
  </si>
  <si>
    <t>H7805</t>
  </si>
  <si>
    <t>STENT CORONARIO CONVENCIONAL NEXGEN 2.75 X 19 MM REF. NXG27519 (H7805)</t>
  </si>
  <si>
    <t>H7806</t>
  </si>
  <si>
    <t>STENT CORONARIO CONVENCIONAL NEXGEN 2.75 X 24 MM REF. NXG27524 (H7806)</t>
  </si>
  <si>
    <t>H7807</t>
  </si>
  <si>
    <t>STENT CORONARIO CONVENCIONAL NEXGEN 2.75 X 29 MM REF. NXG27529 (H7807)</t>
  </si>
  <si>
    <t>H7808</t>
  </si>
  <si>
    <t>STENT CORONARIO CONVENCIONAL NEXGEN 2.75 X 32 MM REF. NXG27532 (H7808)</t>
  </si>
  <si>
    <t>H7809</t>
  </si>
  <si>
    <t>STENT CORONARIO CONVENCIONAL NEXGEN 2.75 X 37 MM REF. NXG27537 (H7809)</t>
  </si>
  <si>
    <t>H7810</t>
  </si>
  <si>
    <t>STENT CORONARIO CONVENCIONAL NEXGEN 2.75 X 40 MM REF. NXG27540 (H7810)</t>
  </si>
  <si>
    <t>H7802</t>
  </si>
  <si>
    <t>STENT CORONARIO CONVENCIONAL NEXGEN 2.75 X 8 MM REF. NXG27508 (H7802)</t>
  </si>
  <si>
    <t>H7812</t>
  </si>
  <si>
    <t>STENT CORONARIO CONVENCIONAL NEXGEN 3.0 X 13 MM REF. NXG30013 (H7812)</t>
  </si>
  <si>
    <t>H7813</t>
  </si>
  <si>
    <t>STENT CORONARIO CONVENCIONAL NEXGEN 3.0 X 16 MM REF. NXG30016 (H7813)</t>
  </si>
  <si>
    <t>H7814</t>
  </si>
  <si>
    <t>STENT CORONARIO CONVENCIONAL NEXGEN 3.0 X 19 MM REF. NXG30019 (H7814)</t>
  </si>
  <si>
    <t>H7815</t>
  </si>
  <si>
    <t>STENT CORONARIO CONVENCIONAL NEXGEN 3.0 X 24 MM REF. NXG30024 (H7815)</t>
  </si>
  <si>
    <t>H7816</t>
  </si>
  <si>
    <t>STENT CORONARIO CONVENCIONAL NEXGEN 3.0 X 29 MM REF. NXG30029 (H7816)</t>
  </si>
  <si>
    <t>H7817</t>
  </si>
  <si>
    <t>STENT CORONARIO CONVENCIONAL NEXGEN 3.0 X 32 MM REF. NXG30032 (H7817)</t>
  </si>
  <si>
    <t>H7818</t>
  </si>
  <si>
    <t>STENT CORONARIO CONVENCIONAL NEXGEN 3.0 X 37 MM REF. NXG30037 (H7818)</t>
  </si>
  <si>
    <t>H7819</t>
  </si>
  <si>
    <t>STENT CORONARIO CONVENCIONAL NEXGEN 3.0 X 40 MM REF. NXG30040 (H7819)</t>
  </si>
  <si>
    <t>H7811</t>
  </si>
  <si>
    <t>STENT CORONARIO CONVENCIONAL NEXGEN 3.0 X 8 MM REF. NXG30008 (H7811)</t>
  </si>
  <si>
    <t>H7821</t>
  </si>
  <si>
    <t>STENT CORONARIO CONVENCIONAL NEXGEN 3.5 X 13 MM REF. NXG35013 (H7821)</t>
  </si>
  <si>
    <t>H7822</t>
  </si>
  <si>
    <t>STENT CORONARIO CONVENCIONAL NEXGEN 3.5 X 16 MM REF. NXG35016 (H7822)</t>
  </si>
  <si>
    <t>H7823</t>
  </si>
  <si>
    <t>STENT CORONARIO CONVENCIONAL NEXGEN 3.5 X 19 MM REF. NXG35019 (H7823)</t>
  </si>
  <si>
    <t>H7824</t>
  </si>
  <si>
    <t>STENT CORONARIO CONVENCIONAL NEXGEN 3.5 X 24 MM REF. NXG35024 (H7824)</t>
  </si>
  <si>
    <t>H7825</t>
  </si>
  <si>
    <t>STENT CORONARIO CONVENCIONAL NEXGEN 3.5 X 29 MM REF. NXG35029 (H7825)</t>
  </si>
  <si>
    <t>H7826</t>
  </si>
  <si>
    <t>STENT CORONARIO CONVENCIONAL NEXGEN 3.5 X 32 MM REF. NXG35032 (H7826)</t>
  </si>
  <si>
    <t>H7827</t>
  </si>
  <si>
    <t>STENT CORONARIO CONVENCIONAL NEXGEN 3.5 X 37 MM REF. NXG35037 (H7827)</t>
  </si>
  <si>
    <t>H7828</t>
  </si>
  <si>
    <t>STENT CORONARIO CONVENCIONAL NEXGEN 3.5 X 40 MM REF. NXG35040 (H7828)</t>
  </si>
  <si>
    <t>H7820</t>
  </si>
  <si>
    <t>STENT CORONARIO CONVENCIONAL NEXGEN 3.5 X 8 MM REF. NXG35008 (H7820)</t>
  </si>
  <si>
    <t>H7830</t>
  </si>
  <si>
    <t>STENT CORONARIO CONVENCIONAL NEXGEN 4.0 X 13 MM REF. NXG40013 (H7830)</t>
  </si>
  <si>
    <t>H7831</t>
  </si>
  <si>
    <t>STENT CORONARIO CONVENCIONAL NEXGEN 4.0 X 16 MM REF. NXG40016 (H7831)</t>
  </si>
  <si>
    <t>H7832</t>
  </si>
  <si>
    <t>STENT CORONARIO CONVENCIONAL NEXGEN 4.0 X 19 MM REF. NXG40019 (H7832)</t>
  </si>
  <si>
    <t>H7833</t>
  </si>
  <si>
    <t>STENT CORONARIO CONVENCIONAL NEXGEN 4.0 X 24 MM REF. NXG40024 (H7833)</t>
  </si>
  <si>
    <t>H7834</t>
  </si>
  <si>
    <t>STENT CORONARIO CONVENCIONAL NEXGEN 4.0 X 29 MM REF. NXG40029 (H7834)</t>
  </si>
  <si>
    <t>H7835</t>
  </si>
  <si>
    <t>STENT CORONARIO CONVENCIONAL NEXGEN 4.0 X 32 MM REF. NXG40032 (H7835)</t>
  </si>
  <si>
    <t>H7836</t>
  </si>
  <si>
    <t>STENT CORONARIO CONVENCIONAL NEXGEN 4.0 X 37 MM REF. NXG40037 (H7836)</t>
  </si>
  <si>
    <t>H7837</t>
  </si>
  <si>
    <t>STENT CORONARIO CONVENCIONAL NEXGEN 4.0 X 40 MM REF. NXG40040 (H7837)</t>
  </si>
  <si>
    <t>H7829</t>
  </si>
  <si>
    <t>STENT CORONARIO CONVENCIONAL NEXGEN 4.0 X 8 MM REF. NXG40008 (H7829)</t>
  </si>
  <si>
    <t>H7839</t>
  </si>
  <si>
    <t>STENT CORONARIO CONVENCIONAL NEXGEN 4.5 X 13 MM REF. NXG45013 (H7839)</t>
  </si>
  <si>
    <t>H7840</t>
  </si>
  <si>
    <t>STENT CORONARIO CONVENCIONAL NEXGEN 4.5 X 16 MM REF. NXG45016 (H7840)</t>
  </si>
  <si>
    <t>H7841</t>
  </si>
  <si>
    <t>STENT CORONARIO CONVENCIONAL NEXGEN 4.5 X 19 MM REF. NXG45019 (H7841)</t>
  </si>
  <si>
    <t>H7842</t>
  </si>
  <si>
    <t>STENT CORONARIO CONVENCIONAL NEXGEN 4.5 X 24 MM REF. NXG45024 (H7842)</t>
  </si>
  <si>
    <t>H7843</t>
  </si>
  <si>
    <t>STENT CORONARIO CONVENCIONAL NEXGEN 4.5 X 29 MM REF. NXG45029 (H7843)</t>
  </si>
  <si>
    <t>H7844</t>
  </si>
  <si>
    <t>STENT CORONARIO CONVENCIONAL NEXGEN 4.5 X 32 MM REF. NXG45032 (H7844)</t>
  </si>
  <si>
    <t>H7845</t>
  </si>
  <si>
    <t>STENT CORONARIO CONVENCIONAL NEXGEN 4.5 X 37 MM REF. NXG45037 (H7845)</t>
  </si>
  <si>
    <t>H7846</t>
  </si>
  <si>
    <t>STENT CORONARIO CONVENCIONAL NEXGEN 4.5 X 40 MM REF. NXG45040 (H7846)</t>
  </si>
  <si>
    <t>H7838</t>
  </si>
  <si>
    <t>STENT CORONARIO CONVENCIONAL NEXGEN 4.5 X 8 MM REF. NXG45008 (H7838)</t>
  </si>
  <si>
    <t>H1466</t>
  </si>
  <si>
    <t>STENT CORONARIO MEDICADO ANGIOLITE 2.0 X 14 MM REF. SCC DSR14 150 200 014 (H1466)</t>
  </si>
  <si>
    <t>H1486</t>
  </si>
  <si>
    <t>STENT CORONARIO MEDICADO ANGIOLITE 2.0 X 16 MM REF. SCC DSR14 150 200 016 (H1486)</t>
  </si>
  <si>
    <t>H1491</t>
  </si>
  <si>
    <t>STENT CORONARIO MEDICADO ANGIOLITE 2.0 X 39 MM REF. SCC DSR14 150 200 039 (H1491)</t>
  </si>
  <si>
    <t>H1485</t>
  </si>
  <si>
    <t>STENT CORONARIO MEDICADO ANGIOLITE 2.0 X 9 MM REF. SCC DSR14 150 200 009 (H1485)</t>
  </si>
  <si>
    <t>H1493</t>
  </si>
  <si>
    <t>STENT CORONARIO MEDICADO ANGIOLITE 2.25 X 14 MM REF. SCC DSR14 150 225 014 (H1493)</t>
  </si>
  <si>
    <t>H1494</t>
  </si>
  <si>
    <t>STENT CORONARIO MEDICADO ANGIOLITE 2.25 X 16 MM REF. SCC DSR14 150 225 016 (H1494)</t>
  </si>
  <si>
    <t>H1495</t>
  </si>
  <si>
    <t>STENT CORONARIO MEDICADO ANGIOLITE 2.25 X 19 MM REF. SCC DSR14 150 225 019 (H1495)</t>
  </si>
  <si>
    <t>H1498</t>
  </si>
  <si>
    <t>STENT CORONARIO MEDICADO ANGIOLITE 2.25 X 34 MM REF. SCC DSR14 150 225 034 (H1498)</t>
  </si>
  <si>
    <t>H1492</t>
  </si>
  <si>
    <t>STENT CORONARIO MEDICADO ANGIOLITE 2.25 X 9 MM REF. SCC DSR14 150 225 009 (H1492)</t>
  </si>
  <si>
    <t>H1502</t>
  </si>
  <si>
    <t>STENT CORONARIO MEDICADO ANGIOLITE 2.5 X 16 MM REF. SCC DSR14 150 250 016 (H1502)</t>
  </si>
  <si>
    <t>H1500</t>
  </si>
  <si>
    <t>STENT CORONARIO MEDICADO ANGIOLITE 2.5 X 9 MM REF. SCC DSR14 150 250 009 (H1500)</t>
  </si>
  <si>
    <t>H1508</t>
  </si>
  <si>
    <t>STENT CORONARIO MEDICADO ANGIOLITE 2.75 X 9 MM REF. SCC DSR14 150 275 009 (H1508)</t>
  </si>
  <si>
    <t>H1519</t>
  </si>
  <si>
    <t>STENT CORONARIO MEDICADO ANGIOLITE 3.0 X 19 MM REF. SCC DSR14 150 300 019 (H1519)</t>
  </si>
  <si>
    <t>H1521</t>
  </si>
  <si>
    <t>STENT CORONARIO MEDICADO ANGIOLITE 3.0 X 29 MM REF. SCC DSR14 150 300 029 (H1521)</t>
  </si>
  <si>
    <t>H1516</t>
  </si>
  <si>
    <t>STENT CORONARIO MEDICADO ANGIOLITE 3.0 X 9 MM REF. SCC DSR14 150 300 009 (H1516)</t>
  </si>
  <si>
    <t>H1527</t>
  </si>
  <si>
    <t>STENT CORONARIO MEDICADO ANGIOLITE 3.5 X 16 MM REF. SCC DSR14 150 350 016 (H1527)</t>
  </si>
  <si>
    <t>H1540</t>
  </si>
  <si>
    <t>STENT CORONARIO MEDICADO ANGIOLITE 4.0 X 39 MM REF. SCC DSR14 150 400 039 (H1540)</t>
  </si>
  <si>
    <t>H1544</t>
  </si>
  <si>
    <t>STENT CORONARIO MEDICADO ANGIOLITE 4.5 X 24 MM REF. SCC DSR14 150 450 024 (H1544)</t>
  </si>
  <si>
    <t>H9987</t>
  </si>
  <si>
    <t>STENT CORONARIO MEDICADO ANGIOLITE 4.5 X 34 MM REF. SCC DSR14 150 450 034 (H9987)</t>
  </si>
  <si>
    <t>H8358</t>
  </si>
  <si>
    <t>STENT CORONARIO MEDICADO BIOFREEDOM 2.75 X 18 MM REF. BRF1-2718 (H8358)</t>
  </si>
  <si>
    <t>H8600</t>
  </si>
  <si>
    <t>STENT CORONARIO MEDICADO BIOMATRIX ALPHA 2.25 X 09 MM REF. BMX6-2209 (H8600)</t>
  </si>
  <si>
    <t>H8601</t>
  </si>
  <si>
    <t>STENT CORONARIO MEDICADO BIOMATRIX ALPHA 2.25 X 14 MM REF. BMX6-2214 (H8601)</t>
  </si>
  <si>
    <t>H8602</t>
  </si>
  <si>
    <t>STENT CORONARIO MEDICADO BIOMATRIX ALPHA 2.25 X 19 MM REF. BMX6-2219 (H8602)</t>
  </si>
  <si>
    <t>H8603</t>
  </si>
  <si>
    <t>STENT CORONARIO MEDICADO BIOMATRIX ALPHA 2.25 X 24 MM REF. BMX6-2224 (H8603)</t>
  </si>
  <si>
    <t>H8604</t>
  </si>
  <si>
    <t>STENT CORONARIO MEDICADO BIOMATRIX ALPHA 2.25 X 29 MM REF. BMX6-2229 (H8604)</t>
  </si>
  <si>
    <t>H8605</t>
  </si>
  <si>
    <t>STENT CORONARIO MEDICADO BIOMATRIX ALPHA 2.5 X 09 MM REF. BMX6-2509 (H8605)</t>
  </si>
  <si>
    <t>H8606</t>
  </si>
  <si>
    <t>STENT CORONARIO MEDICADO BIOMATRIX ALPHA 2.5 X 14 MM REF. BMX6-2514 (H8606)</t>
  </si>
  <si>
    <t>H8607</t>
  </si>
  <si>
    <t>STENT CORONARIO MEDICADO BIOMATRIX ALPHA 2.5 X 19 MM REF. BMX6-2519 (H8607)</t>
  </si>
  <si>
    <t>H8608</t>
  </si>
  <si>
    <t>STENT CORONARIO MEDICADO BIOMATRIX ALPHA 2.5 X 24 MM REF. BMX6-2524 (H8608)</t>
  </si>
  <si>
    <t>H8609</t>
  </si>
  <si>
    <t>STENT CORONARIO MEDICADO BIOMATRIX ALPHA 2.5 X 29 MM REF. BMX6-2529 (H8609)</t>
  </si>
  <si>
    <t>H8610</t>
  </si>
  <si>
    <t>STENT CORONARIO MEDICADO BIOMATRIX ALPHA 2.5 X 33 MM REF. BMX6-2533 (H8610)</t>
  </si>
  <si>
    <t>H8611</t>
  </si>
  <si>
    <t>STENT CORONARIO MEDICADO BIOMATRIX ALPHA 2.5 X 36 MM REF. BMX6-2536 (H8611)</t>
  </si>
  <si>
    <t>H8612</t>
  </si>
  <si>
    <t>STENT CORONARIO MEDICADO BIOMATRIX ALPHA 2.75 X 09 MM REF. BMX6-2709 (H8612)</t>
  </si>
  <si>
    <t>H8613</t>
  </si>
  <si>
    <t>STENT CORONARIO MEDICADO BIOMATRIX ALPHA 2.75 X 14 MM REF. BMX6-2714 (H8613)</t>
  </si>
  <si>
    <t>H8614</t>
  </si>
  <si>
    <t>STENT CORONARIO MEDICADO BIOMATRIX ALPHA 2.75 X 19 MM REF. BMX6-2719 (H8614)</t>
  </si>
  <si>
    <t>H8615</t>
  </si>
  <si>
    <t>STENT CORONARIO MEDICADO BIOMATRIX ALPHA 2.75 X 24 MM REF. BMX6-2724 (H8615)</t>
  </si>
  <si>
    <t>H8616</t>
  </si>
  <si>
    <t>STENT CORONARIO MEDICADO BIOMATRIX ALPHA 2.75 X 29 MM REF. BMX6-2729 (H8616)</t>
  </si>
  <si>
    <t>H8617</t>
  </si>
  <si>
    <t>STENT CORONARIO MEDICADO BIOMATRIX ALPHA 2.75 X 33 MM REF. BMX6-2733 (H8617)</t>
  </si>
  <si>
    <t>H8618</t>
  </si>
  <si>
    <t>STENT CORONARIO MEDICADO BIOMATRIX ALPHA 2.75 X 36 MM REF. BMX6-2736 (H8618)</t>
  </si>
  <si>
    <t>H8619</t>
  </si>
  <si>
    <t>STENT CORONARIO MEDICADO BIOMATRIX ALPHA 3.0 X 09 MM REF. BMX6-3009 (H8619)</t>
  </si>
  <si>
    <t>H8620</t>
  </si>
  <si>
    <t>STENT CORONARIO MEDICADO BIOMATRIX ALPHA 3.0 X 14 MM REF. BMX6-3014 (H8620)</t>
  </si>
  <si>
    <t>H8621</t>
  </si>
  <si>
    <t>STENT CORONARIO MEDICADO BIOMATRIX ALPHA 3.0 X 19 MM REF. BMX6-3019 (H8621)</t>
  </si>
  <si>
    <t>H8622</t>
  </si>
  <si>
    <t>STENT CORONARIO MEDICADO BIOMATRIX ALPHA 3.0 X 24 MM REF. BMX6-3024 (H8622)</t>
  </si>
  <si>
    <t>H8623</t>
  </si>
  <si>
    <t>STENT CORONARIO MEDICADO BIOMATRIX ALPHA 3.0 X 29 MM REF. BMX6-3029 (H8623)</t>
  </si>
  <si>
    <t>H8624</t>
  </si>
  <si>
    <t>STENT CORONARIO MEDICADO BIOMATRIX ALPHA 3.0 X 33 MM REF. BMX6-3033 (H8624)</t>
  </si>
  <si>
    <t>H8625</t>
  </si>
  <si>
    <t>STENT CORONARIO MEDICADO BIOMATRIX ALPHA 3.0 X 36 MM REF. BMX6-3036 (H8625)</t>
  </si>
  <si>
    <t>H8626</t>
  </si>
  <si>
    <t>STENT CORONARIO MEDICADO BIOMATRIX ALPHA 3.5 X 09 MM REF. BMX6-3509 (H8626)</t>
  </si>
  <si>
    <t>H8627</t>
  </si>
  <si>
    <t>STENT CORONARIO MEDICADO BIOMATRIX ALPHA 3.5 X 14 MM REF. BMX6-3514 (H8627)</t>
  </si>
  <si>
    <t>H8628</t>
  </si>
  <si>
    <t>STENT CORONARIO MEDICADO BIOMATRIX ALPHA 3.5 X 19 MM REF. BMX6-3519 (H8628)</t>
  </si>
  <si>
    <t>H8629</t>
  </si>
  <si>
    <t>STENT CORONARIO MEDICADO BIOMATRIX ALPHA 3.5 X 24 MM REF. BMX6-3524 (H8629)</t>
  </si>
  <si>
    <t>H8630</t>
  </si>
  <si>
    <t>STENT CORONARIO MEDICADO BIOMATRIX ALPHA 3.5 X 29 MM REF. BMX6-3529 (H8630)</t>
  </si>
  <si>
    <t>H8631</t>
  </si>
  <si>
    <t>STENT CORONARIO MEDICADO BIOMATRIX ALPHA 3.5 X 33 MM REF. BMX6-3533 (H8631)</t>
  </si>
  <si>
    <t>H8632</t>
  </si>
  <si>
    <t>STENT CORONARIO MEDICADO BIOMATRIX ALPHA 3.5 X 36 MM REF. BMX6-3536 (H8632)</t>
  </si>
  <si>
    <t>H8633</t>
  </si>
  <si>
    <t>STENT CORONARIO MEDICADO BIOMATRIX ALPHA 4.0 X 09 MM REF. BMX6-4009 (H8633)</t>
  </si>
  <si>
    <t>H8634</t>
  </si>
  <si>
    <t>STENT CORONARIO MEDICADO BIOMATRIX ALPHA 4.0 X 14 MM REF. BMX6-4014 (H8634)</t>
  </si>
  <si>
    <t>H8635</t>
  </si>
  <si>
    <t>STENT CORONARIO MEDICADO BIOMATRIX ALPHA 4.0 X 19 MM REF. BMX6-4019 (H8635)</t>
  </si>
  <si>
    <t>H8636</t>
  </si>
  <si>
    <t>STENT CORONARIO MEDICADO BIOMATRIX ALPHA 4.0 X 24 MM REF. BMX6-4024 (H8636)</t>
  </si>
  <si>
    <t>H8637</t>
  </si>
  <si>
    <t>STENT CORONARIO MEDICADO BIOMATRIX ALPHA 4.0 X 29 MM REF. BMX6-4029 (H8637)</t>
  </si>
  <si>
    <t>H8010</t>
  </si>
  <si>
    <t>STENT CORONARIO MEDICADO BIOMIME 2.0 X 13 MM REF. BIO20013 (H8010)</t>
  </si>
  <si>
    <t>H8011</t>
  </si>
  <si>
    <t>STENT CORONARIO MEDICADO BIOMIME 2.0 X 16 MM REF. BIO20016 (H8011)</t>
  </si>
  <si>
    <t>H8012</t>
  </si>
  <si>
    <t>STENT CORONARIO MEDICADO BIOMIME 2.0 X 19 MM REF. BIO20019 (H8012)</t>
  </si>
  <si>
    <t>H8013</t>
  </si>
  <si>
    <t>STENT CORONARIO MEDICADO BIOMIME 2.0 X 24 MM REF. BIO20024 (H8013)</t>
  </si>
  <si>
    <t>H8022</t>
  </si>
  <si>
    <t>STENT CORONARIO MEDICADO BIOMIME 2.25 X 13 MM REF. BIO22513 (H8022)</t>
  </si>
  <si>
    <t>H8023</t>
  </si>
  <si>
    <t>STENT CORONARIO MEDICADO BIOMIME 2.25 X 16 MM REF. BIO22516 (H8023)</t>
  </si>
  <si>
    <t>H8024</t>
  </si>
  <si>
    <t>STENT CORONARIO MEDICADO BIOMIME 2.25 X 19 MM REF. BIO22519 (H8024)</t>
  </si>
  <si>
    <t>H8025</t>
  </si>
  <si>
    <t>STENT CORONARIO MEDICADO BIOMIME 2.25 X 24 MM REF. BIO22524 (H8025)</t>
  </si>
  <si>
    <t>H8026</t>
  </si>
  <si>
    <t>STENT CORONARIO MEDICADO BIOMIME 2.25 X 29 MM REF. BIO22529 (H8026)</t>
  </si>
  <si>
    <t>H8028</t>
  </si>
  <si>
    <t>STENT CORONARIO MEDICADO BIOMIME 2.25 X 32 MM REF. BIO22532 (H8028)</t>
  </si>
  <si>
    <t>H8034</t>
  </si>
  <si>
    <t>STENT CORONARIO MEDICADO BIOMIME 2.25 X 37 MM REF. BIO22537 (H8034)</t>
  </si>
  <si>
    <t>H8035</t>
  </si>
  <si>
    <t>STENT CORONARIO MEDICADO BIOMIME 2.25 X 40 MM REF. BIO22540 (H8035)</t>
  </si>
  <si>
    <t>H8027</t>
  </si>
  <si>
    <t>STENT CORONARIO MEDICADO BIOMIME 2.25 X 8 MM REF. BIO22508 (H8027)</t>
  </si>
  <si>
    <t>H7848</t>
  </si>
  <si>
    <t>STENT CORONARIO MEDICADO BIOMIME 2.5 X 13 MM REF. BIO25013 (H7848)</t>
  </si>
  <si>
    <t>H7849</t>
  </si>
  <si>
    <t>STENT CORONARIO MEDICADO BIOMIME 2.5 X 16 MM REF. BIO25016 (H7849)</t>
  </si>
  <si>
    <t>H7850</t>
  </si>
  <si>
    <t>STENT CORONARIO MEDICADO BIOMIME 2.5 X 19 MM REF. BIO25019 (H7850)</t>
  </si>
  <si>
    <t>H7851</t>
  </si>
  <si>
    <t>STENT CORONARIO MEDICADO BIOMIME 2.5 X 24 MM REF. BIO25024 (H7851)</t>
  </si>
  <si>
    <t>H7852</t>
  </si>
  <si>
    <t>STENT CORONARIO MEDICADO BIOMIME 2.5 X 29 MM REF. BIO25029 (H7852)</t>
  </si>
  <si>
    <t>H7853</t>
  </si>
  <si>
    <t>STENT CORONARIO MEDICADO BIOMIME 2.5 X 32 MM REF. BIO25032 (H7853)</t>
  </si>
  <si>
    <t>H7854</t>
  </si>
  <si>
    <t>STENT CORONARIO MEDICADO BIOMIME 2.5 X 37 MM REF. BIO25037 (H7854)</t>
  </si>
  <si>
    <t>H7855</t>
  </si>
  <si>
    <t>STENT CORONARIO MEDICADO BIOMIME 2.5 X 40 MM REF. BIO25040 (H7855)</t>
  </si>
  <si>
    <t>H8036</t>
  </si>
  <si>
    <t>STENT CORONARIO MEDICADO BIOMIME 2.5 X 44 MM REF. BIO25044 (H8036)</t>
  </si>
  <si>
    <t>H8037</t>
  </si>
  <si>
    <t>STENT CORONARIO MEDICADO BIOMIME 2.5 X 48 MM REF. BIO25048 (H8037)</t>
  </si>
  <si>
    <t>H7847</t>
  </si>
  <si>
    <t>STENT CORONARIO MEDICADO BIOMIME 2.5 X 8 MM REF. BIO25008 (H7847)</t>
  </si>
  <si>
    <t>H7857</t>
  </si>
  <si>
    <t>STENT CORONARIO MEDICADO BIOMIME 2.75 X 13 MM REF. BIO27513 (H7857)</t>
  </si>
  <si>
    <t>H7858</t>
  </si>
  <si>
    <t>STENT CORONARIO MEDICADO BIOMIME 2.75 X 16 MM REF. BIO27516 (H7858)</t>
  </si>
  <si>
    <t>H7859</t>
  </si>
  <si>
    <t>STENT CORONARIO MEDICADO BIOMIME 2.75 X 19 MM REF. BIO27519 (H7859)</t>
  </si>
  <si>
    <t>H7860</t>
  </si>
  <si>
    <t>STENT CORONARIO MEDICADO BIOMIME 2.75 X 24 MM REF. BIO27524 (H7860)</t>
  </si>
  <si>
    <t>H7861</t>
  </si>
  <si>
    <t>STENT CORONARIO MEDICADO BIOMIME 2.75 X 29 MM REF. BIO27529 (H7861)</t>
  </si>
  <si>
    <t>H7862</t>
  </si>
  <si>
    <t>STENT CORONARIO MEDICADO BIOMIME 2.75 X 32 MM REF. BIO27532 (H7862)</t>
  </si>
  <si>
    <t>H7863</t>
  </si>
  <si>
    <t>STENT CORONARIO MEDICADO BIOMIME 2.75 X 37 MM REF. BIO27537 (H7863)</t>
  </si>
  <si>
    <t>H7864</t>
  </si>
  <si>
    <t>STENT CORONARIO MEDICADO BIOMIME 2.75 X 40 MM REF. BIO27540 (H7864)</t>
  </si>
  <si>
    <t>H8038</t>
  </si>
  <si>
    <t>STENT CORONARIO MEDICADO BIOMIME 2.75 X 44 MM REF. BIO27544 (H8038)</t>
  </si>
  <si>
    <t>H8039</t>
  </si>
  <si>
    <t>STENT CORONARIO MEDICADO BIOMIME 2.75 X 48 MM REF. BIO27548 (H8039)</t>
  </si>
  <si>
    <t>H7856</t>
  </si>
  <si>
    <t>STENT CORONARIO MEDICADO BIOMIME 2.75 X 8 MM REF. BIO27508 (H7856)</t>
  </si>
  <si>
    <t>H7866</t>
  </si>
  <si>
    <t>STENT CORONARIO MEDICADO BIOMIME 3.0 X 13 MM REF. BIO30013 (H7866)</t>
  </si>
  <si>
    <t>H7867</t>
  </si>
  <si>
    <t>STENT CORONARIO MEDICADO BIOMIME 3.0 X 16 MM REF. BIO30016 (H7867)</t>
  </si>
  <si>
    <t>H7868</t>
  </si>
  <si>
    <t>STENT CORONARIO MEDICADO BIOMIME 3.0 X 19 MM REF. BIO30019 (H7868)</t>
  </si>
  <si>
    <t>H7869</t>
  </si>
  <si>
    <t>STENT CORONARIO MEDICADO BIOMIME 3.0 X 24 MM REF. BIO30024 (H7869)</t>
  </si>
  <si>
    <t>H7870</t>
  </si>
  <si>
    <t>STENT CORONARIO MEDICADO BIOMIME 3.0 X 29 MM REF. BIO30029 (H7870)</t>
  </si>
  <si>
    <t>H7871</t>
  </si>
  <si>
    <t>STENT CORONARIO MEDICADO BIOMIME 3.0 X 32 MM REF. BIO30032 (H7871)</t>
  </si>
  <si>
    <t>H7872</t>
  </si>
  <si>
    <t>STENT CORONARIO MEDICADO BIOMIME 3.0 X 37 MM REF. BIO30037 (H7872)</t>
  </si>
  <si>
    <t>H7873</t>
  </si>
  <si>
    <t>STENT CORONARIO MEDICADO BIOMIME 3.0 X 40 MM REF. BIO30040 (H7873)</t>
  </si>
  <si>
    <t>H8040</t>
  </si>
  <si>
    <t>STENT CORONARIO MEDICADO BIOMIME 3.0 X 44 MM REF. BIO30044 (H8040)</t>
  </si>
  <si>
    <t>H8041</t>
  </si>
  <si>
    <t>STENT CORONARIO MEDICADO BIOMIME 3.0 X 48 MM REF. BIO30048 (H8041)</t>
  </si>
  <si>
    <t>H7865</t>
  </si>
  <si>
    <t>STENT CORONARIO MEDICADO BIOMIME 3.0 X 8 MM REF. BIO30008 (H7865)</t>
  </si>
  <si>
    <t>H7875</t>
  </si>
  <si>
    <t>STENT CORONARIO MEDICADO BIOMIME 3.5 X 13 MM REF. BIO35013 (H7875)</t>
  </si>
  <si>
    <t>H7876</t>
  </si>
  <si>
    <t>STENT CORONARIO MEDICADO BIOMIME 3.5 X 16 MM REF. BIO35016 (H7876)</t>
  </si>
  <si>
    <t>H7877</t>
  </si>
  <si>
    <t>STENT CORONARIO MEDICADO BIOMIME 3.5 X 19 MM REF. BIO35019 (H7877)</t>
  </si>
  <si>
    <t>H7878</t>
  </si>
  <si>
    <t>STENT CORONARIO MEDICADO BIOMIME 3.5 X 24 MM REF. BIO35024 (H7878)</t>
  </si>
  <si>
    <t>H7879</t>
  </si>
  <si>
    <t>STENT CORONARIO MEDICADO BIOMIME 3.5 X 29 MM REF. BIO35029 (H7879)</t>
  </si>
  <si>
    <t>H7880</t>
  </si>
  <si>
    <t>STENT CORONARIO MEDICADO BIOMIME 3.5 X 32 MM REF. BIO35032 (H7880)</t>
  </si>
  <si>
    <t>H7881</t>
  </si>
  <si>
    <t>STENT CORONARIO MEDICADO BIOMIME 3.5 X 37 MM REF. BIO35037 (H7881)</t>
  </si>
  <si>
    <t>H7882</t>
  </si>
  <si>
    <t>STENT CORONARIO MEDICADO BIOMIME 3.5 X 40 MM REF. BIO35040 (H7882)</t>
  </si>
  <si>
    <t>H8042</t>
  </si>
  <si>
    <t>STENT CORONARIO MEDICADO BIOMIME 3.5 X 44 MM REF. BIO35044 (H8042)</t>
  </si>
  <si>
    <t>H8043</t>
  </si>
  <si>
    <t>STENT CORONARIO MEDICADO BIOMIME 3.5 X 48 MM REF. BIO35048 (H8043)</t>
  </si>
  <si>
    <t>H7874</t>
  </si>
  <si>
    <t>STENT CORONARIO MEDICADO BIOMIME 3.5 X 8 MM REF. BIO35008 (H7874)</t>
  </si>
  <si>
    <t>H7884</t>
  </si>
  <si>
    <t>STENT CORONARIO MEDICADO BIOMIME 4.0 X 13 MM REF. BIO40013 (H7884)</t>
  </si>
  <si>
    <t>H7885</t>
  </si>
  <si>
    <t>STENT CORONARIO MEDICADO BIOMIME 4.0 X 16 MM REF. BIO40016 (H7885)</t>
  </si>
  <si>
    <t>H7886</t>
  </si>
  <si>
    <t>STENT CORONARIO MEDICADO BIOMIME 4.0 X 19 MM REF. BIO40019 (H7886)</t>
  </si>
  <si>
    <t>H7887</t>
  </si>
  <si>
    <t>STENT CORONARIO MEDICADO BIOMIME 4.0 X 24 MM REF. BIO40024 (H7887)</t>
  </si>
  <si>
    <t>H7888</t>
  </si>
  <si>
    <t>STENT CORONARIO MEDICADO BIOMIME 4.0 X 29 MM REF. BIO40029 (H7888)</t>
  </si>
  <si>
    <t>H7889</t>
  </si>
  <si>
    <t>STENT CORONARIO MEDICADO BIOMIME 4.0 X 32 MM REF. BIO40032 (H7889)</t>
  </si>
  <si>
    <t>H7890</t>
  </si>
  <si>
    <t>STENT CORONARIO MEDICADO BIOMIME 4.0 X 37 MM REF. BIO40037 (H7890)</t>
  </si>
  <si>
    <t>H7891</t>
  </si>
  <si>
    <t>STENT CORONARIO MEDICADO BIOMIME 4.0 X 40 MM REF. BIO40040 (H7891)</t>
  </si>
  <si>
    <t>H7883</t>
  </si>
  <si>
    <t>STENT CORONARIO MEDICADO BIOMIME 4.0 X 8 MM REF. BIO40008 (H7883)</t>
  </si>
  <si>
    <t>H7893</t>
  </si>
  <si>
    <t>STENT CORONARIO MEDICADO BIOMIME 4.5 X 13 MM REF. BIO45013 (H7893)</t>
  </si>
  <si>
    <t>H7894</t>
  </si>
  <si>
    <t>STENT CORONARIO MEDICADO BIOMIME 4.5 X 16 MM REF. BIO45016 (H7894)</t>
  </si>
  <si>
    <t>H7895</t>
  </si>
  <si>
    <t>STENT CORONARIO MEDICADO BIOMIME 4.5 X 19 MM REF. BIO45019 (H7895)</t>
  </si>
  <si>
    <t>H7896</t>
  </si>
  <si>
    <t>STENT CORONARIO MEDICADO BIOMIME 4.5 X 24 MM REF. BIO45024 (H7896)</t>
  </si>
  <si>
    <t>H7897</t>
  </si>
  <si>
    <t>STENT CORONARIO MEDICADO BIOMIME 4.5 X 29 MM REF. BIO45029 (H7897)</t>
  </si>
  <si>
    <t>H7898</t>
  </si>
  <si>
    <t>STENT CORONARIO MEDICADO BIOMIME 4.5 X 32 MM REF. BIO45032 (H7898)</t>
  </si>
  <si>
    <t>H7899</t>
  </si>
  <si>
    <t>STENT CORONARIO MEDICADO BIOMIME 4.5 X 37 MM REF. BIO45037 (H7899)</t>
  </si>
  <si>
    <t>H7900</t>
  </si>
  <si>
    <t>STENT CORONARIO MEDICADO BIOMIME 4.5 X 40 MM REF. BIO45040 (H7900)</t>
  </si>
  <si>
    <t>H7892</t>
  </si>
  <si>
    <t>STENT CORONARIO MEDICADO BIOMIME 4.5 X 8 MM REF. BIO45008 (H7892)</t>
  </si>
  <si>
    <t>H2177</t>
  </si>
  <si>
    <t>STENT CORONARIO MEDICADO EVERMINE 50 2.0 X 13 MM REF. EVF20013 (H2177)</t>
  </si>
  <si>
    <t>H2178</t>
  </si>
  <si>
    <t>STENT CORONARIO MEDICADO EVERMINE 50 2.0 X 16 MM REF. EVF20016 (H2178)</t>
  </si>
  <si>
    <t>H2179</t>
  </si>
  <si>
    <t>STENT CORONARIO MEDICADO EVERMINE 50 2.0 X 19 MM REF. EVF20019 (H2179)</t>
  </si>
  <si>
    <t>H2181</t>
  </si>
  <si>
    <t>STENT CORONARIO MEDICADO EVERMINE 50 2.0 X 24 MM REF. EVF20024 (H2181)</t>
  </si>
  <si>
    <t>H2183</t>
  </si>
  <si>
    <t>STENT CORONARIO MEDICADO EVERMINE 50 2.25 X 13 MM REF. EVF22513 (H2183)</t>
  </si>
  <si>
    <t>H2184</t>
  </si>
  <si>
    <t>STENT CORONARIO MEDICADO EVERMINE 50 2.25 X 16 MM REF. EVF22516 (H2184)</t>
  </si>
  <si>
    <t>H2185</t>
  </si>
  <si>
    <t>STENT CORONARIO MEDICADO EVERMINE 50 2.25 X 19 MM REF. EVF22519 (H2185)</t>
  </si>
  <si>
    <t>H2186</t>
  </si>
  <si>
    <t>STENT CORONARIO MEDICADO EVERMINE 50 2.25 X 24 MM REF. EVF22524 (H2186)</t>
  </si>
  <si>
    <t>H2187</t>
  </si>
  <si>
    <t>STENT CORONARIO MEDICADO EVERMINE 50 2.25 X 29 MM REF. EVF22529 (H2187)</t>
  </si>
  <si>
    <t>H2188</t>
  </si>
  <si>
    <t>STENT CORONARIO MEDICADO EVERMINE 50 2.25 X 32 MM REF. EVF22532 (H2188)</t>
  </si>
  <si>
    <t>H2189</t>
  </si>
  <si>
    <t>STENT CORONARIO MEDICADO EVERMINE 50 2.25 X 37 MM REF. EVF22537 (H2189)</t>
  </si>
  <si>
    <t>H2190</t>
  </si>
  <si>
    <t>STENT CORONARIO MEDICADO EVERMINE 50 2.25 X 40 MM REF. EVF22540 (H2190)</t>
  </si>
  <si>
    <t>H2182</t>
  </si>
  <si>
    <t>STENT CORONARIO MEDICADO EVERMINE 50 2.25 X 8 MM REF. EVF22508 (H2182)</t>
  </si>
  <si>
    <t>H2192</t>
  </si>
  <si>
    <t>STENT CORONARIO MEDICADO EVERMINE 50 2.5 X 13 MM REF. EVF25013 (H2192)</t>
  </si>
  <si>
    <t>H2193</t>
  </si>
  <si>
    <t>STENT CORONARIO MEDICADO EVERMINE 50 2.5 X 16 MM REF. EVF25016 (H2193)</t>
  </si>
  <si>
    <t>H2194</t>
  </si>
  <si>
    <t>STENT CORONARIO MEDICADO EVERMINE 50 2.5 X 19 MM REF. EVF25019 (H2194)</t>
  </si>
  <si>
    <t>H2195</t>
  </si>
  <si>
    <t>STENT CORONARIO MEDICADO EVERMINE 50 2.5 X 24 MM REF. EVF25024 (H2195)</t>
  </si>
  <si>
    <t>H2196</t>
  </si>
  <si>
    <t>STENT CORONARIO MEDICADO EVERMINE 50 2.5 X 29 MM REF. EVF25029 (H2196)</t>
  </si>
  <si>
    <t>H2197</t>
  </si>
  <si>
    <t>STENT CORONARIO MEDICADO EVERMINE 50 2.5 X 32 MM REF. EVF25032 (H2197)</t>
  </si>
  <si>
    <t>H2198</t>
  </si>
  <si>
    <t>STENT CORONARIO MEDICADO EVERMINE 50 2.5 X 37 MM REF. EVF25037 (H2198)</t>
  </si>
  <si>
    <t>H2199</t>
  </si>
  <si>
    <t>STENT CORONARIO MEDICADO EVERMINE 50 2.5 X 40 MM REF. EVF25040 (H2199)</t>
  </si>
  <si>
    <t>H2200</t>
  </si>
  <si>
    <t>STENT CORONARIO MEDICADO EVERMINE 50 2.5 X 44 MM REF. EVF25044 (H2200)</t>
  </si>
  <si>
    <t>H2201</t>
  </si>
  <si>
    <t>STENT CORONARIO MEDICADO EVERMINE 50 2.5 X 48 MM REF. EVF25048 (H2201)</t>
  </si>
  <si>
    <t>H2191</t>
  </si>
  <si>
    <t>STENT CORONARIO MEDICADO EVERMINE 50 2.5 X 8 MM REF. EVF25008 (H2191)</t>
  </si>
  <si>
    <t>H2203</t>
  </si>
  <si>
    <t>STENT CORONARIO MEDICADO EVERMINE 50 2.75 X 13 MM REF. EVF27513 (H2203)</t>
  </si>
  <si>
    <t>H2204</t>
  </si>
  <si>
    <t>STENT CORONARIO MEDICADO EVERMINE 50 2.75 X 16 MM REF. EVF27516 (H2204)</t>
  </si>
  <si>
    <t>H2205</t>
  </si>
  <si>
    <t>STENT CORONARIO MEDICADO EVERMINE 50 2.75 X 19 MM REF. EVF27519 (H2205)</t>
  </si>
  <si>
    <t>H2206</t>
  </si>
  <si>
    <t>STENT CORONARIO MEDICADO EVERMINE 50 2.75 X 24 MM REF. EVF27524 (H2206)</t>
  </si>
  <si>
    <t>H2207</t>
  </si>
  <si>
    <t>STENT CORONARIO MEDICADO EVERMINE 50 2.75 X 29 MM REF. EVF27529 (H2207)</t>
  </si>
  <si>
    <t>H2208</t>
  </si>
  <si>
    <t>STENT CORONARIO MEDICADO EVERMINE 50 2.75 X 32 MM REF. EVF27532 (H2208)</t>
  </si>
  <si>
    <t>H2209</t>
  </si>
  <si>
    <t>STENT CORONARIO MEDICADO EVERMINE 50 2.75 X 37 MM REF. EVF27537 (H2209)</t>
  </si>
  <si>
    <t>H2210</t>
  </si>
  <si>
    <t>STENT CORONARIO MEDICADO EVERMINE 50 2.75 X 40 MM REF. EVF27540 (H2210)</t>
  </si>
  <si>
    <t>H2211</t>
  </si>
  <si>
    <t>STENT CORONARIO MEDICADO EVERMINE 50 2.75 X 44 MM REF. EVF27544 (H2211)</t>
  </si>
  <si>
    <t>H2212</t>
  </si>
  <si>
    <t>STENT CORONARIO MEDICADO EVERMINE 50 2.75 X 48 MM REF. EVF27548 (H2212)</t>
  </si>
  <si>
    <t>H2202</t>
  </si>
  <si>
    <t>STENT CORONARIO MEDICADO EVERMINE 50 2.75 X 8 MM REF. EVF27508 (H2202)</t>
  </si>
  <si>
    <t>H2214</t>
  </si>
  <si>
    <t>STENT CORONARIO MEDICADO EVERMINE 50 3.0 X 13 MM REF. EVF30013 (H2214)</t>
  </si>
  <si>
    <t>H2215</t>
  </si>
  <si>
    <t>STENT CORONARIO MEDICADO EVERMINE 50 3.0 X 16 MM REF. EVF30016 (H2215)</t>
  </si>
  <si>
    <t>H2216</t>
  </si>
  <si>
    <t>STENT CORONARIO MEDICADO EVERMINE 50 3.0 X 19 MM REF. EVF30019 (H2216)</t>
  </si>
  <si>
    <t>H2217</t>
  </si>
  <si>
    <t>STENT CORONARIO MEDICADO EVERMINE 50 3.0 X 24 MM REF. EVF30024 (H2217)</t>
  </si>
  <si>
    <t>H2218</t>
  </si>
  <si>
    <t>STENT CORONARIO MEDICADO EVERMINE 50 3.0 X 29 MM REF. EVF30029 (H2218)</t>
  </si>
  <si>
    <t>H2219</t>
  </si>
  <si>
    <t>STENT CORONARIO MEDICADO EVERMINE 50 3.0 X 32 MM REF. EVF30032 (H2219)</t>
  </si>
  <si>
    <t>H2220</t>
  </si>
  <si>
    <t>STENT CORONARIO MEDICADO EVERMINE 50 3.0 X 37 MM REF. EVF30037 (H2220)</t>
  </si>
  <si>
    <t>H2221</t>
  </si>
  <si>
    <t>STENT CORONARIO MEDICADO EVERMINE 50 3.0 X 40 MM REF. EVF30040 (H2221)</t>
  </si>
  <si>
    <t>H2222</t>
  </si>
  <si>
    <t>STENT CORONARIO MEDICADO EVERMINE 50 3.0 X 44 MM REF. EVF30044 (H2222)</t>
  </si>
  <si>
    <t>H2223</t>
  </si>
  <si>
    <t>STENT CORONARIO MEDICADO EVERMINE 50 3.0 X 48 MM REF. EVF30048 (H2223)</t>
  </si>
  <si>
    <t>H2213</t>
  </si>
  <si>
    <t>STENT CORONARIO MEDICADO EVERMINE 50 3.0 X 8 MM REF. EVF30008 (H2213)</t>
  </si>
  <si>
    <t>H2225</t>
  </si>
  <si>
    <t>STENT CORONARIO MEDICADO EVERMINE 50 3.5 X 13 MM REF. EVF35013 (H2225)</t>
  </si>
  <si>
    <t>H2226</t>
  </si>
  <si>
    <t>STENT CORONARIO MEDICADO EVERMINE 50 3.5 X 16 MM REF. EVF35016 (H2226)</t>
  </si>
  <si>
    <t>H2227</t>
  </si>
  <si>
    <t>STENT CORONARIO MEDICADO EVERMINE 50 3.5 X 19 MM REF. EVF35019 (H2227)</t>
  </si>
  <si>
    <t>H2228</t>
  </si>
  <si>
    <t>STENT CORONARIO MEDICADO EVERMINE 50 3.5 X 24 MM REF. EVF35024 (H2228)</t>
  </si>
  <si>
    <t>H2229</t>
  </si>
  <si>
    <t>STENT CORONARIO MEDICADO EVERMINE 50 3.5 X 29 MM REF. EVF35029 (H2229)</t>
  </si>
  <si>
    <t>H2230</t>
  </si>
  <si>
    <t>STENT CORONARIO MEDICADO EVERMINE 50 3.5 X 32 MM REF. EVF35032 (H2230)</t>
  </si>
  <si>
    <t>H2231</t>
  </si>
  <si>
    <t>STENT CORONARIO MEDICADO EVERMINE 50 3.5 X 37 MM REF. EVF35037 (H2231)</t>
  </si>
  <si>
    <t>H2232</t>
  </si>
  <si>
    <t>STENT CORONARIO MEDICADO EVERMINE 50 3.5 X 40 MM REF. EVF35040 (H2232)</t>
  </si>
  <si>
    <t>H2233</t>
  </si>
  <si>
    <t>STENT CORONARIO MEDICADO EVERMINE 50 3.5 X 44 MM REF. EVF35044 (H2233)</t>
  </si>
  <si>
    <t>H2234</t>
  </si>
  <si>
    <t>STENT CORONARIO MEDICADO EVERMINE 50 3.5 X 48 MM REF. EVF35048 (H2234)</t>
  </si>
  <si>
    <t>H2224</t>
  </si>
  <si>
    <t>STENT CORONARIO MEDICADO EVERMINE 50 3.5 X 8 MM REF. EVF35008 (H2224)</t>
  </si>
  <si>
    <t>H2236</t>
  </si>
  <si>
    <t>STENT CORONARIO MEDICADO EVERMINE 50 4.0 X 13 MM REF. EVF40013 (H2236)</t>
  </si>
  <si>
    <t>H2237</t>
  </si>
  <si>
    <t>STENT CORONARIO MEDICADO EVERMINE 50 4.0 X 16 MM REF. EVF40016 (H2237)</t>
  </si>
  <si>
    <t>H2238</t>
  </si>
  <si>
    <t>STENT CORONARIO MEDICADO EVERMINE 50 4.0 X 19 MM REF. EVF40019 (H2238)</t>
  </si>
  <si>
    <t>H2239</t>
  </si>
  <si>
    <t>STENT CORONARIO MEDICADO EVERMINE 50 4.0 X 24 MM REF. EVF40024 (H2239)</t>
  </si>
  <si>
    <t>H2240</t>
  </si>
  <si>
    <t>STENT CORONARIO MEDICADO EVERMINE 50 4.0 X 29 MM REF. EVF40029 (H2240)</t>
  </si>
  <si>
    <t>H2241</t>
  </si>
  <si>
    <t>STENT CORONARIO MEDICADO EVERMINE 50 4.0 X 32 MM REF. EVF40032 (H2241)</t>
  </si>
  <si>
    <t>H2242</t>
  </si>
  <si>
    <t>STENT CORONARIO MEDICADO EVERMINE 50 4.0 X 37 MM REF. EVF40037 (H2242)</t>
  </si>
  <si>
    <t>H2243</t>
  </si>
  <si>
    <t>STENT CORONARIO MEDICADO EVERMINE 50 4.0 X 40 MM REF. EVF40040 (H2243)</t>
  </si>
  <si>
    <t>H2235</t>
  </si>
  <si>
    <t>STENT CORONARIO MEDICADO EVERMINE 50 4.0 X 8 MM REF. EVF40008 (H2235)</t>
  </si>
  <si>
    <t>H2245</t>
  </si>
  <si>
    <t>STENT CORONARIO MEDICADO EVERMINE 50 4.5 X 13 MM REF. EVF45013 (H2245)</t>
  </si>
  <si>
    <t>H2246</t>
  </si>
  <si>
    <t>STENT CORONARIO MEDICADO EVERMINE 50 4.5 X 16 MM REF. EVF45016 (H2246)</t>
  </si>
  <si>
    <t>H2247</t>
  </si>
  <si>
    <t>STENT CORONARIO MEDICADO EVERMINE 50 4.5 X 19 MM REF. EVF45019 (H2247)</t>
  </si>
  <si>
    <t>H2248</t>
  </si>
  <si>
    <t>STENT CORONARIO MEDICADO EVERMINE 50 4.5 X 24 MM REF. EVF45024 (H2248)</t>
  </si>
  <si>
    <t>H2249</t>
  </si>
  <si>
    <t>STENT CORONARIO MEDICADO EVERMINE 50 4.5 X 29 MM REF. EVF45029 (H2249)</t>
  </si>
  <si>
    <t>H2250</t>
  </si>
  <si>
    <t>STENT CORONARIO MEDICADO EVERMINE 50 4.5 X 32 MM REF. EVF45032 (H2250)</t>
  </si>
  <si>
    <t>H2251</t>
  </si>
  <si>
    <t>STENT CORONARIO MEDICADO EVERMINE 50 4.5 X 37 MM REF. EVF45037 (H2251)</t>
  </si>
  <si>
    <t>H2252</t>
  </si>
  <si>
    <t>STENT CORONARIO MEDICADO EVERMINE 50 4.5 X 40 MM REF. EVF45040 (H2252)</t>
  </si>
  <si>
    <t>H2244</t>
  </si>
  <si>
    <t>STENT CORONARIO MEDICADO EVERMINE 50 4.5 X 8 MM REF. EVF45008 (H2244)</t>
  </si>
  <si>
    <t>H1587</t>
  </si>
  <si>
    <t>STENT CORONARIO MEDICADO FIREHAWK LIBERTY 2.25 X 23 MM REF. FR2223 (H1587)</t>
  </si>
  <si>
    <t>H1588</t>
  </si>
  <si>
    <t>STENT CORONARIO MEDICADO FIREHAWK LIBERTY 2.25 X 26 MM REF. FR2226 (H1588)</t>
  </si>
  <si>
    <t>H1589</t>
  </si>
  <si>
    <t>STENT CORONARIO MEDICADO FIREHAWK LIBERTY 2.25 X 29 MM REF. FR2229 (H1589)</t>
  </si>
  <si>
    <t>H1547</t>
  </si>
  <si>
    <t>STENT CORONARIO MEDICADO FIREHAWK LIBERTY 2.5 X 18 MM REF. FR2518 (H1547)</t>
  </si>
  <si>
    <t>H1593</t>
  </si>
  <si>
    <t>STENT CORONARIO MEDICADO FIREHAWK LIBERTY 2.5 X 21 MM REF. FR2521 (H1593)</t>
  </si>
  <si>
    <t>H1594</t>
  </si>
  <si>
    <t>STENT CORONARIO MEDICADO FIREHAWK LIBERTY 2.5 X 23 MM REF. FR2523 (H1594)</t>
  </si>
  <si>
    <t>H1596</t>
  </si>
  <si>
    <t>STENT CORONARIO MEDICADO FIREHAWK LIBERTY 2.5 X 29 MM REF. FR2529 (H1596)</t>
  </si>
  <si>
    <t>H1603</t>
  </si>
  <si>
    <t>STENT CORONARIO MEDICADO FIREHAWK LIBERTY 2.75 X 23 MM REF. FR2723 (H1603)</t>
  </si>
  <si>
    <t>H1605</t>
  </si>
  <si>
    <t>STENT CORONARIO MEDICADO FIREHAWK LIBERTY 2.75 X 29 MM REF. FR2729 (H1605)</t>
  </si>
  <si>
    <t>H1614</t>
  </si>
  <si>
    <t>STENT CORONARIO MEDICADO FIREHAWK LIBERTY 3.0 X 18 MM REF. FR3018 (H1614)</t>
  </si>
  <si>
    <t>H1616</t>
  </si>
  <si>
    <t>STENT CORONARIO MEDICADO FIREHAWK LIBERTY 3.0 X 23 MM REF. FR3023 (H1616)</t>
  </si>
  <si>
    <t>H1617</t>
  </si>
  <si>
    <t>STENT CORONARIO MEDICADO FIREHAWK LIBERTY 3.0 X 26 MM REF. FR3026 (H1617)</t>
  </si>
  <si>
    <t>H1618</t>
  </si>
  <si>
    <t>STENT CORONARIO MEDICADO FIREHAWK LIBERTY 3.0 X 29 MM REF. FR3029 (H1618)</t>
  </si>
  <si>
    <t>H1622</t>
  </si>
  <si>
    <t>STENT CORONARIO MEDICADO FIREHAWK LIBERTY 3.0 X 38 MM REF. FR3038 (H1622)</t>
  </si>
  <si>
    <t>H1549</t>
  </si>
  <si>
    <t>STENT CORONARIO MEDICADO FIREHAWK LIBERTY 3.5 X 18 MM REF. FR3518 (H1549)</t>
  </si>
  <si>
    <t>H1626</t>
  </si>
  <si>
    <t>STENT CORONARIO MEDICADO FIREHAWK LIBERTY 3.5 X 21 MM REF. FR3521 (H1626)</t>
  </si>
  <si>
    <t>H1627</t>
  </si>
  <si>
    <t>STENT CORONARIO MEDICADO FIREHAWK LIBERTY 3.5 X 23 MM REF. FR3523 (H1627)</t>
  </si>
  <si>
    <t>H1628</t>
  </si>
  <si>
    <t>STENT CORONARIO MEDICADO FIREHAWK LIBERTY 3.5 X 26 MM REF. FR3526 (H1628)</t>
  </si>
  <si>
    <t>H1629</t>
  </si>
  <si>
    <t>STENT CORONARIO MEDICADO FIREHAWK LIBERTY 3.5 X 29 MM REF. FR3529 (H1629)</t>
  </si>
  <si>
    <t>H1631</t>
  </si>
  <si>
    <t>STENT CORONARIO MEDICADO FIREHAWK LIBERTY 3.5 X 33 MM REF. FR3533 (H1631)</t>
  </si>
  <si>
    <t>H1633</t>
  </si>
  <si>
    <t>STENT CORONARIO MEDICADO FIREHAWK LIBERTY 3.5 X 38 MM REF. FR3538 (H1633)</t>
  </si>
  <si>
    <t>H1639</t>
  </si>
  <si>
    <t>STENT CORONARIO MEDICADO FIREHAWK LIBERTY 4.0 X 23 MM REF. FR4023 (H1639)</t>
  </si>
  <si>
    <t>H1643</t>
  </si>
  <si>
    <t>STENT CORONARIO MEDICADO FIREHAWK LIBERTY 4.0 X 33 MM REF. FR4033 (H1643)</t>
  </si>
  <si>
    <t>H1645</t>
  </si>
  <si>
    <t>STENT CORONARIO MEDICADO FIREHAWK LIBERTY 4.0 X 38 MM REF. FR4038 (H1645)</t>
  </si>
  <si>
    <t>H1561</t>
  </si>
  <si>
    <t>STENT CORONARIO MEDICADO ONYX TRUCOR 3.0 X 38 MM REF. TRCR30038X (H1561)</t>
  </si>
  <si>
    <t>H1184</t>
  </si>
  <si>
    <t>STENT CORONARIO MEDICADO ONYX TRUSTAR 2.0 X 12 MM REF. TSTAR20012X (H1184)</t>
  </si>
  <si>
    <t>H1185</t>
  </si>
  <si>
    <t>STENT CORONARIO MEDICADO ONYX TRUSTAR 2.0 X 15 MM REF. TSTAR20015X (H1185)</t>
  </si>
  <si>
    <t>H1325</t>
  </si>
  <si>
    <t>STENT CORONARIO MEDICADO ONYX TRUSTAR 2.0 X 18 MM REF. TSTAR20018X (H1325)</t>
  </si>
  <si>
    <t>H2335</t>
  </si>
  <si>
    <t>STENT CORONARIO MEDICADO ONYX TRUSTAR 2.0 X 22 MM REF. TSTAR20022X (H2335)</t>
  </si>
  <si>
    <t>H2374</t>
  </si>
  <si>
    <t>STENT CORONARIO MEDICADO ONYX TRUSTAR 2.0 X 26 MM REF. TSTAR20026X (H2374)</t>
  </si>
  <si>
    <t>H1661</t>
  </si>
  <si>
    <t>STENT CORONARIO MEDICADO ONYX TRUSTAR 2.0 X 30 MM REF. TSTAR20030X (H1661)</t>
  </si>
  <si>
    <t>H1742</t>
  </si>
  <si>
    <t>STENT CORONARIO MEDICADO ONYX TRUSTAR 2.0 X 8 MM REF. TSTAR20008X (H1742)</t>
  </si>
  <si>
    <t>H2334</t>
  </si>
  <si>
    <t>STENT CORONARIO MEDICADO ONYX TRUSTAR 2.25 X 12 MM REF. TSTAR22512X (H2334)</t>
  </si>
  <si>
    <t>H1193</t>
  </si>
  <si>
    <t>STENT CORONARIO MEDICADO ONYX TRUSTAR 2.25 X 15 MM REF. TSTAR22515X (H1193)</t>
  </si>
  <si>
    <t>H1744</t>
  </si>
  <si>
    <t>STENT CORONARIO MEDICADO ONYX TRUSTAR 2.25 X 18 MM REF. TSTAR22518X (H1744)</t>
  </si>
  <si>
    <t>H1745</t>
  </si>
  <si>
    <t>STENT CORONARIO MEDICADO ONYX TRUSTAR 2.25 X 26 MM REF. TSTAR22526X (H1745)</t>
  </si>
  <si>
    <t>H2332</t>
  </si>
  <si>
    <t>STENT CORONARIO MEDICADO ONYX TRUSTAR 2.25 X 30 MM REF. TSTAR22530X (H2332)</t>
  </si>
  <si>
    <t>H1083</t>
  </si>
  <si>
    <t>STENT CORONARIO MEDICADO ONYX TRUSTAR 2.25 X 34 MM REF. TSTAR22534X (H1083)</t>
  </si>
  <si>
    <t>H1084</t>
  </si>
  <si>
    <t>STENT CORONARIO MEDICADO ONYX TRUSTAR 2.25 X 38 MM REF. TSTAR22538X (H1084)</t>
  </si>
  <si>
    <t>H1672</t>
  </si>
  <si>
    <t>STENT CORONARIO MEDICADO ONYX TRUSTAR 2.5 X 15 MM REF. TSTAR25015X (H1672)</t>
  </si>
  <si>
    <t>H1191</t>
  </si>
  <si>
    <t>STENT CORONARIO MEDICADO ONYX TRUSTAR 2.5 X 18 MM REF. TSTAR25018X (H1191)</t>
  </si>
  <si>
    <t>H1741</t>
  </si>
  <si>
    <t>STENT CORONARIO MEDICADO ONYX TRUSTAR 2.5 X 22 MM REF. TSTAR25022X (H1741)</t>
  </si>
  <si>
    <t>H1740</t>
  </si>
  <si>
    <t>STENT CORONARIO MEDICADO ONYX TRUSTAR 2.5 X 30 MM REF. TSTAR25030X (H1740)</t>
  </si>
  <si>
    <t>H2333</t>
  </si>
  <si>
    <t>STENT CORONARIO MEDICADO ONYX TRUSTAR 2.5 X 34 MM REF. TSTAR25034X (H2333)</t>
  </si>
  <si>
    <t>H1739</t>
  </si>
  <si>
    <t>STENT CORONARIO MEDICADO ONYX TRUSTAR 2.5 X 8 MM REF. TSTAR25008X (H1739)</t>
  </si>
  <si>
    <t>H1675</t>
  </si>
  <si>
    <t>STENT CORONARIO MEDICADO ONYX TRUSTAR 2.75 X 15 MM REF. TSTAR27515X (H1675)</t>
  </si>
  <si>
    <t>H1192</t>
  </si>
  <si>
    <t>STENT CORONARIO MEDICADO ONYX TRUSTAR 2.75 X 18 MM REF. TSTAR27518X (H1192)</t>
  </si>
  <si>
    <t>H1188</t>
  </si>
  <si>
    <t>STENT CORONARIO MEDICADO ONYX TRUSTAR 2.75 X 22 MM REF. TSTAR27522X (H1188)</t>
  </si>
  <si>
    <t>H1748</t>
  </si>
  <si>
    <t>STENT CORONARIO MEDICADO ONYX TRUSTAR 2.75 X 38 MM REF. TSTAR27538X (H1748)</t>
  </si>
  <si>
    <t>H2322</t>
  </si>
  <si>
    <t>STENT CORONARIO MEDICADO ONYX TRUSTAR 3.0 X 15 MM REF. TSTAR30015X (H2322)</t>
  </si>
  <si>
    <t>H1086</t>
  </si>
  <si>
    <t>STENT CORONARIO MEDICADO ONYX TRUSTAR 3.0 X 18 MM REF. TSTAR30018X (H1086)</t>
  </si>
  <si>
    <t>H1746</t>
  </si>
  <si>
    <t>STENT CORONARIO MEDICADO ONYX TRUSTAR 3.0 X 22 MM REF. TSTAR30022X (H1746)</t>
  </si>
  <si>
    <t>H2331</t>
  </si>
  <si>
    <t>STENT CORONARIO MEDICADO ONYX TRUSTAR 3.0 X 26 MM REF. TSTAR30026X (H2331)</t>
  </si>
  <si>
    <t>H1070</t>
  </si>
  <si>
    <t>STENT CORONARIO MEDICADO ONYX TRUSTAR 3.0 X 34 MM REF. TSTAR30034X (H1070)</t>
  </si>
  <si>
    <t>H1189</t>
  </si>
  <si>
    <t>STENT CORONARIO MEDICADO ONYX TRUSTAR 3.0 X 8 MM REF. TSTAR30008X (H1189)</t>
  </si>
  <si>
    <t>H1769</t>
  </si>
  <si>
    <t>STENT CORONARIO MEDICADO ONYX TRUSTAR 3.5 X 12 MM REF. TSTAR35012X (H1769)</t>
  </si>
  <si>
    <t>H1190</t>
  </si>
  <si>
    <t>STENT CORONARIO MEDICADO ONYX TRUSTAR 3.5 X 15 MM REF. TSTAR35015X (H1190)</t>
  </si>
  <si>
    <t>H1770</t>
  </si>
  <si>
    <t>STENT CORONARIO MEDICADO ONYX TRUSTAR 3.5 X 18 MM REF. TSTAR35018X (H1770)</t>
  </si>
  <si>
    <t>H1771</t>
  </si>
  <si>
    <t>STENT CORONARIO MEDICADO ONYX TRUSTAR 3.5 X 22 MM REF. TSTAR35022X (H1771)</t>
  </si>
  <si>
    <t>H1772</t>
  </si>
  <si>
    <t>STENT CORONARIO MEDICADO ONYX TRUSTAR 3.5 X 26 MM REF. TSTAR35026X (H1772)</t>
  </si>
  <si>
    <t>H1773</t>
  </si>
  <si>
    <t>STENT CORONARIO MEDICADO ONYX TRUSTAR 3.5 X 30 MM REF. TSTAR35030X (H1773)</t>
  </si>
  <si>
    <t>H1774</t>
  </si>
  <si>
    <t>STENT CORONARIO MEDICADO ONYX TRUSTAR 3.5 X 34 MM REF. TSTAR35034X (H1774)</t>
  </si>
  <si>
    <t>H1743</t>
  </si>
  <si>
    <t>STENT CORONARIO MEDICADO ONYX TRUSTAR 3.5 X 38 MM REF. TSTAR35038X (H1743)</t>
  </si>
  <si>
    <t>H1775</t>
  </si>
  <si>
    <t>STENT CORONARIO MEDICADO ONYX TRUSTAR 3.5 X 8 MM REF. TSTAR35008X (H1775)</t>
  </si>
  <si>
    <t>H1776</t>
  </si>
  <si>
    <t>STENT CORONARIO MEDICADO ONYX TRUSTAR 4.0 X 12 MM REF. TSTAR40012X (H1776)</t>
  </si>
  <si>
    <t>H1777</t>
  </si>
  <si>
    <t>STENT CORONARIO MEDICADO ONYX TRUSTAR 4.0 X 15 MM REF. TSTAR40015X (H1777)</t>
  </si>
  <si>
    <t>H1194</t>
  </si>
  <si>
    <t>STENT CORONARIO MEDICADO ONYX TRUSTAR 4.0 X 18 MM REF. TSTAR40018X (H1194)</t>
  </si>
  <si>
    <t>H1778</t>
  </si>
  <si>
    <t>STENT CORONARIO MEDICADO ONYX TRUSTAR 4.0 X 22 MM REF. TSTAR40022X (H1778)</t>
  </si>
  <si>
    <t>H1779</t>
  </si>
  <si>
    <t>STENT CORONARIO MEDICADO ONYX TRUSTAR 4.0 X 26 MM REF. TSTAR40026X (H1779)</t>
  </si>
  <si>
    <t>H1780</t>
  </si>
  <si>
    <t>STENT CORONARIO MEDICADO ONYX TRUSTAR 4.0 X 30 MM REF. TSTAR40030X (H1780)</t>
  </si>
  <si>
    <t>H1781</t>
  </si>
  <si>
    <t>STENT CORONARIO MEDICADO ONYX TRUSTAR 4.0 X 34 MM REF. TSTAR40034X (H1781)</t>
  </si>
  <si>
    <t>H1782</t>
  </si>
  <si>
    <t>STENT CORONARIO MEDICADO ONYX TRUSTAR 4.0 X 38 MM REF. TSTAR40038X (H1782)</t>
  </si>
  <si>
    <t>H1783</t>
  </si>
  <si>
    <t>STENT CORONARIO MEDICADO ONYX TRUSTAR 4.0 X 8 MM REF. TSTAR40008X (H1783)</t>
  </si>
  <si>
    <t>H9981</t>
  </si>
  <si>
    <t>STENT CORONARIO MEDICADO ONYX TRUSTAR 4.5 X 12 MM REF. TSTAR45012X (H9981)</t>
  </si>
  <si>
    <t>H9982</t>
  </si>
  <si>
    <t>STENT CORONARIO MEDICADO ONYX TRUSTAR 4.5 X 15 MM REF. TSTAR45015X (H9982)</t>
  </si>
  <si>
    <t>H9983</t>
  </si>
  <si>
    <t>STENT CORONARIO MEDICADO ONYX TRUSTAR 4.5 X 18 MM REF. TSTAR45018X (H9983)</t>
  </si>
  <si>
    <t>H1318</t>
  </si>
  <si>
    <t>STENT CORONARIO MEDICADO ONYX TRUSTAR 4.5 X 22 MM REF. TSTAR45022X (H1318)</t>
  </si>
  <si>
    <t>H1249</t>
  </si>
  <si>
    <t>STENT CORONARIO MEDICADO ONYX TRUSTAR 4.5 X 26 MM REF. TSTAR45026X (H1249)</t>
  </si>
  <si>
    <t>H1165</t>
  </si>
  <si>
    <t>STENT CORONARIO MEDICADO ONYX TRUSTAR 4.5 X 30 MM REF. TSTAR45030X (H1165)</t>
  </si>
  <si>
    <t>H1342</t>
  </si>
  <si>
    <t>STENT CORONARIO MEDICADO ONYX TRUSTAR 5.0 X 12 MM REF. TSTAR50012X (H1342)</t>
  </si>
  <si>
    <t>H1319</t>
  </si>
  <si>
    <t>STENT CORONARIO MEDICADO ONYX TRUSTAR 5.0 X 15 MM REF. TSTAR50015X (H1319)</t>
  </si>
  <si>
    <t>H9984</t>
  </si>
  <si>
    <t>STENT CORONARIO MEDICADO ONYX TRUSTAR 5.0 X 18 MM REF. TSTAR50018X (H9984)</t>
  </si>
  <si>
    <t>H1152</t>
  </si>
  <si>
    <t>STENT CORONARIO MEDICADO ONYX TRUSTAR 5.0 X 22 MM REF. TSTAR50022X (H1152)</t>
  </si>
  <si>
    <t>H9985</t>
  </si>
  <si>
    <t>STENT CORONARIO MEDICADO ONYX TRUSTAR 5.0 X 26 MM REF. TSTAR50026X (H9985)</t>
  </si>
  <si>
    <t>H9986</t>
  </si>
  <si>
    <t>STENT CORONARIO MEDICADO ONYX TRUSTAR 5.0 X 30 MM REF. TSTAR50030X (H9986)</t>
  </si>
  <si>
    <t>H9468</t>
  </si>
  <si>
    <t>STENT CORONARIO MEDICADO PROMUS ELITE 2.25 X 12 MM REF. H7493941312220 (H9468)</t>
  </si>
  <si>
    <t>H9469</t>
  </si>
  <si>
    <t>STENT CORONARIO MEDICADO PROMUS ELITE 2.25 X 16 MM REF. H7493941316220 (H9469)</t>
  </si>
  <si>
    <t>H9470</t>
  </si>
  <si>
    <t>STENT CORONARIO MEDICADO PROMUS ELITE 2.25 X 20 MM REF. H7493941320220 (H9470)</t>
  </si>
  <si>
    <t>H9471</t>
  </si>
  <si>
    <t>STENT CORONARIO MEDICADO PROMUS ELITE 2.25 X 24 MM REF. H7493941324220 (H9471)</t>
  </si>
  <si>
    <t>H9472</t>
  </si>
  <si>
    <t>STENT CORONARIO MEDICADO PROMUS ELITE 2.25 X 28 MM REF. H7493941328220 (H9472)</t>
  </si>
  <si>
    <t>H9473</t>
  </si>
  <si>
    <t>STENT CORONARIO MEDICADO PROMUS ELITE 2.25 X 32 MM REF. H7493941332220 (H9473)</t>
  </si>
  <si>
    <t>H9431</t>
  </si>
  <si>
    <t>STENT CORONARIO MEDICADO PROMUS ELITE 2.25 X 8 MM REF. H7493941308220 (H9431)</t>
  </si>
  <si>
    <t>H9474</t>
  </si>
  <si>
    <t>STENT CORONARIO MEDICADO PROMUS ELITE 2.5 X 12 MM REF. H7493941312250 (H9474)</t>
  </si>
  <si>
    <t>H9475</t>
  </si>
  <si>
    <t>STENT CORONARIO MEDICADO PROMUS ELITE 2.5 X 16 MM REF. H7493941316250 (H9475)</t>
  </si>
  <si>
    <t>H9476</t>
  </si>
  <si>
    <t>STENT CORONARIO MEDICADO PROMUS ELITE 2.5 X 20 MM REF. H7493941320250 (H9476)</t>
  </si>
  <si>
    <t>H9477</t>
  </si>
  <si>
    <t>STENT CORONARIO MEDICADO PROMUS ELITE 2.5 X 24 MM REF. H7493941324250 (H9477)</t>
  </si>
  <si>
    <t>H9478</t>
  </si>
  <si>
    <t>STENT CORONARIO MEDICADO PROMUS ELITE 2.5 X 28 MM REF. H7493941328250 (H9478)</t>
  </si>
  <si>
    <t>H9479</t>
  </si>
  <si>
    <t>STENT CORONARIO MEDICADO PROMUS ELITE 2.5 X 32 MM REF. H7493941332250 (H9479)</t>
  </si>
  <si>
    <t>H9480</t>
  </si>
  <si>
    <t>STENT CORONARIO MEDICADO PROMUS ELITE 2.5 X 38 MM REF. H7493941338250 (H9480)</t>
  </si>
  <si>
    <t>H9481</t>
  </si>
  <si>
    <t>STENT CORONARIO MEDICADO PROMUS ELITE 2.5 X 8 MM REF. H7493941308250 (H9481)</t>
  </si>
  <si>
    <t>H9482</t>
  </si>
  <si>
    <t>STENT CORONARIO MEDICADO PROMUS ELITE 2.75 X 12 MM REF. H7493941312270 (H9482)</t>
  </si>
  <si>
    <t>H9483</t>
  </si>
  <si>
    <t>STENT CORONARIO MEDICADO PROMUS ELITE 2.75 X 16 MM REF. H7493941316270 (H9483)</t>
  </si>
  <si>
    <t>H9484</t>
  </si>
  <si>
    <t>STENT CORONARIO MEDICADO PROMUS ELITE 2.75 X 20 MM REF. H7493941320270 (H9484)</t>
  </si>
  <si>
    <t>H9485</t>
  </si>
  <si>
    <t>STENT CORONARIO MEDICADO PROMUS ELITE 2.75 X 24 MM REF. H7493941324270 (H9485)</t>
  </si>
  <si>
    <t>H9486</t>
  </si>
  <si>
    <t>STENT CORONARIO MEDICADO PROMUS ELITE 2.75 X 28 MM REF. H7493941328270 (H9486)</t>
  </si>
  <si>
    <t>H9487</t>
  </si>
  <si>
    <t>STENT CORONARIO MEDICADO PROMUS ELITE 2.75 X 32 MM REF. H7493941332270 (H9487)</t>
  </si>
  <si>
    <t>H9488</t>
  </si>
  <si>
    <t>STENT CORONARIO MEDICADO PROMUS ELITE 2.75 X 38 MM REF. H7493941338270 (H9488)</t>
  </si>
  <si>
    <t>H9432</t>
  </si>
  <si>
    <t>STENT CORONARIO MEDICADO PROMUS ELITE 2.75 X 8 MM REF. H7493941308270 (H9432)</t>
  </si>
  <si>
    <t>H9489</t>
  </si>
  <si>
    <t>STENT CORONARIO MEDICADO PROMUS ELITE 3.0 X 12 MM REF. H7493941312300 (H9489)</t>
  </si>
  <si>
    <t>H9490</t>
  </si>
  <si>
    <t>STENT CORONARIO MEDICADO PROMUS ELITE 3.0 X 16 MM REF. H7493941316300 (H9490)</t>
  </si>
  <si>
    <t>H9491</t>
  </si>
  <si>
    <t>STENT CORONARIO MEDICADO PROMUS ELITE 3.0 X 20 MM REF. H7493941320300 (H9491)</t>
  </si>
  <si>
    <t>H9492</t>
  </si>
  <si>
    <t>STENT CORONARIO MEDICADO PROMUS ELITE 3.0 X 24 MM REF. H7493941324300 (H9492)</t>
  </si>
  <si>
    <t>H9493</t>
  </si>
  <si>
    <t>STENT CORONARIO MEDICADO PROMUS ELITE 3.0 X 28 MM REF. H7493941328300 (H9493)</t>
  </si>
  <si>
    <t>H9494</t>
  </si>
  <si>
    <t>STENT CORONARIO MEDICADO PROMUS ELITE 3.0 X 32 MM REF. H7493941332300 (H9494)</t>
  </si>
  <si>
    <t>H9495</t>
  </si>
  <si>
    <t>STENT CORONARIO MEDICADO PROMUS ELITE 3.0 X 38 MM REF. H7493941338300 (H9495)</t>
  </si>
  <si>
    <t>H9433</t>
  </si>
  <si>
    <t>STENT CORONARIO MEDICADO PROMUS ELITE 3.0 X 8 MM REF. H7493941308300 (H9433)</t>
  </si>
  <si>
    <t>H9496</t>
  </si>
  <si>
    <t>STENT CORONARIO MEDICADO PROMUS ELITE 3.5 X 12 MM REF. H7493941312350 (H9496)</t>
  </si>
  <si>
    <t>H9497</t>
  </si>
  <si>
    <t>STENT CORONARIO MEDICADO PROMUS ELITE 3.5 X 16 MM REF. H7493941316350 (H9497)</t>
  </si>
  <si>
    <t>H9498</t>
  </si>
  <si>
    <t>STENT CORONARIO MEDICADO PROMUS ELITE 3.5 X 20 MM REF. H7493941320350 (H9498)</t>
  </si>
  <si>
    <t>H9499</t>
  </si>
  <si>
    <t>STENT CORONARIO MEDICADO PROMUS ELITE 3.5 X 24 MM REF. H7493941324350 (H9499)</t>
  </si>
  <si>
    <t>H9500</t>
  </si>
  <si>
    <t>STENT CORONARIO MEDICADO PROMUS ELITE 3.5 X 28 MM REF. H7493941328350 (H9500)</t>
  </si>
  <si>
    <t>H9501</t>
  </si>
  <si>
    <t>STENT CORONARIO MEDICADO PROMUS ELITE 3.5 X 32 MM REF. H7493941332350 (H9501)</t>
  </si>
  <si>
    <t>H9502</t>
  </si>
  <si>
    <t>STENT CORONARIO MEDICADO PROMUS ELITE 3.5 X 38 MM REF. H7493941338350 (H9502)</t>
  </si>
  <si>
    <t>H9434</t>
  </si>
  <si>
    <t>STENT CORONARIO MEDICADO PROMUS ELITE 3.5 X 8 MM REF. H7493941308350 (H9434)</t>
  </si>
  <si>
    <t>H9503</t>
  </si>
  <si>
    <t>STENT CORONARIO MEDICADO PROMUS ELITE 4.0 X 12 MM REF. H7493941312400 (H9503)</t>
  </si>
  <si>
    <t>H9504</t>
  </si>
  <si>
    <t>STENT CORONARIO MEDICADO PROMUS ELITE 4.0 X 16 MM REF. H7493941316400 (H9504)</t>
  </si>
  <si>
    <t>H9505</t>
  </si>
  <si>
    <t>STENT CORONARIO MEDICADO PROMUS ELITE 4.0 X 20 MM REF. H7493941320400 (H9505)</t>
  </si>
  <si>
    <t>H9506</t>
  </si>
  <si>
    <t>STENT CORONARIO MEDICADO PROMUS ELITE 4.0 X 24 MM REF. H7493941324400 (H9506)</t>
  </si>
  <si>
    <t>H9507</t>
  </si>
  <si>
    <t>STENT CORONARIO MEDICADO PROMUS ELITE 4.0 X 28 MM REF. H7493941328400 (H9507)</t>
  </si>
  <si>
    <t>H9508</t>
  </si>
  <si>
    <t>STENT CORONARIO MEDICADO PROMUS ELITE 4.0 X 32 MM REF. H7493941332400 (H9508)</t>
  </si>
  <si>
    <t>H9509</t>
  </si>
  <si>
    <t>STENT CORONARIO MEDICADO PROMUS ELITE 4.0 X 38 MM REF. H7493941338400 (H9509)</t>
  </si>
  <si>
    <t>H9510</t>
  </si>
  <si>
    <t>STENT CORONARIO MEDICADO PROMUS ELITE 4.0 X 8 MM REF. H7493941308400 (H9510)</t>
  </si>
  <si>
    <t>H9083</t>
  </si>
  <si>
    <t>STENT CORONARIO MEDICADO PROMUS PREMIER 2.25 X 20 MM REF. 392512022 (H9083)</t>
  </si>
  <si>
    <t>H9087</t>
  </si>
  <si>
    <t>STENT CORONARIO MEDICADO PROMUS PREMIER 2.25 X 24 MM REF. 392512422 (H9087)</t>
  </si>
  <si>
    <t>H9082</t>
  </si>
  <si>
    <t>STENT CORONARIO MEDICADO PROMUS PREMIER 2.5 X 16 MM REF. 392511625 (H9082)</t>
  </si>
  <si>
    <t>H9084</t>
  </si>
  <si>
    <t>STENT CORONARIO MEDICADO PROMUS PREMIER 2.5 X 20 MM REF. 392512025 (H9084)</t>
  </si>
  <si>
    <t>H9169</t>
  </si>
  <si>
    <t>STENT CORONARIO MEDICADO PROMUS PREMIER 2.5 X 24 MM REF. 392512425 (H9169)</t>
  </si>
  <si>
    <t>H9170</t>
  </si>
  <si>
    <t>STENT CORONARIO MEDICADO PROMUS PREMIER 2.5 X 28 MM REF. 392512825 (H9170)</t>
  </si>
  <si>
    <t>H9171</t>
  </si>
  <si>
    <t>STENT CORONARIO MEDICADO PROMUS PREMIER 2.5 X 32 MM REF. 392513225 (H9171)</t>
  </si>
  <si>
    <t>H9090</t>
  </si>
  <si>
    <t>STENT CORONARIO MEDICADO PROMUS PREMIER 2.5 X 38 MM REF. 392513825 (H9090)</t>
  </si>
  <si>
    <t>H9081</t>
  </si>
  <si>
    <t>STENT CORONARIO MEDICADO PROMUS PREMIER 2.75 X 12 MM REF. 392511227 (H9081)</t>
  </si>
  <si>
    <t>H9172</t>
  </si>
  <si>
    <t>STENT CORONARIO MEDICADO PROMUS PREMIER 2.75 X 16 MM REF. 392511627 (H9172)</t>
  </si>
  <si>
    <t>H9173</t>
  </si>
  <si>
    <t>STENT CORONARIO MEDICADO PROMUS PREMIER 2.75 X 20 MM REF. 392512027 (H9173)</t>
  </si>
  <si>
    <t>H9174</t>
  </si>
  <si>
    <t>STENT CORONARIO MEDICADO PROMUS PREMIER 2.75 X 24 MM REF. 392512427 (H9174)</t>
  </si>
  <si>
    <t>H9175</t>
  </si>
  <si>
    <t>STENT CORONARIO MEDICADO PROMUS PREMIER 2.75 X 28 MM REF. 392512427 (H9175)</t>
  </si>
  <si>
    <t>H9176</t>
  </si>
  <si>
    <t>STENT CORONARIO MEDICADO PROMUS PREMIER 2.75 X 32 MM REF. 392513227 (H9176)</t>
  </si>
  <si>
    <t>H9091</t>
  </si>
  <si>
    <t>STENT CORONARIO MEDICADO PROMUS PREMIER 2.75 X 38 MM REF. 392513827 (H9091)</t>
  </si>
  <si>
    <t>H9158</t>
  </si>
  <si>
    <t>STENT CORONARIO MEDICADO PROMUS PREMIER 3.0 X 16 MM REF. 392511630 (H9158)</t>
  </si>
  <si>
    <t>H9157</t>
  </si>
  <si>
    <t>STENT CORONARIO MEDICADO PROMUS PREMIER 3.0 X 20 MM REF. 392512030 (H9157)</t>
  </si>
  <si>
    <t>H9159</t>
  </si>
  <si>
    <t>STENT CORONARIO MEDICADO PROMUS PREMIER 3.0 X 24 MM REF. 392512430 (H9159)</t>
  </si>
  <si>
    <t>H9160</t>
  </si>
  <si>
    <t>STENT CORONARIO MEDICADO PROMUS PREMIER 3.0 X 28 MM REF. 392512830 (H9160)</t>
  </si>
  <si>
    <t>H9168</t>
  </si>
  <si>
    <t>STENT CORONARIO MEDICADO PROMUS PREMIER 3.0 X 32 MM REF. 392513230 (H9168)</t>
  </si>
  <si>
    <t>H9092</t>
  </si>
  <si>
    <t>STENT CORONARIO MEDICADO PROMUS PREMIER 3.0 X 38 MM REF. 392513830 (H9092)</t>
  </si>
  <si>
    <t>H9156</t>
  </si>
  <si>
    <t>STENT CORONARIO MEDICADO PROMUS PREMIER 3.0 X 8 MM REF. 392510830 (H9156)</t>
  </si>
  <si>
    <t>H9161</t>
  </si>
  <si>
    <t>STENT CORONARIO MEDICADO PROMUS PREMIER 3.5 X 16 MM REF. 392511635 (H9161)</t>
  </si>
  <si>
    <t>H9085</t>
  </si>
  <si>
    <t>STENT CORONARIO MEDICADO PROMUS PREMIER 3.5 X 20 MM REF. 392512035 (H9085)</t>
  </si>
  <si>
    <t>H9167</t>
  </si>
  <si>
    <t>STENT CORONARIO MEDICADO PROMUS PREMIER 3.5 X 24 MMREF. 392512435 (H9167)</t>
  </si>
  <si>
    <t>H9162</t>
  </si>
  <si>
    <t>STENT CORONARIO MEDICADO PROMUS PREMIER 3.5 X 28 MM REF. 392512835 (H9162)</t>
  </si>
  <si>
    <t>H9163</t>
  </si>
  <si>
    <t>STENT CORONARIO MEDICADO PROMUS PREMIER 3.5 X 32 MM REF. 392513235 (H9163)</t>
  </si>
  <si>
    <t>H9093</t>
  </si>
  <si>
    <t>STENT CORONARIO MEDICADO PROMUS PREMIER 3.5 X 38 MM REF. 392513835 (H9093)</t>
  </si>
  <si>
    <t>H9164</t>
  </si>
  <si>
    <t>STENT CORONARIO MEDICADO PROMUS PREMIER 4.0 X 12 MM REF. 392511240 (H9164)</t>
  </si>
  <si>
    <t>H9165</t>
  </si>
  <si>
    <t>STENT CORONARIO MEDICADO PROMUS PREMIER 4.0 X 16 MM REF. 392511640 (H9165)</t>
  </si>
  <si>
    <t>H9166</t>
  </si>
  <si>
    <t>STENT CORONARIO MEDICADO PROMUS PREMIER 4.0 X 24 MM REF. 392512440 (H9166)</t>
  </si>
  <si>
    <t>H9088</t>
  </si>
  <si>
    <t>STENT CORONARIO MEDICADO PROMUS PREMIER 4.0 X 28 MM REF. 392512840 (H9088)</t>
  </si>
  <si>
    <t>H9089</t>
  </si>
  <si>
    <t>STENT CORONARIO MEDICADO PROMUS PREMIER 4.0 X 32 MM REF. 392513240 (H9089)</t>
  </si>
  <si>
    <t>H9080</t>
  </si>
  <si>
    <t>STENT CORONARIO MEDICADO PROMUS PREMIER 4.0 X 38 MM REF. 392513840 (H9080)</t>
  </si>
  <si>
    <t>H3180</t>
  </si>
  <si>
    <t>STENT CORONARIO MEDICADO SUPRAFLEX CRUZ 2.0 X 12 MM REF. FGTZ200012 (H3180)</t>
  </si>
  <si>
    <t>H3123</t>
  </si>
  <si>
    <t>STENT CORONARIO MEDICADO SUPRAFLEX CRUZ 2.0 X 16 MM REF. FGTZ200016 (H3123)</t>
  </si>
  <si>
    <t>H3124</t>
  </si>
  <si>
    <t>STENT CORONARIO MEDICADO SUPRAFLEX CRUZ 2.0 X 20 MM REF. FGTZ200020 (H3124)</t>
  </si>
  <si>
    <t>H2424</t>
  </si>
  <si>
    <t>STENT CORONARIO MEDICADO SUPRAFLEX CRUZ 2.0 X 28 MM REF. FGTZ200028 (H2424)</t>
  </si>
  <si>
    <t>H2426</t>
  </si>
  <si>
    <t>STENT CORONARIO MEDICADO SUPRAFLEX CRUZ 2.0 X 36 MM REF. FGTZ200036 (H2426)</t>
  </si>
  <si>
    <t>H3122</t>
  </si>
  <si>
    <t>STENT CORONARIO MEDICADO SUPRAFLEX CRUZ 2.0 X 8 MM REF. FGTZ200008 (H3122)</t>
  </si>
  <si>
    <t>H3126</t>
  </si>
  <si>
    <t>STENT CORONARIO MEDICADO SUPRAFLEX CRUZ 2.25 X 12 MM REF. FGTZ225012 (H3126)</t>
  </si>
  <si>
    <t>H3127</t>
  </si>
  <si>
    <t>STENT CORONARIO MEDICADO SUPRAFLEX CRUZ 2.25 X 16 MM REF. FGTZ225016 (H3127)</t>
  </si>
  <si>
    <t>H3128</t>
  </si>
  <si>
    <t>STENT CORONARIO MEDICADO SUPRAFLEX CRUZ 2.25 X 20 MM REF. FGTZ225020 (H3128)</t>
  </si>
  <si>
    <t>H2430</t>
  </si>
  <si>
    <t>STENT CORONARIO MEDICADO SUPRAFLEX CRUZ 2.25 X 24 MM REF. FGTZ225024 (H2430)</t>
  </si>
  <si>
    <t>H2431</t>
  </si>
  <si>
    <t>STENT CORONARIO MEDICADO SUPRAFLEX CRUZ 2.25 X 28 MM REF. FGTZ225028 (H2431)</t>
  </si>
  <si>
    <t>H3129</t>
  </si>
  <si>
    <t>STENT CORONARIO MEDICADO SUPRAFLEX CRUZ 2.25 X 32 MM REF. FGTZ225032 (H3129)</t>
  </si>
  <si>
    <t>H3135</t>
  </si>
  <si>
    <t>STENT CORONARIO MEDICADO SUPRAFLEX CRUZ 2.5 X 12 MM REF. FGTZ250012 (H3135)</t>
  </si>
  <si>
    <t>H3130</t>
  </si>
  <si>
    <t>STENT CORONARIO MEDICADO SUPRAFLEX CRUZ 2.5 X 16 MM REF. FGTZ250016 (H3130)</t>
  </si>
  <si>
    <t>H2388</t>
  </si>
  <si>
    <t>STENT CORONARIO MEDICADO SUPRAFLEX CRUZ 2.5 X 20 MM REF. FGTZ250020 (H2388)</t>
  </si>
  <si>
    <t>H3131</t>
  </si>
  <si>
    <t>STENT CORONARIO MEDICADO SUPRAFLEX CRUZ 2.5 X 24 MM REF. FGTZ250024 (H3131)</t>
  </si>
  <si>
    <t>H2480</t>
  </si>
  <si>
    <t>STENT CORONARIO MEDICADO SUPRAFLEX CRUZ 2.5 X 28 MM REF. FGTZ250028 (H2480)</t>
  </si>
  <si>
    <t>H3133</t>
  </si>
  <si>
    <t>STENT CORONARIO MEDICADO SUPRAFLEX CRUZ 2.5 X 32 MM REF. FGTZ250032 (H3133)</t>
  </si>
  <si>
    <t>H3134</t>
  </si>
  <si>
    <t>STENT CORONARIO MEDICADO SUPRAFLEX CRUZ 2.5 X 36 MM REF. FGTZ250036 (H3134)</t>
  </si>
  <si>
    <t>H3136</t>
  </si>
  <si>
    <t>STENT CORONARIO MEDICADO SUPRAFLEX CRUZ 2.75 X 12 MM REF. FGTZ275012 (H3136)</t>
  </si>
  <si>
    <t>H3183</t>
  </si>
  <si>
    <t>STENT CORONARIO MEDICADO SUPRAFLEX CRUZ 2.75 X 16 MM REF. FGTZ275016 (H3183)</t>
  </si>
  <si>
    <t>H3137</t>
  </si>
  <si>
    <t>STENT CORONARIO MEDICADO SUPRAFLEX CRUZ 2.75 X 20 MM REF. FGTZ275020 (H3137)</t>
  </si>
  <si>
    <t>H3179</t>
  </si>
  <si>
    <t>STENT CORONARIO MEDICADO SUPRAFLEX CRUZ 2.75 X 24 MM REF. FGTZ275024 (H3179)</t>
  </si>
  <si>
    <t>H3138</t>
  </si>
  <si>
    <t>STENT CORONARIO MEDICADO SUPRAFLEX CRUZ 2.75 X 28 MM REF. FGTZ275028 (H3138)</t>
  </si>
  <si>
    <t>H2387</t>
  </si>
  <si>
    <t>STENT CORONARIO MEDICADO SUPRAFLEX CRUZ 2.75 X 32 MM REF. FGTZ275032 (H2387)</t>
  </si>
  <si>
    <t>H3184</t>
  </si>
  <si>
    <t>STENT CORONARIO MEDICADO SUPRAFLEX CRUZ 2.75 X 36 MM REF. FGTZ275036 (H3184)</t>
  </si>
  <si>
    <t>H3139</t>
  </si>
  <si>
    <t>STENT CORONARIO MEDICADO SUPRAFLEX CRUZ 3.0 X 12 MM REF. FGTZ300012 (H3139)</t>
  </si>
  <si>
    <t>H3140</t>
  </si>
  <si>
    <t>STENT CORONARIO MEDICADO SUPRAFLEX CRUZ 3.0 X 16 MM REF. FGTZ300016 (H3140)</t>
  </si>
  <si>
    <t>H3142</t>
  </si>
  <si>
    <t>STENT CORONARIO MEDICADO SUPRAFLEX CRUZ 3.0 X 20 MM REF. FGTZ300020 (H3142)</t>
  </si>
  <si>
    <t>H3143</t>
  </si>
  <si>
    <t>STENT CORONARIO MEDICADO SUPRAFLEX CRUZ 3.0 X 24 MM REF. FGTZ300024 (H3143)</t>
  </si>
  <si>
    <t>H3145</t>
  </si>
  <si>
    <t>STENT CORONARIO MEDICADO SUPRAFLEX CRUZ 3.0 X 28 MM REF. FGTZ300028 (H3145)</t>
  </si>
  <si>
    <t>H3146</t>
  </si>
  <si>
    <t>STENT CORONARIO MEDICADO SUPRAFLEX CRUZ 3.0 X 32 MM REF. FGTZ300032 (H3146)</t>
  </si>
  <si>
    <t>H3147</t>
  </si>
  <si>
    <t>STENT CORONARIO MEDICADO SUPRAFLEX CRUZ 3.0 X 36 MM REF. FGTZ300036 (H3147)</t>
  </si>
  <si>
    <t>H3148</t>
  </si>
  <si>
    <t>STENT CORONARIO MEDICADO SUPRAFLEX CRUZ 3.0 X 40 MM REF. FGTZ300040 (H3148)</t>
  </si>
  <si>
    <t>H3150</t>
  </si>
  <si>
    <t>STENT CORONARIO MEDICADO SUPRAFLEX CRUZ 3.0 X 48 MM REF. FGTZ300048 (H3150)</t>
  </si>
  <si>
    <t>H3151</t>
  </si>
  <si>
    <t>STENT CORONARIO MEDICADO SUPRAFLEX CRUZ 3.5 X 12 MM REF. FGTZ350012 (H3151)</t>
  </si>
  <si>
    <t>H3152</t>
  </si>
  <si>
    <t>STENT CORONARIO MEDICADO SUPRAFLEX CRUZ 3.5 X 16 MM REF. FGTZ350016 (H3152)</t>
  </si>
  <si>
    <t>H3153</t>
  </si>
  <si>
    <t>STENT CORONARIO MEDICADO SUPRAFLEX CRUZ 3.5 X 20 MM REF. FGTZ350020 (H3153)</t>
  </si>
  <si>
    <t>H3154</t>
  </si>
  <si>
    <t>STENT CORONARIO MEDICADO SUPRAFLEX CRUZ 3.5 X 24 MM REF. FGTZ350024 (H3154)</t>
  </si>
  <si>
    <t>H3156</t>
  </si>
  <si>
    <t>STENT CORONARIO MEDICADO SUPRAFLEX CRUZ 3.5 X 28 MM REF. FGTZ350028 (H3156)</t>
  </si>
  <si>
    <t>H3181</t>
  </si>
  <si>
    <t>STENT CORONARIO MEDICADO SUPRAFLEX CRUZ 3.5 X 32 MM REF. FGTZ350032 (H3181)</t>
  </si>
  <si>
    <t>H3158</t>
  </si>
  <si>
    <t>STENT CORONARIO MEDICADO SUPRAFLEX CRUZ 3.5 X 36 MM REF. FGTZ350036 (H3158)</t>
  </si>
  <si>
    <t>H2440</t>
  </si>
  <si>
    <t>STENT CORONARIO MEDICADO SUPRAFLEX CRUZ 4.0 X 24 MM REF. FGTZ400024 (H2440)</t>
  </si>
  <si>
    <t>H2441</t>
  </si>
  <si>
    <t>STENT CORONARIO MEDICADO SUPRAFLEX CRUZ 4.0 X 28 MM REF. FGTZ400028 (H2441)</t>
  </si>
  <si>
    <t>H2443</t>
  </si>
  <si>
    <t>STENT CORONARIO MEDICADO SUPRAFLEX CRUZ 4.0 X 36 MM REF. FGTZ400036 (H2443)</t>
  </si>
  <si>
    <t>H2444</t>
  </si>
  <si>
    <t>STENT CORONARIO MEDICADO SUPRAFLEX CRUZ 4.0 X 40 MM REF. FGTZ400040 (H2444)</t>
  </si>
  <si>
    <t>H2445</t>
  </si>
  <si>
    <t>STENT CORONARIO MEDICADO SUPRAFLEX CRUZ 4.0 X 44 MM REF. FGTZ400044 (H2445)</t>
  </si>
  <si>
    <t>H2449</t>
  </si>
  <si>
    <t>STENT CORONARIO MEDICADO SUPRAFLEX CRUZ 4.5 X 16 MM REF. FGTZ450016 (H2449)</t>
  </si>
  <si>
    <t>H2450</t>
  </si>
  <si>
    <t>STENT CORONARIO MEDICADO SUPRAFLEX CRUZ 4.5 X 20 MM REF. FGTZ450020 (H2450)</t>
  </si>
  <si>
    <t>H2451</t>
  </si>
  <si>
    <t>STENT CORONARIO MEDICADO SUPRAFLEX CRUZ 4.5 X 24 MM REF. FGTZ450024 (H2451)</t>
  </si>
  <si>
    <t>H2453</t>
  </si>
  <si>
    <t>STENT CORONARIO MEDICADO SUPRAFLEX CRUZ 4.5 X 32 MM REF. FGTZ450032 (H2453)</t>
  </si>
  <si>
    <t>H2456</t>
  </si>
  <si>
    <t>STENT CORONARIO MEDICADO SUPRAFLEX CRUZ 4.5 X 44 MM REF. FGTZ450044 (H2456)</t>
  </si>
  <si>
    <t>H5898</t>
  </si>
  <si>
    <t>STENT CORONARIO MEDICADO ULTIMASTER 4.0 X 24 MM REF. DE-RD4024KSM (H5898)</t>
  </si>
  <si>
    <t>H9261</t>
  </si>
  <si>
    <t>STENT CORONARIO MEDICADO ULTIMASTER TANSEI 2.25 X 12 MM REF. DE-RQ2212KSM (H9261)</t>
  </si>
  <si>
    <t>H9262</t>
  </si>
  <si>
    <t>STENT CORONARIO MEDICADO ULTIMASTER TANSEI 2.25 X 15 MM REF. DE-RQ2215KSM (H9262)</t>
  </si>
  <si>
    <t>H9263</t>
  </si>
  <si>
    <t>STENT CORONARIO MEDICADO ULTIMASTER TANSEI 2.25 X 18 MM REF. DE-RQ2218KSM (H9263)</t>
  </si>
  <si>
    <t>H9264</t>
  </si>
  <si>
    <t>STENT CORONARIO MEDICADO ULTIMASTER TANSEI 2.25 X 21 MM REF. DE-RQ2221KSM (H9264)</t>
  </si>
  <si>
    <t>H9265</t>
  </si>
  <si>
    <t>STENT CORONARIO MEDICADO ULTIMASTER TANSEI 2.25 X 24 MM REF. DE-RQ2224KSM (H9265)</t>
  </si>
  <si>
    <t>H9266</t>
  </si>
  <si>
    <t>STENT CORONARIO MEDICADO ULTIMASTER TANSEI 2.25 X 28 MM REF. DE-RQ2228KSM (H9266)</t>
  </si>
  <si>
    <t>H9267</t>
  </si>
  <si>
    <t>STENT CORONARIO MEDICADO ULTIMASTER TANSEI 2.25 X 33 MM REF. DE-RQ2233KSM (H9267)</t>
  </si>
  <si>
    <t>H9268</t>
  </si>
  <si>
    <t>STENT CORONARIO MEDICADO ULTIMASTER TANSEI 2.25 X 38 MM REF. DE-RQ2238KSM (H9268)</t>
  </si>
  <si>
    <t>H9260</t>
  </si>
  <si>
    <t>STENT CORONARIO MEDICADO ULTIMASTER TANSEI 2.25 X 9 MM REF. DE-RQ2209KSM (H9260)</t>
  </si>
  <si>
    <t>H9270</t>
  </si>
  <si>
    <t>STENT CORONARIO MEDICADO ULTIMASTER TANSEI 2.5 X 12 MM REF. DE-RQ2512KSM (H9270)</t>
  </si>
  <si>
    <t>H9271</t>
  </si>
  <si>
    <t>STENT CORONARIO MEDICADO ULTIMASTER TANSEI 2.5 X 15 MM REF. DE-RQ2515KSM (H9271)</t>
  </si>
  <si>
    <t>H9272</t>
  </si>
  <si>
    <t>STENT CORONARIO MEDICADO ULTIMASTER TANSEI 2.5 X 18 MM REF. DE-RQ2518KSM (H9272)</t>
  </si>
  <si>
    <t>H9273</t>
  </si>
  <si>
    <t>STENT CORONARIO MEDICADO ULTIMASTER TANSEI 2.5 X 21 MM REF. DE-RQ2521KSM (H9273)</t>
  </si>
  <si>
    <t>H9274</t>
  </si>
  <si>
    <t>STENT CORONARIO MEDICADO ULTIMASTER TANSEI 2.5 X 24 MM REF. DE-RQ2524KSM (H9274)</t>
  </si>
  <si>
    <t>H9275</t>
  </si>
  <si>
    <t>STENT CORONARIO MEDICADO ULTIMASTER TANSEI 2.5 X 28 MM REF. DE-RQ2528KSM (H9275)</t>
  </si>
  <si>
    <t>H9276</t>
  </si>
  <si>
    <t>STENT CORONARIO MEDICADO ULTIMASTER TANSEI 2.5 X 33 MM REF. DE-RQ2533KSM (H9276)</t>
  </si>
  <si>
    <t>H9277</t>
  </si>
  <si>
    <t>STENT CORONARIO MEDICADO ULTIMASTER TANSEI 2.5 X 38 MM REF. DE-RQ2538KSM (H9277)</t>
  </si>
  <si>
    <t>H9269</t>
  </si>
  <si>
    <t>STENT CORONARIO MEDICADO ULTIMASTER TANSEI 2.5 X 9 MM REF. DE-RQ2509KSM (H9269)</t>
  </si>
  <si>
    <t>H9279</t>
  </si>
  <si>
    <t>STENT CORONARIO MEDICADO ULTIMASTER TANSEI 2.75 X 12 MM REF. DE-RQ2712KSM (H9279)</t>
  </si>
  <si>
    <t>H9280</t>
  </si>
  <si>
    <t>STENT CORONARIO MEDICADO ULTIMASTER TANSEI 2.75 X 15 MM REF. DE-RQ2715KSM (H9280)</t>
  </si>
  <si>
    <t>H9281</t>
  </si>
  <si>
    <t>STENT CORONARIO MEDICADO ULTIMASTER TANSEI 2.75 X 18 MM REF. DE-RQ2718KSM (H9281)</t>
  </si>
  <si>
    <t>H9282</t>
  </si>
  <si>
    <t>STENT CORONARIO MEDICADO ULTIMASTER TANSEI 2.75 X 21 MM REF. DE-RQ2721KSM (H9282)</t>
  </si>
  <si>
    <t>H9283</t>
  </si>
  <si>
    <t>STENT CORONARIO MEDICADO ULTIMASTER TANSEI 2.75 X 24 MM REF. DE-RQ2724KSM (H9283)</t>
  </si>
  <si>
    <t>H9284</t>
  </si>
  <si>
    <t>STENT CORONARIO MEDICADO ULTIMASTER TANSEI 2.75 X 28 MM REF. DE-RQ2728KSM (H9284)</t>
  </si>
  <si>
    <t>H9285</t>
  </si>
  <si>
    <t>STENT CORONARIO MEDICADO ULTIMASTER TANSEI 2.75 X 33 MM REF. DE-RQ2733KSM (H9285)</t>
  </si>
  <si>
    <t>H9286</t>
  </si>
  <si>
    <t>STENT CORONARIO MEDICADO ULTIMASTER TANSEI 2.75 X 38 MM REF. DE-RQ2738KSM (H9286)</t>
  </si>
  <si>
    <t>H9278</t>
  </si>
  <si>
    <t>STENT CORONARIO MEDICADO ULTIMASTER TANSEI 2.75 X 9 MM REF. DE-RQ2709KSM (H9278)</t>
  </si>
  <si>
    <t>H9288</t>
  </si>
  <si>
    <t>STENT CORONARIO MEDICADO ULTIMASTER TANSEI 3.0 X 12 MM REF. DE-RQ3012KSM (H9288)</t>
  </si>
  <si>
    <t>H9289</t>
  </si>
  <si>
    <t>STENT CORONARIO MEDICADO ULTIMASTER TANSEI 3.0 X 15 MM REF. DE-RQ3015KSM (H9289)</t>
  </si>
  <si>
    <t>H9290</t>
  </si>
  <si>
    <t>STENT CORONARIO MEDICADO ULTIMASTER TANSEI 3.0 X 18 MM REF. DE-RQ3018KSM (H9290)</t>
  </si>
  <si>
    <t>H9291</t>
  </si>
  <si>
    <t>STENT CORONARIO MEDICADO ULTIMASTER TANSEI 3.0 X 21 MM REF. DE-RQ3021KSM (H9291)</t>
  </si>
  <si>
    <t>H9292</t>
  </si>
  <si>
    <t>STENT CORONARIO MEDICADO ULTIMASTER TANSEI 3.0 X 24 MM REF. DE-RQ3024KSM (H9292)</t>
  </si>
  <si>
    <t>H9293</t>
  </si>
  <si>
    <t>STENT CORONARIO MEDICADO ULTIMASTER TANSEI 3.0 X 28 MM REF. DE-RQ3028KSM (H9293)</t>
  </si>
  <si>
    <t>H9294</t>
  </si>
  <si>
    <t>STENT CORONARIO MEDICADO ULTIMASTER TANSEI 3.0 X 33 MM REF. DE-RQ3033KSM (H9294)</t>
  </si>
  <si>
    <t>H9295</t>
  </si>
  <si>
    <t>STENT CORONARIO MEDICADO ULTIMASTER TANSEI 3.0 X 38 MM REF. DE-RQ3038KSM (H9295)</t>
  </si>
  <si>
    <t>H9287</t>
  </si>
  <si>
    <t>STENT CORONARIO MEDICADO ULTIMASTER TANSEI 3.0 X 9 MM REF. DE-RQ3009KSM (H9287)</t>
  </si>
  <si>
    <t>H9297</t>
  </si>
  <si>
    <t>STENT CORONARIO MEDICADO ULTIMASTER TANSEI 3.5 X 12 MM REF. DE-RQ3512KSM (H9297)</t>
  </si>
  <si>
    <t>H9298</t>
  </si>
  <si>
    <t>STENT CORONARIO MEDICADO ULTIMASTER TANSEI 3.5 X 15 MM REF. DE-RQ3515KSM (H9298)</t>
  </si>
  <si>
    <t>H9299</t>
  </si>
  <si>
    <t>STENT CORONARIO MEDICADO ULTIMASTER TANSEI 3.5 X 18 MM REF. DE-RQ3518KSM (H9299)</t>
  </si>
  <si>
    <t>H9300</t>
  </si>
  <si>
    <t>STENT CORONARIO MEDICADO ULTIMASTER TANSEI 3.5 X 21 MM REF. DE-RQ3521KSM (H9300)</t>
  </si>
  <si>
    <t>H9301</t>
  </si>
  <si>
    <t>STENT CORONARIO MEDICADO ULTIMASTER TANSEI 3.5 X 24 MM REF. DE-RQ3524KSM (H9301)</t>
  </si>
  <si>
    <t>H9302</t>
  </si>
  <si>
    <t>STENT CORONARIO MEDICADO ULTIMASTER TANSEI 3.5 X 28 MM REF. DE-RQ3528KSM (H9302)</t>
  </si>
  <si>
    <t>H9303</t>
  </si>
  <si>
    <t>STENT CORONARIO MEDICADO ULTIMASTER TANSEI 3.5 X 33 MM REF. DE-RQ3533KSM (H9303)</t>
  </si>
  <si>
    <t>H9304</t>
  </si>
  <si>
    <t>STENT CORONARIO MEDICADO ULTIMASTER TANSEI 3.5 X 38 MM REF. DE-RQ3538KSM (H9304)</t>
  </si>
  <si>
    <t>H9296</t>
  </si>
  <si>
    <t>STENT CORONARIO MEDICADO ULTIMASTER TANSEI 3.5 X 9 MM REF. DE-RQ3509KSM (H9296)</t>
  </si>
  <si>
    <t>H9306</t>
  </si>
  <si>
    <t>STENT CORONARIO MEDICADO ULTIMASTER TANSEI 4.0 X 12 MM REF. DE-RQ4012KSM (H9306)</t>
  </si>
  <si>
    <t>H9307</t>
  </si>
  <si>
    <t>STENT CORONARIO MEDICADO ULTIMASTER TANSEI 4.0 X 15 MM REF. DE-RQ4015KSM (H9307)</t>
  </si>
  <si>
    <t>H9308</t>
  </si>
  <si>
    <t>STENT CORONARIO MEDICADO ULTIMASTER TANSEI 4.0 X 18 MM REF. DE-RQ4018KSM (H9308)</t>
  </si>
  <si>
    <t>H9309</t>
  </si>
  <si>
    <t>STENT CORONARIO MEDICADO ULTIMASTER TANSEI 4.0 X 21 MM REF. DE-RQ4021KSM (H9309)</t>
  </si>
  <si>
    <t>H9310</t>
  </si>
  <si>
    <t>STENT CORONARIO MEDICADO ULTIMASTER TANSEI 4.0 X 24 MM REF. DE-RQ4024KSM (H9310)</t>
  </si>
  <si>
    <t>H9311</t>
  </si>
  <si>
    <t>STENT CORONARIO MEDICADO ULTIMASTER TANSEI 4.0 X 28 MM REF. DE-RQ4028KSM (H9311)</t>
  </si>
  <si>
    <t>H9312</t>
  </si>
  <si>
    <t>STENT CORONARIO MEDICADO ULTIMASTER TANSEI 4.0 X 33 MM REF. DE-RQ4033KSM (H9312)</t>
  </si>
  <si>
    <t>H9313</t>
  </si>
  <si>
    <t>STENT CORONARIO MEDICADO ULTIMASTER TANSEI 4.0 X 38 MM REF. DE-RQ4038KSM (H9313)</t>
  </si>
  <si>
    <t>H9305</t>
  </si>
  <si>
    <t>STENT CORONARIO MEDICADO ULTIMASTER TANSEI 4.0 X 9 MM REF. DE-RQ4009KSM (H9305)</t>
  </si>
  <si>
    <t>H7566</t>
  </si>
  <si>
    <t>STENT CORONARIO MEDICADO XIENCE ALPINE 2.0 X 12 MM REF. 1120200-12 (H7566)</t>
  </si>
  <si>
    <t>H7567</t>
  </si>
  <si>
    <t>STENT CORONARIO MEDICADO XIENCE ALPINE 2.0 X 15 MM REF. 1120200-15 (H7567)</t>
  </si>
  <si>
    <t>H7568</t>
  </si>
  <si>
    <t>STENT CORONARIO MEDICADO XIENCE ALPINE 2.0 X 18 MM REF. 1120200-18 (H7568)</t>
  </si>
  <si>
    <t>H7569</t>
  </si>
  <si>
    <t>STENT CORONARIO MEDICADO XIENCE ALPINE 2.0 X 23 MM REF. 1120200-23 (H7569)</t>
  </si>
  <si>
    <t>H7570</t>
  </si>
  <si>
    <t>STENT CORONARIO MEDICADO XIENCE ALPINE 2.0 X 28 MM REF. 1120200-28 (H7570)</t>
  </si>
  <si>
    <t>H7587</t>
  </si>
  <si>
    <t>STENT CORONARIO MEDICADO XIENCE ALPINE 2.0 X 8 MM REF. 1120200-08 (H7587)</t>
  </si>
  <si>
    <t>H7545</t>
  </si>
  <si>
    <t>STENT CORONARIO MEDICADO XIENCE ALPINE 2.25 X 12 MM REF. 1120225-12 (H7545)</t>
  </si>
  <si>
    <t>H7499</t>
  </si>
  <si>
    <t>STENT CORONARIO MEDICADO XIENCE ALPINE 2.25 X 15 MM REF. 1120225-15 (H7499)</t>
  </si>
  <si>
    <t>H7500</t>
  </si>
  <si>
    <t>STENT CORONARIO MEDICADO XIENCE ALPINE 2.25 X 18 MM REF. 1120225-18 (H7500)</t>
  </si>
  <si>
    <t>H7501</t>
  </si>
  <si>
    <t>STENT CORONARIO MEDICADO XIENCE ALPINE 2.25 X 23 MM REF. 1120225-23 (H7501)</t>
  </si>
  <si>
    <t>H7502</t>
  </si>
  <si>
    <t>STENT CORONARIO MEDICADO XIENCE ALPINE 2.25 X 28 MM REF. 1120225-28 (H7502)</t>
  </si>
  <si>
    <t>H8383</t>
  </si>
  <si>
    <t>STENT CORONARIO MEDICADO XIENCE ALPINE 2.25 X 33 MM REF. 1120225-33 (H8383)</t>
  </si>
  <si>
    <t>H7581</t>
  </si>
  <si>
    <t>STENT CORONARIO MEDICADO XIENCE ALPINE 2.25 X 8 MM REF. 1120225-08 (H7581)</t>
  </si>
  <si>
    <t>H7503</t>
  </si>
  <si>
    <t>STENT CORONARIO MEDICADO XIENCE ALPINE 2.5 X 12 MM REF. 1120250-12 (H7503)</t>
  </si>
  <si>
    <t>H7504</t>
  </si>
  <si>
    <t>STENT CORONARIO MEDICADO XIENCE ALPINE 2.5 X 15 MM REF. 1120250-15 (H7504)</t>
  </si>
  <si>
    <t>H7505</t>
  </si>
  <si>
    <t>STENT CORONARIO MEDICADO XIENCE ALPINE 2.5 X 18 MM REF. 1120250-18 (H7505)</t>
  </si>
  <si>
    <t>H7506</t>
  </si>
  <si>
    <t>STENT CORONARIO MEDICADO XIENCE ALPINE 2.5 X 23 MM REF. 1120250-23 (H7506)</t>
  </si>
  <si>
    <t>H7507</t>
  </si>
  <si>
    <t>STENT CORONARIO MEDICADO XIENCE ALPINE 2.5 X 28 MM REF. 1120250-28 (H7507)</t>
  </si>
  <si>
    <t>H7508</t>
  </si>
  <si>
    <t>STENT CORONARIO MEDICADO XIENCE ALPINE 2.5 X 33 MM REF. 1120250-33 (H7508)</t>
  </si>
  <si>
    <t>H7509</t>
  </si>
  <si>
    <t>STENT CORONARIO MEDICADO XIENCE ALPINE 2.5 X 38 MM REF. 1120250-38 (H7509)</t>
  </si>
  <si>
    <t>H7580</t>
  </si>
  <si>
    <t>STENT CORONARIO MEDICADO XIENCE ALPINE 2.5 X 8 MM REF. 1120250-08 (H7580)</t>
  </si>
  <si>
    <t>H7510</t>
  </si>
  <si>
    <t>STENT CORONARIO MEDICADO XIENCE ALPINE 2.75 X 12 MM REF. 1120275-12 (H7510)</t>
  </si>
  <si>
    <t>H7511</t>
  </si>
  <si>
    <t>STENT CORONARIO MEDICADO XIENCE ALPINE 2.75 X 15 MM REF. 1120275-15 (H7511)</t>
  </si>
  <si>
    <t>H7512</t>
  </si>
  <si>
    <t>STENT CORONARIO MEDICADO XIENCE ALPINE 2.75 X 18 MM REF. 1120275-18 (H7512)</t>
  </si>
  <si>
    <t>H7513</t>
  </si>
  <si>
    <t>STENT CORONARIO MEDICADO XIENCE ALPINE 2.75 X 23 MM REF. 1120275-23 (H7513)</t>
  </si>
  <si>
    <t>H7514</t>
  </si>
  <si>
    <t>STENT CORONARIO MEDICADO XIENCE ALPINE 2.75 X 28 MM REF. 1120275-28 (H7514)</t>
  </si>
  <si>
    <t>H7515</t>
  </si>
  <si>
    <t>STENT CORONARIO MEDICADO XIENCE ALPINE 2.75 X 33 MM REF. 1120275-33 (H7515)</t>
  </si>
  <si>
    <t>H7516</t>
  </si>
  <si>
    <t>STENT CORONARIO MEDICADO XIENCE ALPINE 2.75 X 38 MM REF. 1120275-38 (H7516)</t>
  </si>
  <si>
    <t>H7517</t>
  </si>
  <si>
    <t>STENT CORONARIO MEDICADO XIENCE ALPINE 2.75 X 8 MM REF. 1120275-08 (H7517)</t>
  </si>
  <si>
    <t>H7518</t>
  </si>
  <si>
    <t>STENT CORONARIO MEDICADO XIENCE ALPINE 3.0 X 12 MM REF. 1120300-12 (H7518)</t>
  </si>
  <si>
    <t>H7519</t>
  </si>
  <si>
    <t>STENT CORONARIO MEDICADO XIENCE ALPINE 3.0 X 15 MM REF. 1120300-15 (H7519)</t>
  </si>
  <si>
    <t>H7520</t>
  </si>
  <si>
    <t>STENT CORONARIO MEDICADO XIENCE ALPINE 3.0 X 18 MM REF. 1120300-18 (H7520)</t>
  </si>
  <si>
    <t>H7521</t>
  </si>
  <si>
    <t>STENT CORONARIO MEDICADO XIENCE ALPINE 3.0 X 23 MM REF. 1120300-23 (H7521)</t>
  </si>
  <si>
    <t>H7522</t>
  </si>
  <si>
    <t>STENT CORONARIO MEDICADO XIENCE ALPINE 3.0 X 28 MM REF. 1120300-28 (H7522)</t>
  </si>
  <si>
    <t>H7523</t>
  </si>
  <si>
    <t>STENT CORONARIO MEDICADO XIENCE ALPINE 3.0 X 33 MM REF. 1120300-33 (H7523)</t>
  </si>
  <si>
    <t>H7524</t>
  </si>
  <si>
    <t>STENT CORONARIO MEDICADO XIENCE ALPINE 3.0 X 38 MM REF. 1120300-38 (H7524)</t>
  </si>
  <si>
    <t>H7525</t>
  </si>
  <si>
    <t>STENT CORONARIO MEDICADO XIENCE ALPINE 3.0 X 8 MM REF. 1120300-08 (H7525)</t>
  </si>
  <si>
    <t>H7573</t>
  </si>
  <si>
    <t>STENT CORONARIO MEDICADO XIENCE ALPINE 3.25 X 12 MM REF. 1120325-12 (H7573)</t>
  </si>
  <si>
    <t>H7574</t>
  </si>
  <si>
    <t>STENT CORONARIO MEDICADO XIENCE ALPINE 3.25 X 15 MM REF. 1120325-15 (H7574)</t>
  </si>
  <si>
    <t>H7575</t>
  </si>
  <si>
    <t>STENT CORONARIO MEDICADO XIENCE ALPINE 3.25 X 18 MM REF. 1120325-18 (H7575)</t>
  </si>
  <si>
    <t>H7576</t>
  </si>
  <si>
    <t>STENT CORONARIO MEDICADO XIENCE ALPINE 3.25 X 23 MM REF. 1120325-23 (H7576)</t>
  </si>
  <si>
    <t>H7577</t>
  </si>
  <si>
    <t>STENT CORONARIO MEDICADO XIENCE ALPINE 3.25 X 28 MM REF. 1120325-28 (H7577)</t>
  </si>
  <si>
    <t>H7578</t>
  </si>
  <si>
    <t>STENT CORONARIO MEDICADO XIENCE ALPINE 3.25 X 33 MM REF. 1120325-33 (H7578)</t>
  </si>
  <si>
    <t>H7579</t>
  </si>
  <si>
    <t>STENT CORONARIO MEDICADO XIENCE ALPINE 3.25 X 38 MM REF. 1120325-38 (H7579)</t>
  </si>
  <si>
    <t>H7572</t>
  </si>
  <si>
    <t>STENT CORONARIO MEDICADO XIENCE ALPINE 3.25 X 8 MM REF. 1120325-08 (H7572)</t>
  </si>
  <si>
    <t>H7526</t>
  </si>
  <si>
    <t>STENT CORONARIO MEDICADO XIENCE ALPINE 3.5 X 12 MM REF. 1120350-12 (H7526)</t>
  </si>
  <si>
    <t>H7527</t>
  </si>
  <si>
    <t>STENT CORONARIO MEDICADO XIENCE ALPINE 3.5 X 15 MM REF. 1120350-15 (H7527)</t>
  </si>
  <si>
    <t>H7528</t>
  </si>
  <si>
    <t>STENT CORONARIO MEDICADO XIENCE ALPINE 3.5 X 18 MM REF. 1120350-18 (H7528)</t>
  </si>
  <si>
    <t>H7529</t>
  </si>
  <si>
    <t>STENT CORONARIO MEDICADO XIENCE ALPINE 3.5 X 23 MM REF. 1120350-23 (H7529)</t>
  </si>
  <si>
    <t>H7530</t>
  </si>
  <si>
    <t>STENT CORONARIO MEDICADO XIENCE ALPINE 3.5 X 28 MM REF. 1120350-28 (H7530)</t>
  </si>
  <si>
    <t>H7531</t>
  </si>
  <si>
    <t>STENT CORONARIO MEDICADO XIENCE ALPINE 3.5 X 33 MM REF. 1120350-33 (H7531)</t>
  </si>
  <si>
    <t>H7532</t>
  </si>
  <si>
    <t>STENT CORONARIO MEDICADO XIENCE ALPINE 3.5 X 38 MM REF. 1120350-38 (H7532)</t>
  </si>
  <si>
    <t>H7533</t>
  </si>
  <si>
    <t>STENT CORONARIO MEDICADO XIENCE ALPINE 3.5 X 8 MM REF. 1120350-08 (H7533)</t>
  </si>
  <si>
    <t>H7534</t>
  </si>
  <si>
    <t>STENT CORONARIO MEDICADO XIENCE ALPINE 4.0 X 12 MM REF. 1120400-12 (H7534)</t>
  </si>
  <si>
    <t>H7535</t>
  </si>
  <si>
    <t>STENT CORONARIO MEDICADO XIENCE ALPINE 4.0 X 15 MM REF. 1120400-15 (H7535)</t>
  </si>
  <si>
    <t>H7536</t>
  </si>
  <si>
    <t>STENT CORONARIO MEDICADO XIENCE ALPINE 4.0 X 18 MM REF. 1120400-18 (H7536)</t>
  </si>
  <si>
    <t>H7537</t>
  </si>
  <si>
    <t>STENT CORONARIO MEDICADO XIENCE ALPINE 4.0 X 23 MM REF. 1120400-23 (H7537)</t>
  </si>
  <si>
    <t>H7538</t>
  </si>
  <si>
    <t>STENT CORONARIO MEDICADO XIENCE ALPINE 4.0 X 28 MM REF. 1120400-28 (H7538)</t>
  </si>
  <si>
    <t>H7539</t>
  </si>
  <si>
    <t>STENT CORONARIO MEDICADO XIENCE ALPINE 4.0 X 33 MM REF. 1120400-33 (H7539)</t>
  </si>
  <si>
    <t>H7540</t>
  </si>
  <si>
    <t>STENT CORONARIO MEDICADO XIENCE ALPINE 4.0 X 38 MM REF. 1120400-38 (H7540)</t>
  </si>
  <si>
    <t>H7541</t>
  </si>
  <si>
    <t>STENT CORONARIO MEDICADO XIENCE ALPINE 4.0 X 8 MM REF. 1120400-08 (H7541)</t>
  </si>
  <si>
    <t>H9844</t>
  </si>
  <si>
    <t>STENT CORONARIO MEDICADO XIENCE PRO S 2.25 X 33 MM REF. 1508225-33 (H9844)</t>
  </si>
  <si>
    <t>H9906</t>
  </si>
  <si>
    <t>STENT CORONARIO MEDICADO XIENCE PRO S 2.75 X 15 MM REF. 1508275-15 (H9906)</t>
  </si>
  <si>
    <t>H3572</t>
  </si>
  <si>
    <t>STENT CORONARIO MEDICADO XIENCE PRO S 4.0 X 12 MM REF. 1508400-12 (H3572)</t>
  </si>
  <si>
    <t>H8143</t>
  </si>
  <si>
    <t>STENT CORONARIO MEDICADO XIENCE XPEDITION 2.0 X 8 MM REF. 1070200-08 (H8143)</t>
  </si>
  <si>
    <t>H7979</t>
  </si>
  <si>
    <t>STENT CORONARIO MEDICADO XIENCE XPEDITION 2.5 X 12 MM REF. 1070250-12 (H7979)</t>
  </si>
  <si>
    <t>H8054</t>
  </si>
  <si>
    <t>STENT CORONARIO MEDICADO XIENCE XPEDITION 2.75 X 12 MM REF. 1070275-12 (H8054)</t>
  </si>
  <si>
    <t>H8292</t>
  </si>
  <si>
    <t>STENT CORONARIO MEDICADO XIENCE XPEDITION 2.75 X 8 MM REF. 1070275-08 (H8292)</t>
  </si>
  <si>
    <t>H8015</t>
  </si>
  <si>
    <t>STENT CORONARIO MEDICADO XIENCE XPEDITION 3.0 X 12 MM REF. 1070300-12 (H8015)</t>
  </si>
  <si>
    <t>H8144</t>
  </si>
  <si>
    <t>STENT CORONARIO MEDICADO XIENCE XPEDITION 3.0 X 15 MM REF. 1070300-15 (H8144)</t>
  </si>
  <si>
    <t>H8032</t>
  </si>
  <si>
    <t>STENT CORONARIO MEDICADO XIENCE XPEDITION 3.0 X 23 MM REF. 1070300-23 (H8032)</t>
  </si>
  <si>
    <t>H8207</t>
  </si>
  <si>
    <t>STENT CORONARIO MEDICADO XIENCE XPEDITION 3.0 X 28 MM REF. 1070300-28 (H8207)</t>
  </si>
  <si>
    <t>H8051</t>
  </si>
  <si>
    <t>STENT CORONARIO MEDICADO XIENCE XPEDITION 4.0 X 18 MM REF. 1070400-18 (H8051)</t>
  </si>
  <si>
    <t>H8294</t>
  </si>
  <si>
    <t>STENT CORONARIO MEDICADO XIENCE XPEDITION 4.0 X 28 MM REF. 1070400-28 (H8294)</t>
  </si>
  <si>
    <t>H7542</t>
  </si>
  <si>
    <t>STENT CORONARIO MEDICADO XIENCE XPEDITION 48 2.5 X 48 MM REF. 1070250-48 (H7542)</t>
  </si>
  <si>
    <t>H7571</t>
  </si>
  <si>
    <t>STENT CORONARIO MEDICADO XIENCE XPEDITION 48 2.75 X 48 MM REF. 1070275-48 (H7571)</t>
  </si>
  <si>
    <t>H7543</t>
  </si>
  <si>
    <t>STENT CORONARIO MEDICADO XIENCE XPEDITION 48 3.0 X 48 MM REF. 1070300-48 (H7543)</t>
  </si>
  <si>
    <t>H7544</t>
  </si>
  <si>
    <t>STENT CORONARIO MEDICADO XIENCE XPEDITION 48 3.5 X 48 MM REF. 1070350-48 (H7544)</t>
  </si>
  <si>
    <t>H7980</t>
  </si>
  <si>
    <t>STENT CORONARIO MEDICADO XIENCE XPEDITION LL 2.5 X 33 MM REF. 1070250-33 (H7980)</t>
  </si>
  <si>
    <t>H8073</t>
  </si>
  <si>
    <t>STENT CORONARIO MEDICADO XIENCE XPEDITION LL 2.75 X 38 MM REF. 1070275-38 (H8073)</t>
  </si>
  <si>
    <t>H8016</t>
  </si>
  <si>
    <t>STENT CORONARIO MEDICADO XIENCE XPEDITION LL 3.0 X 33 MM REF. 1070300-33 (H8016)</t>
  </si>
  <si>
    <t>H8072</t>
  </si>
  <si>
    <t>STENT CORONARIO MEDICADO XIENCE XPEDITION LL 3.5 X 33 MM REF. 1070350-33 (H8072)</t>
  </si>
  <si>
    <t>H8033</t>
  </si>
  <si>
    <t>STENT CORONARIO MEDICADO XIENCE XPEDITION LL 3.5 X 38 MM REF. 1070350-38 (H8033)</t>
  </si>
  <si>
    <t>H8074</t>
  </si>
  <si>
    <t>STENT CORONARIO MEDICADO XIENCE XPEDITION LL 4.0 X 38 MM REF. 1070400-38 (H8074)</t>
  </si>
  <si>
    <t>H8293</t>
  </si>
  <si>
    <t>STENT CORONARIO MEDICADO XIENCE XPEDITION SV 2.25 X 12 MM REF. 1070225-12 (H8293)</t>
  </si>
  <si>
    <t>H8052</t>
  </si>
  <si>
    <t>STENT CORONARIO MEDICADO XIENCE XPEDITION SV 2.25 X 15 MM REF. 1070225-15 (H8052)</t>
  </si>
  <si>
    <t>H8014</t>
  </si>
  <si>
    <t>STENT CORONARIO MEDICADO XIENCE XPEDITION SV 2.25 X 23 MM REF. 1070225-23 (H8014)</t>
  </si>
  <si>
    <t>H8050</t>
  </si>
  <si>
    <t>STENT CORONARIO MEDICADO XIENCE XPEDITION SV 2.25 X 28 MM REF. 1070225-28 (H8050)</t>
  </si>
  <si>
    <t>H8431</t>
  </si>
  <si>
    <t>STENT CORONARIO RECUBIERTO GRAFTMASTER 2.0 X 16 MM REF. 1012817-16 (H8431)</t>
  </si>
  <si>
    <t>H8482</t>
  </si>
  <si>
    <t>STENT CORONARIO RECUBIERTO GRAFTMASTER 2.8 X 16 MM REF. 1012817-16 (H8482)</t>
  </si>
  <si>
    <t>H7169</t>
  </si>
  <si>
    <t>STENT CORONARIO RECUBIERTO GRAFTMASTER 2.8 X 19 MM REF. 1012817-19 (H7169)</t>
  </si>
  <si>
    <t>H7049</t>
  </si>
  <si>
    <t>STENT CORONARIO RECUBIERTO GRAFTMASTER 2.8 X 26 MM REF. 1012817-26 (H7049)</t>
  </si>
  <si>
    <t>H8426</t>
  </si>
  <si>
    <t>STENT CORONARIO RECUBIERTO GRAFTMASTER 3.5 X 16 MM REF. 1012818-16 (H8426)</t>
  </si>
  <si>
    <t>H7170</t>
  </si>
  <si>
    <t>STENT CORONARIO RECUBIERTO GRAFTMASTER 3.5 X 19 MM REF. 1012818-19 (H7170)</t>
  </si>
  <si>
    <t>H7045</t>
  </si>
  <si>
    <t>STENT CORONARIO RECUBIERTO GRAFTMASTER 3.5 X 26 MM REF. 1012818-26 (H7045)</t>
  </si>
  <si>
    <t>H7171</t>
  </si>
  <si>
    <t>STENT CORONARIO RECUBIERTO GRAFTMASTER 4,0 X 16 MM REF. 210CG1640 (H7171)</t>
  </si>
  <si>
    <t>H7047</t>
  </si>
  <si>
    <t>STENT CORONARIO RECUBIERTO GRAFTMASTER 4.5 X 26 MM REF. 1012820-26 (H7047)</t>
  </si>
  <si>
    <t>H7048</t>
  </si>
  <si>
    <t>STENT CORONARIO RECUBIERTO GRAFTMASTER 4.8 X 26 MM REF. 210CG2821-26 (H7048)</t>
  </si>
  <si>
    <t>I9536</t>
  </si>
  <si>
    <t>STENT DUODENAL 9CM (I9536)</t>
  </si>
  <si>
    <t>I9429</t>
  </si>
  <si>
    <t>STENT EN Y BIFURCADO D 14X10X10MM - L 110X50X50MM REF. 01Y141010 (I9429)</t>
  </si>
  <si>
    <t>I7918</t>
  </si>
  <si>
    <t>STENT ESOFAGICO AUTOEXPANDIBLE DE 18 X 10 PARCIALMENTE RECUBIERTO (I7918)</t>
  </si>
  <si>
    <t>I8549</t>
  </si>
  <si>
    <t>STENT ESOFAGICO METALICO AUTOEXPANDIBLE 18 X 103MM TOTAL RECUBIERTO(I8549) </t>
  </si>
  <si>
    <t>I9527</t>
  </si>
  <si>
    <t>STENT ESOFAGICO METALICO AUTOEXPANDIBLE 18 X 123 MM TOTAL RECUBIERTO (I9527)</t>
  </si>
  <si>
    <t>I9232</t>
  </si>
  <si>
    <t>STENT ESOFAGICO METALICO AUTOEXPANDIBLE 18X103MM PARCIALMENTE RECUBIERTO REFM00516900(I9232)</t>
  </si>
  <si>
    <t>I9731</t>
  </si>
  <si>
    <t>STENT ESOFAGICO METALICO AUTOEXPANDIBLE 18X123MM PARCIALMENTE RECUBIERTO REF M00516910 (I9731)</t>
  </si>
  <si>
    <t>I9661</t>
  </si>
  <si>
    <t>STENT ESOFAGICO METALICO AUTOEXPANDIBLE 18X153MM PARCIALMENTE RECUBIERTO REF M00516920 (I9661)</t>
  </si>
  <si>
    <t>H1700</t>
  </si>
  <si>
    <t>STENT INTRACEREBRAL AUTOEXPANDIBLE TRENZADO ACCERO 2.5 MM X 15 MM REF. 01-000801 (H1700)</t>
  </si>
  <si>
    <t>H8992</t>
  </si>
  <si>
    <t>STENT INTRACEREBRAL AUTOEXPANDIBLE TRENZADO ACCERO 2.5 MM X 20 MM REF. 01-000802 (H8992)</t>
  </si>
  <si>
    <t>H9218</t>
  </si>
  <si>
    <t>STENT INTRACEREBRAL AUTOEXPANDIBLE TRENZADO ACCERO 3.0 MM X 20 MM REF. 01-000805 (H9218)</t>
  </si>
  <si>
    <t>H9909</t>
  </si>
  <si>
    <t>STENT INTRACEREBRAL AUTOEXPANDIBLE TRENZADO ACCERO 3.5 MM X 10 MM REF. 01-000806 (H9909)</t>
  </si>
  <si>
    <t>H9960</t>
  </si>
  <si>
    <t>STENT INTRACEREBRAL AUTOEXPANDIBLE TRENZADO ACCERO 3.5 MM X 15 MM REF. 01-000807 (H9960)</t>
  </si>
  <si>
    <t>H9356</t>
  </si>
  <si>
    <t>STENT INTRACEREBRAL AUTOEXPANDIBLE TRENZADO ACCERO 3.5 MM X 20 MM REF. 01-000808 (H9356)</t>
  </si>
  <si>
    <t>H9905</t>
  </si>
  <si>
    <t>STENT INTRACEREBRAL AUTOEXPANDIBLE TRENZADO ACCERO 3.5 MM X 25 MM REF. 01-000841 (H9905)</t>
  </si>
  <si>
    <t>H3309</t>
  </si>
  <si>
    <t>STENT INTRACEREBRAL AUTOEXPANDIBLE TRENZADO ACCERO 4.0 MM X 15 MM REF. 01-000810 (H3309)</t>
  </si>
  <si>
    <t>H9896</t>
  </si>
  <si>
    <t>STENT INTRACEREBRAL AUTOEXPANDIBLE TRENZADO ACCERO 4.5 MM X 15 MM REF. 01-000813 (H9896)</t>
  </si>
  <si>
    <t>H9583</t>
  </si>
  <si>
    <t>STENT INTRACEREBRAL AUTOEXPANDIBLE TRENZADO ACCERO 4.5 MM X 20 MM REF. 01-000814 (H9583)</t>
  </si>
  <si>
    <t>H1726</t>
  </si>
  <si>
    <t>STENT INTRACEREBRAL AUTOEXPANDIBLE TRENZADO ACCERO REX 7.0 MM X 30 MM REF. 01-000847 (H1726)</t>
  </si>
  <si>
    <t>H9039</t>
  </si>
  <si>
    <t>STENT INTRACEREBRAL RECUPERABLE CORTE LASER ACCLINO 3.5 MM X 20 MM REF. 01-001133 (H9039)</t>
  </si>
  <si>
    <t>H9785</t>
  </si>
  <si>
    <t>STENT INTRACEREBRAL RECUPERABLE CORTE LASER ACCLINO FLEX 3.5 MM X 15 MM REF. 01-001132 (H9785)</t>
  </si>
  <si>
    <t>H9857</t>
  </si>
  <si>
    <t>STENT INTRACEREBRAL RECUPERABLE CORTE LASER ACCLINO FLEX 3.5 MM X 25 MM REF. 01-001134 (H9857)</t>
  </si>
  <si>
    <t>H9951</t>
  </si>
  <si>
    <t>STENT INTRACEREBRAL RECUPERABLE CORTE LASER ACCLINO FLEX 4.5 MM X 15 MM REF. 01-001152 (H9951)</t>
  </si>
  <si>
    <t>H9446</t>
  </si>
  <si>
    <t>STENT INTRACEREBRAL RECUPERABLE CORTE LASER ACCLINO FLEX 4.5 MM X 20 MM REF. 01-001153 (H9446)</t>
  </si>
  <si>
    <t>H2382</t>
  </si>
  <si>
    <t>STENT INTRACEREBRAL RECUPERABLE CORTE LASER ACCLINO FLEX 4.5 MM X 25 MM REF. 01-001154 (H2382)</t>
  </si>
  <si>
    <t>H1025</t>
  </si>
  <si>
    <t>STENT INTRACRANEAL AUTOEXPANDIBLE 4.0 X 16 MM NO TIP CERENOVUS ENTERPRISE 2 REF. ENC401600 (H1025)</t>
  </si>
  <si>
    <t>H1358</t>
  </si>
  <si>
    <t>STENT INTRACRANEAL AUTOEXPANDIBLE 4.0 X 23 MM NO TIP CERENOVUS ENTERPRISE 2 REF. ENC402300 (H1358)</t>
  </si>
  <si>
    <t>H1097</t>
  </si>
  <si>
    <t>STENT INTRACRANEAL AUTOEXPANDIBLE 4.0 X 30 MM NO TIP CERENOVUS ENTERPRISE 2 REF. ENC403000 (H1097)</t>
  </si>
  <si>
    <t>H1101</t>
  </si>
  <si>
    <t>STENT INTRACRANEAL AUTOEXPANDIBLE 4.0 X 39 MM NO TIP CERENOVUS ENTERPRISE 2 REF. ENC403900 (H1101)</t>
  </si>
  <si>
    <t>H1206</t>
  </si>
  <si>
    <t>STENT INTRACRANEAL AUTOEXPANDIBLE PEGASUS HPC 3.5 X 20 MM REF. PEGASUS-350-20-HPC (H1206)</t>
  </si>
  <si>
    <t>H1571</t>
  </si>
  <si>
    <t>STENT INTRACRANEAL AUTOEXPANDIBLE PEGASUS HPC 3.5 X 25 MM REF. PEGASUS-350-25-HPC (H1571)</t>
  </si>
  <si>
    <t>H1482</t>
  </si>
  <si>
    <t>STENT INTRACRANEAL AUTOEXPANDIBLE PEGASUS HPC 4.5 X 20 MM REF. PEGASUS-450-20-HPC (H1482)</t>
  </si>
  <si>
    <t>H8192</t>
  </si>
  <si>
    <t>STENT NEUROVASCULAR NEUROFORM ATLAS 4.5 X 30 MM REF.  M003EZAS45300 (H8192)</t>
  </si>
  <si>
    <t>H1464</t>
  </si>
  <si>
    <t>STENT NEUROVASCULAR REMODELACION AJUSTABLE COMANECI 21 1.5-4.5 MM X 32 MM REF. ANPP3177 (H1464)</t>
  </si>
  <si>
    <t>H1054</t>
  </si>
  <si>
    <t>STENT NEUROVASCULAR REMODELING LEO 3.5 MM X 18 MM REF. LEO+3.5X18 (H1054)</t>
  </si>
  <si>
    <t>H8243</t>
  </si>
  <si>
    <t>STENT NEUROVASCULAR REMODELING LEO 3.5 MM X 25 MM REF. LEO 35X25 (H8243)</t>
  </si>
  <si>
    <t>H7415</t>
  </si>
  <si>
    <t>STENT NEUROVASCULAR REMODELING LEO 3.5 MM X 30 MM REF. LEO+3.5X30 (H7415)</t>
  </si>
  <si>
    <t>H7416</t>
  </si>
  <si>
    <t>STENT NEUROVASCULAR REMODELING LEO 3.5 MM X 35 MM REF. LEO+3.5X35 (H7416)</t>
  </si>
  <si>
    <t>H1080</t>
  </si>
  <si>
    <t>STENT NEUROVASCULAR REMODELING LEO 3.5 MM X 50 MM REF. LEO+3.5X50 (H1080)</t>
  </si>
  <si>
    <t>H9885</t>
  </si>
  <si>
    <t>STENT NEUROVASCULAR REMODELING LEO 4.5 MM X 50 MM REF. LEO+4.5X50 (H9885)</t>
  </si>
  <si>
    <t>H1338</t>
  </si>
  <si>
    <t>STENT NEUROVASCULAR REMODELING LEO 4.5 MM X 75 MM REF. LEO+4.5X75 (H1338)</t>
  </si>
  <si>
    <t>H1167</t>
  </si>
  <si>
    <t>STENT NEUROVASCULAR REMODELING LEO BABY 2.0 MM X 18 MM REF. LEO+2.0X18 (H1167)</t>
  </si>
  <si>
    <t>H1483</t>
  </si>
  <si>
    <t>STENT NEUROVASCULAR REMODELING LEO BABY 2.0 MM X 25 MM REF. LEO+2.0X25 (H1483)</t>
  </si>
  <si>
    <t>H1720</t>
  </si>
  <si>
    <t>STENT NEUROVASCULAR REMODELING LEO BABY 2.5 MM X 18 MM REF. LEO+2.5X18 (H1720)</t>
  </si>
  <si>
    <t>H8244</t>
  </si>
  <si>
    <t>STENT NEUROVASCULAR REMODELING LEO BABY 2.5 MM X 25 MM REF. LEO 2.5X25 (H8244)</t>
  </si>
  <si>
    <t>H9901</t>
  </si>
  <si>
    <t>STENT NEUROVASCULAR REMODELING LEO BABY 3.0 MM X 25 MM REF. LEO+3.0X25 (H9901)</t>
  </si>
  <si>
    <t>H8247</t>
  </si>
  <si>
    <t>STENT NEUROVASCULAR REMODELING LVIS 3.5 MM X 22 MM REF. 212525-CAS (H8247)</t>
  </si>
  <si>
    <t>H8455</t>
  </si>
  <si>
    <t>STENT NEUROVASCULAR REMODELING LVIS 5.5 MM X 30 MM REF. 214035-CAS (H8455)</t>
  </si>
  <si>
    <t>H8249</t>
  </si>
  <si>
    <t>STENT NEUROVASCULAR REMODELING LVIS JR 2.5 MM X 22 MM (H8249)</t>
  </si>
  <si>
    <t>H8338</t>
  </si>
  <si>
    <t>STENT NEUROVASCULAR REMODELING NEUROFORM ATLAS 3.0 X 15 MM STRYKER REF.  M003EZAS30150 (H8338)</t>
  </si>
  <si>
    <t>H8339</t>
  </si>
  <si>
    <t>STENT NEUROVASCULAR REMODELING NEUROFORM ATLAS 3.0 X 21 MM STRYKER REF.  M003EZAS30210 (H8339)</t>
  </si>
  <si>
    <t>H8340</t>
  </si>
  <si>
    <t>STENT NEUROVASCULAR REMODELING NEUROFORM ATLAS 3.0 X 24 MM STRYKER REF.  M003EZAS30240 (H8340)</t>
  </si>
  <si>
    <t>H8341</t>
  </si>
  <si>
    <t>STENT NEUROVASCULAR REMODELING NEUROFORM ATLAS 3.0 X 30 MM STRYKER REF.  M003EZAS30300 (H8341)</t>
  </si>
  <si>
    <t>H8342</t>
  </si>
  <si>
    <t>STENT NEUROVASCULAR REMODELING NEUROFORM ATLAS 4.0 X 15 MM STRYKER REF.  M003EZAS40150 (H8342)</t>
  </si>
  <si>
    <t>H8343</t>
  </si>
  <si>
    <t>STENT NEUROVASCULAR REMODELING NEUROFORM ATLAS 4.0 X 21 MM STRYKER REF.  M003EZAS40210 (H8343)</t>
  </si>
  <si>
    <t>H8344</t>
  </si>
  <si>
    <t>STENT NEUROVASCULAR REMODELING NEUROFORM ATLAS 4.0 X 24 MM STRYKER REF.  M003EZAS40240 (H8344)</t>
  </si>
  <si>
    <t>H8345</t>
  </si>
  <si>
    <t>STENT NEUROVASCULAR REMODELING NEUROFORM ATLAS 4.0 X 30 MM STRYKER REF.  M003EZAS40300 (H8345)</t>
  </si>
  <si>
    <t>H8346</t>
  </si>
  <si>
    <t>STENT NEUROVASCULAR REMODELING NEUROFORM ATLAS 4.5 X 15 MM STRYKER REF.  M003EZAS45150 (H8346)</t>
  </si>
  <si>
    <t>H8347</t>
  </si>
  <si>
    <t>STENT NEUROVASCULAR REMODELING NEUROFORM ATLAS 4.5 X 21 MM STRYKER REF.  M003EZAS45210 (H8347)</t>
  </si>
  <si>
    <t>H8348</t>
  </si>
  <si>
    <t>STENT NEUROVASCULAR REMODELING NEUROFORM ATLAS 4.5 X 24 MM STRYKER REF.  M003EZAS45240 (H8348)</t>
  </si>
  <si>
    <t>H8263</t>
  </si>
  <si>
    <t>STENT NEUROVASCULAR REMODELING SOLITAIRE AB 3 X 20 MM REF. SAB-3-20 (H8263)</t>
  </si>
  <si>
    <t>H8566</t>
  </si>
  <si>
    <t>STENT NEUROVASCULAR REMODELING SOLITAIRE AB 4 X 15 MM REF. SAB-4-15 (H8566)</t>
  </si>
  <si>
    <t>H8178</t>
  </si>
  <si>
    <t>STENT NEUROVASCULAR REMODELING SOLITAIRE AB 4 X 20 MM REF. AB-4-20 (H8178)</t>
  </si>
  <si>
    <t>H8332</t>
  </si>
  <si>
    <t>STENT NEUROVASCULAR REMODELING SOLITAIRE AB 4 X 40 MM REF. SAB-4-40 (H8332)</t>
  </si>
  <si>
    <t>H9856</t>
  </si>
  <si>
    <t>STENT NEUROVASCULAR REMODELING SOLITAIRE AB 6 X 20 MM REF. SAB-6-20 (H9856)</t>
  </si>
  <si>
    <t>H8567</t>
  </si>
  <si>
    <t>STENT NEUROVASCULAR REMODELING SOLITAIRE AB 6 X 30 MM REF. SAB-6-30 (H8567)</t>
  </si>
  <si>
    <t>H7178</t>
  </si>
  <si>
    <t>STENT NEUROVASCULAR SOLITAIRE PLATINIUM 4 X 20 MM REF. SFR3-4-20-10 (H7178)</t>
  </si>
  <si>
    <t>H8246</t>
  </si>
  <si>
    <t>STENT NEUROVASCULAR STROKE CATCH 4 X 20 MM REF. CATCH420 (H8246)</t>
  </si>
  <si>
    <t>H2414</t>
  </si>
  <si>
    <t>STENT NEUROVASCULAR STROKE CATCHVIEW 4 X 20 MM REF. CATCHVMINI20 (H2414)</t>
  </si>
  <si>
    <t>H1438</t>
  </si>
  <si>
    <t>STENT NEUROVASCULAR STROKE CATCHVIEW 6 X 50 MM REF. CATCHVMAX150 (H1438)</t>
  </si>
  <si>
    <t>H1732</t>
  </si>
  <si>
    <t>STENT NEUROVASCULAR STROKE PRESET 6 X 30 MM REF. PRE-6-30 (H1732)</t>
  </si>
  <si>
    <t>H6997</t>
  </si>
  <si>
    <t>STENT NEUROVASCULAR STROKE SOLITAIRE PLATINIUM 4 X 40 MM REF. SFR3-4-40-10 (H6997)</t>
  </si>
  <si>
    <t>H8331</t>
  </si>
  <si>
    <t>STENT NEUROVASCULAR STROKE SOLITAIRE PLATINIUM 6 X 40 MM REF. SFR3-6-40-10 (H8331)</t>
  </si>
  <si>
    <t>H1198</t>
  </si>
  <si>
    <t>STENT NEUROVASCULAR STROKE SOLITAIRE X 4 X 40 MM REF. SFR4-4-40-10 (H1198)</t>
  </si>
  <si>
    <t>H1730</t>
  </si>
  <si>
    <t>STENT NEUROVASCULAR STROKE SOLITAIRE X 6 X 40 MM REF. SFR4-6-40-10 (H1730)</t>
  </si>
  <si>
    <t>H8245</t>
  </si>
  <si>
    <t>STENT NEUROVASCULAR STROKE TREVO XP 4 X 20 MM REF. 90182 (H8245)</t>
  </si>
  <si>
    <t>H8384</t>
  </si>
  <si>
    <t>STENT NEUROVASCULAR STROKE TREVO XP 4 X 30 MM REF. 90185 (H8384)</t>
  </si>
  <si>
    <t>H9118</t>
  </si>
  <si>
    <t>STENT PERIFERICO AUTOEXP. ABRE VENA 10 X 100 MM X 90 CM  REF. AB9G10100090 (H9118)</t>
  </si>
  <si>
    <t>H9119</t>
  </si>
  <si>
    <t>STENT PERIFERICO AUTOEXP. ABRE VENA 10 X 120 MM X 90 CM  REF. AB9G10120090 (H9119)</t>
  </si>
  <si>
    <t>H9120</t>
  </si>
  <si>
    <t>STENT PERIFERICO AUTOEXP. ABRE VENA 10 X 150 MM X 90 CM  REF. AB9G10150090 (H9120)</t>
  </si>
  <si>
    <t>H9114</t>
  </si>
  <si>
    <t>STENT PERIFERICO AUTOEXP. ABRE VENA 10 X 40 MM X 90 CM  REF. AB9G10040090 (H9114)</t>
  </si>
  <si>
    <t>H9116</t>
  </si>
  <si>
    <t>STENT PERIFERICO AUTOEXP. ABRE VENA 10 X 60 MM X 90 CM  REF. AB9G10060090 (H9116)</t>
  </si>
  <si>
    <t>H9117</t>
  </si>
  <si>
    <t>STENT PERIFERICO AUTOEXP. ABRE VENA 10 X 80 MM X 90 CM  REF. AB9G10080090 (H9117)</t>
  </si>
  <si>
    <t>H9123</t>
  </si>
  <si>
    <t>H9124</t>
  </si>
  <si>
    <t>STENT PERIFERICO AUTOEXP. ABRE VENA 12 X 120 MM X 90 CM  REF. AB9G12120090 (H9124)</t>
  </si>
  <si>
    <t>H9125</t>
  </si>
  <si>
    <t>STENT PERIFERICO AUTOEXP. ABRE VENA 12 X 150 MM X 90 CM  REF. AB9G12150090 (H9125)</t>
  </si>
  <si>
    <t>H9121</t>
  </si>
  <si>
    <t>STENT PERIFERICO AUTOEXP. ABRE VENA 12 X 60 MM X 90 CM  REF. AB9G12060090 (H9121)</t>
  </si>
  <si>
    <t>H9122</t>
  </si>
  <si>
    <t>STENT PERIFERICO AUTOEXP. ABRE VENA 12 X 80 MM X 90 CM  REF. AB9G12080090 (H9122)</t>
  </si>
  <si>
    <t>H9128</t>
  </si>
  <si>
    <t>STENT PERIFERICO AUTOEXP. ABRE VENA 14 X 100 MM X 90 CM  REF. AB9G14100090 (H9128)</t>
  </si>
  <si>
    <t>H9129</t>
  </si>
  <si>
    <t>STENT PERIFERICO AUTOEXP. ABRE VENA 14 X 120 MM X 90 CM  REF. AB9G14120090 (H9129)</t>
  </si>
  <si>
    <t>H9130</t>
  </si>
  <si>
    <t>STENT PERIFERICO AUTOEXP. ABRE VENA 14 X 150 MM X 90 CM  REF. AB9G14150090 (H9130)</t>
  </si>
  <si>
    <t>H9126</t>
  </si>
  <si>
    <t>STENT PERIFERICO AUTOEXP. ABRE VENA 14 X 60 MM X 90 CM  REF. AB9G14060090 (H9126)</t>
  </si>
  <si>
    <t>H9127</t>
  </si>
  <si>
    <t>STENT PERIFERICO AUTOEXP. ABRE VENA 14 X 80 MM X 90 CM  REF. AB9G14080090 (H9127)</t>
  </si>
  <si>
    <t>H9133</t>
  </si>
  <si>
    <t>STENT PERIFERICO AUTOEXP. ABRE VENA 16 X 100 MM X 90 CM  REF. AB9G16100090 (H9133)</t>
  </si>
  <si>
    <t>H9134</t>
  </si>
  <si>
    <t>STENT PERIFERICO AUTOEXP. ABRE VENA 16 X 120 MM X 90 CM  REF. AB9G16120090 (H9134)</t>
  </si>
  <si>
    <t>H9135</t>
  </si>
  <si>
    <t>STENT PERIFERICO AUTOEXP. ABRE VENA 16 X 150 MM X 90 CM  REF. AB9G16150090 (H9135)</t>
  </si>
  <si>
    <t>H9131</t>
  </si>
  <si>
    <t>STENT PERIFERICO AUTOEXP. ABRE VENA 16 X 60 MM X 90 CM  REF. AB9G16060090 (H9131)</t>
  </si>
  <si>
    <t>H9132</t>
  </si>
  <si>
    <t>STENT PERIFERICO AUTOEXP. ABRE VENA 16 X 80 MM X 90 CM  REF. AB9G16080090 (H9132)</t>
  </si>
  <si>
    <t>H9138</t>
  </si>
  <si>
    <t>STENT PERIFERICO AUTOEXP. ABRE VENA 18 X 100 MM X 90 CM  REF. AB9G18100090 (H9138)</t>
  </si>
  <si>
    <t>H9139</t>
  </si>
  <si>
    <t>STENT PERIFERICO AUTOEXP. ABRE VENA 18 X 120 MM X 90 CM  REF. AB9G18120090 (H9139)</t>
  </si>
  <si>
    <t>H9140</t>
  </si>
  <si>
    <t>STENT PERIFERICO AUTOEXP. ABRE VENA 18 X 150 MM X 90 CM  REF. AB9G18150090 (H9140)</t>
  </si>
  <si>
    <t>H9136</t>
  </si>
  <si>
    <t>STENT PERIFERICO AUTOEXP. ABRE VENA 18 X 60 MM X 90 CM  REF. AB9G18060090 (H9136)</t>
  </si>
  <si>
    <t>H9137</t>
  </si>
  <si>
    <t>STENT PERIFERICO AUTOEXP. ABRE VENA 18 X 80 MM X 90 CM  REF. AB9G18080090 (H9137)</t>
  </si>
  <si>
    <t>H9143</t>
  </si>
  <si>
    <t>STENT PERIFERICO AUTOEXP. ABRE VENA 20 X 100 MM X 90 CM  REF. AB9G20100090 (H9143)</t>
  </si>
  <si>
    <t>H9144</t>
  </si>
  <si>
    <t>STENT PERIFERICO AUTOEXP. ABRE VENA 20 X 120 MM X 90 CM  REF. AB9G20120090 (H9144)</t>
  </si>
  <si>
    <t>H9145</t>
  </si>
  <si>
    <t>STENT PERIFERICO AUTOEXP. ABRE VENA 20 X 150 MM X 90 CM  REF. AB9G20150090 (H9145)</t>
  </si>
  <si>
    <t>H9141</t>
  </si>
  <si>
    <t>STENT PERIFERICO AUTOEXP. ABRE VENA 20 X 60 MM X 90 CM  REF. AB9G20060090 (H9141)</t>
  </si>
  <si>
    <t>H9142</t>
  </si>
  <si>
    <t>STENT PERIFERICO AUTOEXP. ABRE VENA 20 X 80 MM X 90 CM  REF. AB9G20080090 (H9142)</t>
  </si>
  <si>
    <t>H1691</t>
  </si>
  <si>
    <t>STENT PERIFERICO AUTOEXP. ABSOLUTE PRO 10 X 80 MM X 135 CM REF. 1011925-080 (H1691)</t>
  </si>
  <si>
    <t>H7910</t>
  </si>
  <si>
    <t>STENT PERIFERICO AUTOEXP. ABSOLUTE PRO 5 X 100 MM X 135 CM REF. 1011920-100 (H7910)</t>
  </si>
  <si>
    <t>H1336</t>
  </si>
  <si>
    <t>STENT PERIFERICO AUTOEXP. ABSOLUTE PRO 5 X 80 MM X 135 CM REF. 1011920-080 (H1336)</t>
  </si>
  <si>
    <t>H1692</t>
  </si>
  <si>
    <t>STENT PERIFERICO AUTOEXP. ABSOLUTE PRO 6 X 80 MM X 135 CM REF. 1011921-080 (H1692)</t>
  </si>
  <si>
    <t>H1693</t>
  </si>
  <si>
    <t>STENT PERIFERICO AUTOEXP. ABSOLUTE PRO 7 X 40 MM X 135 CM REF. 1011922-040 (H1693)</t>
  </si>
  <si>
    <t>H1689</t>
  </si>
  <si>
    <t>STENT PERIFERICO AUTOEXP. ABSOLUTE PRO 7 X 80 MM X 135 CM REF. 1011922-080 (H1689)</t>
  </si>
  <si>
    <t>H1694</t>
  </si>
  <si>
    <t>STENT PERIFERICO AUTOEXP. ABSOLUTE PRO 8 X 40 MM X 135 CM REF. 1011923-040 (H1694)</t>
  </si>
  <si>
    <t>H7911</t>
  </si>
  <si>
    <t>STENT PERIFERICO AUTOEXP. ABSOLUTE PRO LL 5 X 120 MM X 135 CM REF. 1012014-120 (H7911)</t>
  </si>
  <si>
    <t>H1334</t>
  </si>
  <si>
    <t>STENT PERIFERICO AUTOEXP. ABSOLUTE PRO LL 5 X 150 MM X 135 CM REF. 1012014-150 (H1334)</t>
  </si>
  <si>
    <t>H1306</t>
  </si>
  <si>
    <t>STENT PERIFERICO AUTOEXP. ABSOLUTE PRO LL 6 X 120 MM X 135 CM REF. 1012015-120 (H1306)</t>
  </si>
  <si>
    <t>H1307</t>
  </si>
  <si>
    <t>STENT PERIFERICO AUTOEXP. ABSOLUTE PRO LL 6 X 150 MM X 135 CM REF. 1012015-150 (H1307)</t>
  </si>
  <si>
    <t>H1688</t>
  </si>
  <si>
    <t>STENT PERIFERICO AUTOEXP. ABSOLUTE PRO LL 7 X 120 MM X 135 CM REF. 1012016-120 (H1688)</t>
  </si>
  <si>
    <t>H1690</t>
  </si>
  <si>
    <t>STENT PERIFERICO AUTOEXP. ABSOLUTE PRO LL 7 X 150 MM X 135 CM REF. 1012016-150 (H1690)</t>
  </si>
  <si>
    <t>H7476</t>
  </si>
  <si>
    <t>STENT PERIFERICO AUTOEXP. E-LUMINEXX 10 X 40 MM X 135 CM  REF. ZVL10040-BR (H7476)</t>
  </si>
  <si>
    <t>H7077</t>
  </si>
  <si>
    <t>STENT PERIFERICO AUTOEXP. E-LUMINEXX 10 X 60 MM X 135 CM  REF. ZVL10060-BR (H7077)</t>
  </si>
  <si>
    <t>H8459</t>
  </si>
  <si>
    <t>STENT PERIFERICO AUTOEXP. E-LUMINEXX 10 X 80 MM X 135 CM  REF. ZVL10080-BR (H8459)</t>
  </si>
  <si>
    <t>H8394</t>
  </si>
  <si>
    <t>STENT PERIFERICO AUTOEXP. E-LUMINEXX 12 X 100 MM X 135 CM  REF. ZVL12100-BR (H8394)</t>
  </si>
  <si>
    <t>H8411</t>
  </si>
  <si>
    <t>STENT PERIFERICO AUTOEXP. E-LUMINEXX 12 X 80 MM X 135 CM  REF. ZVL12080-BR (H8411)</t>
  </si>
  <si>
    <t>H8393</t>
  </si>
  <si>
    <t>STENT PERIFERICO AUTOEXP. E-LUMINEXX 14 X 100 MM X 135 CM  REF. ZVL14100-BR (H8393)</t>
  </si>
  <si>
    <t>H6953</t>
  </si>
  <si>
    <t>STENT PERIFERICO AUTOEXP. E-LUMINEXX 14 X 80 MM X 135 CM  REF. ZVL14080-BR (H6953)</t>
  </si>
  <si>
    <t>H7022</t>
  </si>
  <si>
    <t>STENT PERIFERICO AUTOEXP. E-LUMINEXX 6 X 60 MM X 135 CM  REF. ZVL06060-BR (H7022)</t>
  </si>
  <si>
    <t>H7395</t>
  </si>
  <si>
    <t>STENT PERIFERICO AUTOEXP. E-LUMINEXX 7 X 100 MM X 135 CM  REF. ZVL07100-BR (H7395)</t>
  </si>
  <si>
    <t>H7472</t>
  </si>
  <si>
    <t>STENT PERIFERICO AUTOEXP. E-LUMINEXX 7 X 40 MM X 135 CM  REF. ZVL07040-BR (H7472)</t>
  </si>
  <si>
    <t>H6877</t>
  </si>
  <si>
    <t>STENT PERIFERICO AUTOEXP. E-LUMINEXX 7 X 80 MM X 135 CM  REF. ZVL07080-BR (H6877)</t>
  </si>
  <si>
    <t>H6879</t>
  </si>
  <si>
    <t>STENT PERIFERICO AUTOEXP. E-LUMINEXX 8 X 100 MM X 135 CM  REF. ZVL08100-BR (H6879)</t>
  </si>
  <si>
    <t>H6751</t>
  </si>
  <si>
    <t>STENT PERIFERICO AUTOEXP. E-LUMINEXX 8 X 40 MM X 135 CM  REF. ZVL08040-BR (H6751)</t>
  </si>
  <si>
    <t>H6848</t>
  </si>
  <si>
    <t>STENT PERIFERICO AUTOEXP. E-LUMINEXX 8 X 60 MM X 135 CM  REF. ZVL08060-BR (H6848)</t>
  </si>
  <si>
    <t>H7475</t>
  </si>
  <si>
    <t>STENT PERIFERICO AUTOEXP. E-LUMINEXX 8 X 80 MM X 135 CM  REF. ZVL08080-BR (H7475)</t>
  </si>
  <si>
    <t>H6047</t>
  </si>
  <si>
    <t>STENT PERIFERICO AUTOEXP. E-LUMINEXX 9 X 100 MM X 135 CM  REF. ZVL09100-BR (H6047)</t>
  </si>
  <si>
    <t>H6930</t>
  </si>
  <si>
    <t>STENT PERIFERICO AUTOEXP. E-LUMINEXX 9 X 60 MM X 135 CM  REF. ZVL09060-BR (H6930)</t>
  </si>
  <si>
    <t>H8111</t>
  </si>
  <si>
    <t>STENT PERIFERICO AUTOEXP. E-LUMINEXX 9 X 80 MM X 135 CM  REF. ZVL09080-BR (H8111)</t>
  </si>
  <si>
    <t>H8148</t>
  </si>
  <si>
    <t>STENT PERIFERICO AUTOEXP. EPIC 12 X 60 MM REF. 39054-12602 (H8148)</t>
  </si>
  <si>
    <t>H5780</t>
  </si>
  <si>
    <t>STENT PERIFERICO AUTOEXP. EPIC 5 X 100 MM REF. 39054-05102 (H5780)</t>
  </si>
  <si>
    <t>H7277</t>
  </si>
  <si>
    <t>STENT PERIFERICO AUTOEXP. EPIC 5 X 120 MM REF. 39054-05122 (H7277)</t>
  </si>
  <si>
    <t>H3782</t>
  </si>
  <si>
    <t>STENT PERIFERICO AUTOEXP. EPIC 5 X 42 MM REF. 39054-05402 (H3782)</t>
  </si>
  <si>
    <t>H6462</t>
  </si>
  <si>
    <t>STENT PERIFERICO AUTOEXP. EPIC 5 X 80 MM REF. 39054-05802 (H6462)</t>
  </si>
  <si>
    <t>H1094</t>
  </si>
  <si>
    <t>STENT PERIFERICO AUTOEXP. EPIC 6 X 100 MM REF. 39054-06102 (H1094)</t>
  </si>
  <si>
    <t>H5908</t>
  </si>
  <si>
    <t>STENT PERIFERICO AUTOEXP. EPIC 6 X 120 MM REF. 39054-06122 (H5908)</t>
  </si>
  <si>
    <t>H5942</t>
  </si>
  <si>
    <t>STENT PERIFERICO AUTOEXP. EPIC 6 X 30 MM REF. 39054-06302 (H5942)</t>
  </si>
  <si>
    <t>H5177</t>
  </si>
  <si>
    <t>STENT PERIFERICO AUTOEXP. EPIC 6 X 40 MM REF. 39054-06402 (H5177)</t>
  </si>
  <si>
    <t>H6501</t>
  </si>
  <si>
    <t>STENT PERIFERICO AUTOEXP. EPIC 6 X 70 MM REF. 39054-06702 (H6501)</t>
  </si>
  <si>
    <t>H1087</t>
  </si>
  <si>
    <t>STENT PERIFERICO AUTOEXP. EPIC 7 X 100 MM REF. 39054-07102 (H1087)</t>
  </si>
  <si>
    <t>H5909</t>
  </si>
  <si>
    <t>STENT PERIFERICO AUTOEXP. EPIC 7 X 120 MM REF. 39054-07122 (H5909)</t>
  </si>
  <si>
    <t>H5779</t>
  </si>
  <si>
    <t>STENT PERIFERICO AUTOEXP. EPIC 7 X 60 MM REF. 39054-07602 (H5779)</t>
  </si>
  <si>
    <t>H6763</t>
  </si>
  <si>
    <t>STENT PERIFERICO AUTOEXP. EPIC 7 X 80 MM REF. 39054-07802 (H6763)</t>
  </si>
  <si>
    <t>H7460</t>
  </si>
  <si>
    <t>STENT PERIFERICO AUTOEXP. EPIC 8 X 100 MM REF. 39054-08102 (H7460)</t>
  </si>
  <si>
    <t>H5910</t>
  </si>
  <si>
    <t>STENT PERIFERICO AUTOEXP. EPIC 8 X 120 MM REF. 39054-08122 (H5910)</t>
  </si>
  <si>
    <t>H5183</t>
  </si>
  <si>
    <t>STENT PERIFERICO AUTOEXP. EPIC 8 X 60 MM REF. 39054-08602 (H5183)</t>
  </si>
  <si>
    <t>H7461</t>
  </si>
  <si>
    <t>STENT PERIFERICO AUTOEXP. EPIC 8 X 80 MM REF. 39054-08802 (H7461)</t>
  </si>
  <si>
    <t>H7295</t>
  </si>
  <si>
    <t>STENT PERIFERICO AUTOEXP. EVERFLEX 5 X 100 MM REF. EVX35-05-100 (H7295)</t>
  </si>
  <si>
    <t>H8254</t>
  </si>
  <si>
    <t>STENT PERIFERICO AUTOEXP. EVERFLEX 5 X 120 MM REF. EVX35-05-120-120 (H8254)</t>
  </si>
  <si>
    <t>H7293</t>
  </si>
  <si>
    <t>STENT PERIFERICO AUTOEXP. EVERFLEX 5 X 150 MM REF. EVX35-05-150-120 (H7293)</t>
  </si>
  <si>
    <t>H8185</t>
  </si>
  <si>
    <t>STENT PERIFERICO AUTOEXP. EVERFLEX 5 X 20 MM REF. EVX35-05-020-120 (H8185)</t>
  </si>
  <si>
    <t>H8186</t>
  </si>
  <si>
    <t>STENT PERIFERICO AUTOEXP. EVERFLEX 5 X 40 MM REF. EVX35-05-040-120 (H8186)</t>
  </si>
  <si>
    <t>H8308</t>
  </si>
  <si>
    <t>STENT PERIFERICO AUTOEXP. EVERFLEX 5 X 60 MM REF. EVX35-05-060-120 (H8308)</t>
  </si>
  <si>
    <t>H8160</t>
  </si>
  <si>
    <t>STENT PERIFERICO AUTOEXP. EVERFLEX 5 X 80 MM REF. EVX35-05-080-120 (H8160)</t>
  </si>
  <si>
    <t>H7294</t>
  </si>
  <si>
    <t>STENT PERIFERICO AUTOEXP. EVERFLEX 6 X 100 MM REF. EVX35-06-100-120 (H7294)</t>
  </si>
  <si>
    <t>H7296</t>
  </si>
  <si>
    <t>STENT PERIFERICO AUTOEXP. EVERFLEX 6 X 120 MM REF. EVX35-06-120 (H7296)</t>
  </si>
  <si>
    <t>H7565</t>
  </si>
  <si>
    <t>STENT PERIFERICO AUTOEXP. EVERFLEX 6 X 150 MM REF. EVX35-06-150-120 (H7565)</t>
  </si>
  <si>
    <t>H8187</t>
  </si>
  <si>
    <t>STENT PERIFERICO AUTOEXP. EVERFLEX 6 X 20 MM REF. EVX35-06-020-120 (H8187)</t>
  </si>
  <si>
    <t>H8188</t>
  </si>
  <si>
    <t>STENT PERIFERICO AUTOEXP. EVERFLEX 6 X 40 MM REF. EVX35-06-040-120 (H8188)</t>
  </si>
  <si>
    <t>H8309</t>
  </si>
  <si>
    <t>STENT PERIFERICO AUTOEXP. EVERFLEX 6 X 60 MM REF. EVX35-06-060-120 (H8309)</t>
  </si>
  <si>
    <t>H8075</t>
  </si>
  <si>
    <t>STENT PERIFERICO AUTOEXP. EVERFLEX 6 X 80 MM REF. EVX35-06-080-120 (H8075)</t>
  </si>
  <si>
    <t>H8044</t>
  </si>
  <si>
    <t>STENT PERIFERICO AUTOEXP. EVERFLEX 7 X 100 MM REF. EVX35-07-100-120 (H8044)</t>
  </si>
  <si>
    <t>H7329</t>
  </si>
  <si>
    <t>STENT PERIFERICO AUTOEXP. EVERFLEX 7 X 120 MM REF. EVX35-07-120 (H7329)</t>
  </si>
  <si>
    <t>H8435</t>
  </si>
  <si>
    <t>STENT PERIFERICO AUTOEXP. EVERFLEX 7 X 150 MM REF. EVX35-07-150-120 (H8435)</t>
  </si>
  <si>
    <t>H7985</t>
  </si>
  <si>
    <t>STENT PERIFERICO AUTOEXP. EVERFLEX 7 X 40 MM REF. EVX35-07-040-120 (H7985)</t>
  </si>
  <si>
    <t>H8183</t>
  </si>
  <si>
    <t>STENT PERIFERICO AUTOEXP. EVERFLEX 7 X 60 MM REF. EVX35-07-060-120 (H8183)</t>
  </si>
  <si>
    <t>H8184</t>
  </si>
  <si>
    <t>STENT PERIFERICO AUTOEXP. EVERFLEX 7 X 80 MM REF. EVX35-07-080-120 (H8184)</t>
  </si>
  <si>
    <t>H8311</t>
  </si>
  <si>
    <t>STENT PERIFERICO AUTOEXP. EVERFLEX 8 X 100 MM REF. EVX35-08-100-120 (H8311)</t>
  </si>
  <si>
    <t>H8312</t>
  </si>
  <si>
    <t>STENT PERIFERICO AUTOEXP. EVERFLEX 8 X 120 MM REF. EVX35-08-120-120 (H8312)</t>
  </si>
  <si>
    <t>H8416</t>
  </si>
  <si>
    <t>STENT PERIFERICO AUTOEXP. EVERFLEX 8 X 40 MM REF. EVX35-08-040-120 (H8416)</t>
  </si>
  <si>
    <t>H8310</t>
  </si>
  <si>
    <t>STENT PERIFERICO AUTOEXP. EVERFLEX 8 X 60 MM REF. EVX35-08-060-120 (H8310)</t>
  </si>
  <si>
    <t>H7273</t>
  </si>
  <si>
    <t>STENT PERIFERICO AUTOEXP. EVERFLEX 8 X 80 MM X 120 REF. EVX35-08-080 (H7273)</t>
  </si>
  <si>
    <t>H8270</t>
  </si>
  <si>
    <t>STENT PERIFERICO AUTOEXP. INNOVA 5 X 100 MM X 130 CM  REF. 39181-051030 (H8270)</t>
  </si>
  <si>
    <t>H8165</t>
  </si>
  <si>
    <t>STENT PERIFERICO AUTOEXP. INNOVA 5 X 120 MM X 130 CM  REF. 39181-051230 (H8165)</t>
  </si>
  <si>
    <t>H6994</t>
  </si>
  <si>
    <t>STENT PERIFERICO AUTOEXP. INNOVA 5 X 150 MM X 130 CM  REF. 39181-051530 (H6994)</t>
  </si>
  <si>
    <t>H7179</t>
  </si>
  <si>
    <t>STENT PERIFERICO AUTOEXP. INNOVA 5 X 180 MM X 130 CM  REF. 39181-05183 (H7179)</t>
  </si>
  <si>
    <t>H9973</t>
  </si>
  <si>
    <t>STENT PERIFERICO AUTOEXP. INNOVA 5 X 60 MM X 130 CM  REF. 39181-056030 (H9973)</t>
  </si>
  <si>
    <t>H7180</t>
  </si>
  <si>
    <t>STENT PERIFERICO AUTOEXP. INNOVA 5 X 80 MM X 130 CM  REF. 39181-05803 (H7180)</t>
  </si>
  <si>
    <t>H7181</t>
  </si>
  <si>
    <t>STENT PERIFERICO AUTOEXP. INNOVA 6 X 120 MM X 130 CM  REF. 39181-06123 (H7181)</t>
  </si>
  <si>
    <t>H6995</t>
  </si>
  <si>
    <t>STENT PERIFERICO AUTOEXP. INNOVA 6 X 150 MM X 130 CM  REF. 39181-061530 (H6995)</t>
  </si>
  <si>
    <t>H5962</t>
  </si>
  <si>
    <t>STENT PERIFERICO AUTOEXP. INNOVA 6 X 60 MM X 130 CM  REF. 39181-06603 (H5962)</t>
  </si>
  <si>
    <t>H5963</t>
  </si>
  <si>
    <t>STENT PERIFERICO AUTOEXP. INNOVA 6 X 80 MM X 130 CM  REF. 39181-06803 (H5963)</t>
  </si>
  <si>
    <t>H6824</t>
  </si>
  <si>
    <t>STENT PERIFERICO AUTOEXP. INNOVA 6 X100 MM X 130 CM  REF. 39181-06103 (H6824)</t>
  </si>
  <si>
    <t>H8118</t>
  </si>
  <si>
    <t>STENT PERIFERICO AUTOEXP. INNOVA 7 X 100 MM X 130 CM  REF. 39181-07103 (H8118)</t>
  </si>
  <si>
    <t>H8119</t>
  </si>
  <si>
    <t>STENT PERIFERICO AUTOEXP. INNOVA 7 X 120 MM X 130 CM  REF. 39181-07123 (H8119)</t>
  </si>
  <si>
    <t>H7902</t>
  </si>
  <si>
    <t>STENT PERIFERICO AUTOEXP. INNOVA 7 X 150 MM X 130 CM  REF. 39181-07153 (H7902)</t>
  </si>
  <si>
    <t>H7989</t>
  </si>
  <si>
    <t>STENT PERIFERICO AUTOEXP. INNOVA 7 X 60 MM X 130 CM  REF. 39181-07603 (H7989)</t>
  </si>
  <si>
    <t>H8117</t>
  </si>
  <si>
    <t>STENT PERIFERICO AUTOEXP. INNOVA 7 X 80 MM X 130 CM  REF. 39181-07803 (H8117)</t>
  </si>
  <si>
    <t>H8114</t>
  </si>
  <si>
    <t>STENT PERIFERICO AUTOEXP. INNOVA 8 X 120 MM X 130 CM  REF. 39181-08123 (H8114)</t>
  </si>
  <si>
    <t>H8115</t>
  </si>
  <si>
    <t>STENT PERIFERICO AUTOEXP. INNOVA 8 X 80 MM X 130 CM  REF. 39181-08803 (H8115)</t>
  </si>
  <si>
    <t>H8116</t>
  </si>
  <si>
    <t>STENT PERIFERICO AUTOEXP. INNOVA 8 X100 MM X 130 CM  REF. 39181-08103 (H8116)</t>
  </si>
  <si>
    <t>H9596</t>
  </si>
  <si>
    <t>STENT PERIFERICO AUTOEXP. IVOLUTION 6 X 100 MM X 130 CM REF. SPNBC35N140060100 (H9596)</t>
  </si>
  <si>
    <t>H9590</t>
  </si>
  <si>
    <t>STENT PERIFERICO AUTOEXP. IVOLUTION PRO 5 X 100 MM X 130 CM REF. SPNBC35N130050100 (H9590)</t>
  </si>
  <si>
    <t>H9591</t>
  </si>
  <si>
    <t>STENT PERIFERICO AUTOEXP. IVOLUTION PRO 5 X 120 MM X 130 CM REF. SPNBC35N130050120 (H9591)</t>
  </si>
  <si>
    <t>H9594</t>
  </si>
  <si>
    <t>STENT PERIFERICO AUTOEXP. IVOLUTION PRO 5 X 150 MM X 130 CM REF. SPNBC35N130050150 (H9594)</t>
  </si>
  <si>
    <t>H9916</t>
  </si>
  <si>
    <t>STENT PERIFERICO AUTOEXP. IVOLUTION PRO 5 X 200 MM X 130 CM REF. SPNBC35N130050200 (H9916)</t>
  </si>
  <si>
    <t>H9839</t>
  </si>
  <si>
    <t>STENT PERIFERICO AUTOEXP. IVOLUTION PRO 5 X 60 MM X 130 CM REF. SPNBC35N130050060 (H9839)</t>
  </si>
  <si>
    <t>H9592</t>
  </si>
  <si>
    <t>STENT PERIFERICO AUTOEXP. IVOLUTION PRO 5 X 80 MM X 130 CM REF. SPNBC35N130050080 (H9592)</t>
  </si>
  <si>
    <t>H9532</t>
  </si>
  <si>
    <t>STENT PERIFERICO AUTOEXP. IVOLUTION PRO 6 X 100 MM X 130 CM REF. SPNBC35N130060100 (H9532)</t>
  </si>
  <si>
    <t>H9531</t>
  </si>
  <si>
    <t>STENT PERIFERICO AUTOEXP. IVOLUTION PRO 6 X 150 MM X 130 CM REF. SPNBC35N130060150 (H9531)</t>
  </si>
  <si>
    <t>H9595</t>
  </si>
  <si>
    <t>STENT PERIFERICO AUTOEXP. IVOLUTION PRO 6 X 200 MM X 130 CM REF. SPNBC35N130060200 (H9595)</t>
  </si>
  <si>
    <t>H1081</t>
  </si>
  <si>
    <t>STENT PERIFERICO AUTOEXP. IVOLUTION PRO 6 X 60 MM X 130 CM REF. SPNBC35N130060060 (H1081)</t>
  </si>
  <si>
    <t>H9602</t>
  </si>
  <si>
    <t>STENT PERIFERICO AUTOEXP. IVOLUTION PRO 6 X 80 MM X 130 CM REF. SPNBC35N130060080 (H9602)</t>
  </si>
  <si>
    <t>H9952</t>
  </si>
  <si>
    <t>STENT PERIFERICO AUTOEXP. IVOLUTION PRO 7 X 150 MM X 130 CM REF. SPNBC35N130070150 (H9952)</t>
  </si>
  <si>
    <t>H1038</t>
  </si>
  <si>
    <t>STENT PERIFERICO AUTOEXP. IVOLUTION PRO 7 X 80 MM X 130 CM REF. SPNBC35N130070080 (H1038)</t>
  </si>
  <si>
    <t>H1440</t>
  </si>
  <si>
    <t>STENT PERIFERICO AUTOEXP. LIFESTENT 5 MM X 100 MM X 130 CM REF. 5F051003C (H1440)</t>
  </si>
  <si>
    <t>H8641</t>
  </si>
  <si>
    <t>STENT PERIFERICO AUTOEXP. LIFESTENT 5 MM X 120 MM X 135 CM REF. 5F051203C (H8641)</t>
  </si>
  <si>
    <t>H1463</t>
  </si>
  <si>
    <t>STENT PERIFERICO AUTOEXP. LIFESTENT 5 MM X 150 MM X 135 CM REF. 5F051503C (H1463)</t>
  </si>
  <si>
    <t>H1309</t>
  </si>
  <si>
    <t>STENT PERIFERICO AUTOEXP. LIFESTENT 5 MM X 170 MM X 135 CM REF. 5F051703C (H1309)</t>
  </si>
  <si>
    <t>H8731</t>
  </si>
  <si>
    <t>STENT PERIFERICO AUTOEXP. LIFESTENT 5 MM X 80 MM X 135 CM REF. 5F050803C (H8731)</t>
  </si>
  <si>
    <t>H1458</t>
  </si>
  <si>
    <t>STENT PERIFERICO AUTOEXP. LIFESTENT 6 MM X 100 MM X 135 CM REF. 5F061003C (H1458)</t>
  </si>
  <si>
    <t>H1749</t>
  </si>
  <si>
    <t>STENT PERIFERICO AUTOEXP. LIFESTENT 6 MM X 120 MM X 135 CM REF. 5F061203C (H1749)</t>
  </si>
  <si>
    <t>H1333</t>
  </si>
  <si>
    <t>STENT PERIFERICO AUTOEXP. LIFESTENT 6 MM X 150 MM X 135 CM REF. 5F061503C (H1333)</t>
  </si>
  <si>
    <t>H1676</t>
  </si>
  <si>
    <t>STENT PERIFERICO AUTOEXP. LIFESTENT 6 MM X 60 MM X 135 CM REF. 5F060603C (H1676)</t>
  </si>
  <si>
    <t>H7056</t>
  </si>
  <si>
    <t>STENT PERIFERICO AUTOEXP. LIFESTENT 6 MM X 80 MM X 135 CM REF. 5F060803C (H7056)</t>
  </si>
  <si>
    <t>H1308</t>
  </si>
  <si>
    <t>STENT PERIFERICO AUTOEXP. LIFESTENT 7 MM X 120 MM X 135 CM REF. 5F071203C (H1308)</t>
  </si>
  <si>
    <t>H7057</t>
  </si>
  <si>
    <t>STENT PERIFERICO AUTOEXP. LIFESTENT 7 MM X 60 MM X 135 CM REF. 5F070603C (H7057)</t>
  </si>
  <si>
    <t>H6983</t>
  </si>
  <si>
    <t>STENT PERIFERICO AUTOEXP. LIFESTENT 7 MM X 80 MM X 135 CM REF. 5F070803C (H6983)</t>
  </si>
  <si>
    <t>H6911</t>
  </si>
  <si>
    <t>STENT PERIFERICO AUTOEXP. LIFESTENT XL 6 MM X 100 MM X 130 CM REF. EX061003C-BR (H6911)</t>
  </si>
  <si>
    <t>H6063</t>
  </si>
  <si>
    <t>STENT PERIFERICO AUTOEXP. LIFESTENT XL 6 MM X 120 MM X 130 CM REF. EX061203C-BR (H6063)</t>
  </si>
  <si>
    <t>H6081</t>
  </si>
  <si>
    <t>STENT PERIFERICO AUTOEXP. LIFESTENT XL 6 MM X 150 MM X 130 CM REF. EX061503C-BR (H6081)</t>
  </si>
  <si>
    <t>H6062</t>
  </si>
  <si>
    <t>STENT PERIFERICO AUTOEXP. LIFESTENT XL 6 MM X 170 MM X 130 CM REF. EX061703C-BR (H6062)</t>
  </si>
  <si>
    <t>H6912</t>
  </si>
  <si>
    <t>STENT PERIFERICO AUTOEXP. LIFESTENT XL 7 MM X 100 MM X 130 CM REF. EX071003C-BR (H6912)</t>
  </si>
  <si>
    <t>H7058</t>
  </si>
  <si>
    <t>STENT PERIFERICO AUTOEXP. LIFESTENT XL 7 MM X 120 MM X 130 CM REF. EX071203C-BR (H7058)</t>
  </si>
  <si>
    <t>H7396</t>
  </si>
  <si>
    <t>STENT PERIFERICO AUTOEXP. LIFESTENT XL 7 MM X 150 MM X 130 CM REF. EX071503C-BR (H7396)</t>
  </si>
  <si>
    <t>H7254</t>
  </si>
  <si>
    <t>STENT PERIFERICO AUTOEXP. LIFESTENT XL 7 MM X 170 MM X 130 CM REF. EX071703C-BR (H7254)</t>
  </si>
  <si>
    <t>H5708</t>
  </si>
  <si>
    <t>STENT PERIFERICO AUTOEXP. MARIS PLUS 6 X 100 MM REF. MRP 060 100 120 (H5708)</t>
  </si>
  <si>
    <t>H5709</t>
  </si>
  <si>
    <t>STENT PERIFERICO AUTOEXP. MARIS PLUS 6 X 150 MM REF. MRP 060 150 120 (H5709)</t>
  </si>
  <si>
    <t>H9993</t>
  </si>
  <si>
    <t>STENT PERIFERICO AUTOEXP. MEDICADO ELUVIA EU  5 X 150 MM X 130 CM  REF. 39295-5015 (H9993)</t>
  </si>
  <si>
    <t>H9990</t>
  </si>
  <si>
    <t>STENT PERIFERICO AUTOEXP. MEDICADO ELUVIA EU  5 X 200 MM X 130 CM  REF. 39295-5020 (H9990)</t>
  </si>
  <si>
    <t>H8670</t>
  </si>
  <si>
    <t>STENT PERIFERICO AUTOEXP. MEDICADO ELUVIA EU  6 X 80 MM X 130 CM  REF. 39295600810 (H8670)</t>
  </si>
  <si>
    <t>H8277</t>
  </si>
  <si>
    <t>STENT PERIFERICO AUTOEXP. MEDICADO ZILVER PTX 5 MM X 140 MM X 125 MM REF. ZISV6-35-125-5.0-140 PTX (H8277)</t>
  </si>
  <si>
    <t>H8205</t>
  </si>
  <si>
    <t>STENT PERIFERICO AUTOEXP. MEDICADO ZILVER PTX 5 MM X 80 MM X 125 MM REF. ZISV6-35-125-5.0-80 PTX (H8205)</t>
  </si>
  <si>
    <t>H8279</t>
  </si>
  <si>
    <t>STENT PERIFERICO AUTOEXP. MEDICADO ZILVER PTX 6 MM X 100 MM X 125 MM REF. ZISV6-35-125-6.0-100 PTX (H8279)</t>
  </si>
  <si>
    <t>H2106</t>
  </si>
  <si>
    <t>STENT PERIFERICO AUTOEXP. PROMESA BMS 5 X 120 MM X 120 CM REF. PRB0500120B (H2106)</t>
  </si>
  <si>
    <t>H2107</t>
  </si>
  <si>
    <t>STENT PERIFERICO AUTOEXP. PROMESA BMS 5 X 150 MM X 120 CM REF. PRB0500150B (H2107)</t>
  </si>
  <si>
    <t>H2110</t>
  </si>
  <si>
    <t>STENT PERIFERICO AUTOEXP. PROMESA BMS 5 X 60 MM X 120 CM REF. PRB0500060B (H2110)</t>
  </si>
  <si>
    <t>H2113</t>
  </si>
  <si>
    <t>STENT PERIFERICO AUTOEXP. PROMESA BMS 6 X 120 MM X 120 CM REF. PRB0600120B (H2113)</t>
  </si>
  <si>
    <t>H2114</t>
  </si>
  <si>
    <t>STENT PERIFERICO AUTOEXP. PROMESA BMS 6 X 150 MM X 120 CM REF. PRB0600150B (H2114)</t>
  </si>
  <si>
    <t>H2117</t>
  </si>
  <si>
    <t>STENT PERIFERICO AUTOEXP. PROMESA BMS 6 X 60 MM X 120 CM REF. PRB0600060B (H2117)</t>
  </si>
  <si>
    <t>H2121</t>
  </si>
  <si>
    <t>STENT PERIFERICO AUTOEXP. PROMESA BMS 7 X 120 MM X 120 CM REF. PRB0700120B (H2121)</t>
  </si>
  <si>
    <t>H2123</t>
  </si>
  <si>
    <t>STENT PERIFERICO AUTOEXP. PROMESA BMS 7 X 150 MM X 120 CM REF. PRB0700150B (H2123)</t>
  </si>
  <si>
    <t>H2129</t>
  </si>
  <si>
    <t>STENT PERIFERICO AUTOEXP. PROMESA BMS 7 X 60 MM X 120 CM REF. PRB0700060B (H2129)</t>
  </si>
  <si>
    <t>H2131</t>
  </si>
  <si>
    <t>STENT PERIFERICO AUTOEXP. PROMESA BMS 7 X 80 MM X 120 CM REF. PRB0700080B (H2131)</t>
  </si>
  <si>
    <t>H5579</t>
  </si>
  <si>
    <t>STENT PERIFERICO AUTOEXP. PROTEGE EVERFLEX 5 X 60 MM REF. PRP35-5-60-120 (H5579)</t>
  </si>
  <si>
    <t>H5580</t>
  </si>
  <si>
    <t>STENT PERIFERICO AUTOEXP. PROTEGE EVERFLEX 5 X 80 MM REF. PRP35-5-80-120 (H5580)</t>
  </si>
  <si>
    <t>H5327</t>
  </si>
  <si>
    <t>STENT PERIFERICO AUTOEXP. PROTEGE EVERFLEX 6 X 100 MM REF. PRP35-6-100-120 (H5327)</t>
  </si>
  <si>
    <t>H7297</t>
  </si>
  <si>
    <t>STENT PERIFERICO AUTOEXP. PROTEGE EVERFLEX 6 X 200 MM X 120 CM REF. PRP35DR-06-200-120 (H7297)</t>
  </si>
  <si>
    <t>H5581</t>
  </si>
  <si>
    <t>STENT PERIFERICO AUTOEXP. PROTEGE EVERFLEX 6 X 60 MM REF. PRP35-6-60-120 (H5581)</t>
  </si>
  <si>
    <t>H5582</t>
  </si>
  <si>
    <t>STENT PERIFERICO AUTOEXP. PROTEGE EVERFLEX 6 X 80 MM REF. PRP35-6-80-120 (H5582)</t>
  </si>
  <si>
    <t>H8313</t>
  </si>
  <si>
    <t>STENT PERIFERICO AUTOEXP. PROTEGE GPS 10 X 40 MM X 120 CM REF. SERP65-10-40-120 (H8313)</t>
  </si>
  <si>
    <t>H8793</t>
  </si>
  <si>
    <t>STENT PERIFERICO AUTOEXP. PROTEGE GPS 10 X 60 MM X 120 CM REF. SERP65-10-60-120 (H8793)</t>
  </si>
  <si>
    <t>H8314</t>
  </si>
  <si>
    <t>STENT PERIFERICO AUTOEXP. PROTEGE GPS 10 X 80 MM X 120 CM REF. SERP65-10-80-120 (H8314)</t>
  </si>
  <si>
    <t>H7986</t>
  </si>
  <si>
    <t>STENT PERIFERICO AUTOEXP. PROTEGE GPS 12 X 40 MM X 120 CM REF. SERP65-12-40-120 (H7986)</t>
  </si>
  <si>
    <t>H9058</t>
  </si>
  <si>
    <t>STENT PERIFERICO AUTOEXP. PROTEGE GPS 12 X 60 MM X 120 CM REF. SERP65-12-60-120 (H9058)</t>
  </si>
  <si>
    <t>H9000</t>
  </si>
  <si>
    <t>STENT PERIFERICO AUTOEXP. PROTEGE GPS 12 X 80 MM X 120 CM REF. SERP65-12-80-120 (H9000)</t>
  </si>
  <si>
    <t>H9053</t>
  </si>
  <si>
    <t>STENT PERIFERICO AUTOEXP. PROTEGE GPS 14 X 40 MM X 120 CM REF. SERP65-14-40-120 (H9053)</t>
  </si>
  <si>
    <t>H9001</t>
  </si>
  <si>
    <t>STENT PERIFERICO AUTOEXP. PROTEGE GPS 14 X 60 MM X 120 CM REF. SERP65-14-60-120 (H9001)</t>
  </si>
  <si>
    <t>H8091</t>
  </si>
  <si>
    <t>STENT PERIFERICO AUTOEXP. PROTEGE GPS 9 X 60 MM X 120 CM REF. SERP65-09-60-120 (H8091)</t>
  </si>
  <si>
    <t>H7589</t>
  </si>
  <si>
    <t>STENT PERIFERICO AUTOEXP. PROTEGE GPS 9 X 60 MM X 80 CM REF. SERP65-09-60-80 (H7589)</t>
  </si>
  <si>
    <t>H8088</t>
  </si>
  <si>
    <t>STENT PERIFERICO AUTOEXP. PROTEGE GPS 9 X 80 MM X 120 CM REF. SERP65-09-80-120 (H8088)</t>
  </si>
  <si>
    <t>H1372</t>
  </si>
  <si>
    <t>STENT PERIFERICO AUTOEXP. RECUBIERTO COVERA 10 MM X 40 MM X 120 CM REF. AASLE10040 (H1372)</t>
  </si>
  <si>
    <t>H9805</t>
  </si>
  <si>
    <t>STENT PERIFERICO AUTOEXP. RECUBIERTO COVERA 10 MM X 60 MM X 120 CM REF. AASLE10060 (H9805)</t>
  </si>
  <si>
    <t>H9797</t>
  </si>
  <si>
    <t>STENT PERIFERICO AUTOEXP. RECUBIERTO COVERA 6 MM X 100 MM X 120 CM REF. AASLE06100 (H9797)</t>
  </si>
  <si>
    <t>H1350</t>
  </si>
  <si>
    <t>STENT PERIFERICO AUTOEXP. RECUBIERTO COVERA 6 MM X 40 MM X 120 CM REF. AASLE06040 (H1350)</t>
  </si>
  <si>
    <t>H9795</t>
  </si>
  <si>
    <t>STENT PERIFERICO AUTOEXP. RECUBIERTO COVERA 6 MM X 60 MM X 120 CM REF. AASLE06060 (H9795)</t>
  </si>
  <si>
    <t>H9796</t>
  </si>
  <si>
    <t>STENT PERIFERICO AUTOEXP. RECUBIERTO COVERA 6 MM X 80 MM X 120 CM REF. AASLE06080 (H9796)</t>
  </si>
  <si>
    <t>H9800</t>
  </si>
  <si>
    <t>STENT PERIFERICO AUTOEXP. RECUBIERTO COVERA 7 MM X 100 MM X 120 CM REF. AASLE07100 (H9800)</t>
  </si>
  <si>
    <t>H9798</t>
  </si>
  <si>
    <t>STENT PERIFERICO AUTOEXP. RECUBIERTO COVERA 7 MM X 60 MM X 120 CM REF. AASLE07060 (H9798)</t>
  </si>
  <si>
    <t>H9799</t>
  </si>
  <si>
    <t>STENT PERIFERICO AUTOEXP. RECUBIERTO COVERA 7 MM X 80 MM X 120 CM REF. AASLE07080 (H9799)</t>
  </si>
  <si>
    <t>H1373</t>
  </si>
  <si>
    <t>STENT PERIFERICO AUTOEXP. RECUBIERTO COVERA 8 MM X 100 MM X 120 CM REF. AASLE08100 (H1373)</t>
  </si>
  <si>
    <t>H1371</t>
  </si>
  <si>
    <t>STENT PERIFERICO AUTOEXP. RECUBIERTO COVERA 8 MM X 40 MM X 120 CM REF. AASLE08040 (H1371)</t>
  </si>
  <si>
    <t>H9801</t>
  </si>
  <si>
    <t>STENT PERIFERICO AUTOEXP. RECUBIERTO COVERA 8 MM X 60 MM X 120 CM REF. AASLE08060 (H9801)</t>
  </si>
  <si>
    <t>H9802</t>
  </si>
  <si>
    <t>STENT PERIFERICO AUTOEXP. RECUBIERTO COVERA 8 MM X 80 MM X 120 CM REF. AASLE08080 (H9802)</t>
  </si>
  <si>
    <t>H9803</t>
  </si>
  <si>
    <t>STENT PERIFERICO AUTOEXP. RECUBIERTO COVERA 9 MM X 60 MM X 120 CM REF. AASLE09060 (H9803)</t>
  </si>
  <si>
    <t>H9804</t>
  </si>
  <si>
    <t>STENT PERIFERICO AUTOEXP. RECUBIERTO COVERA 9 MM X 80 MM X 120 CM REF. AASLE09080 (H9804)</t>
  </si>
  <si>
    <t>H7383</t>
  </si>
  <si>
    <t>STENT PERIFERICO AUTOEXP. RECUBIERTO FLUENCY PLUS 10 MM X 100 MM - 117 CM REF. FVL10100-BR (H7383)</t>
  </si>
  <si>
    <t>H7384</t>
  </si>
  <si>
    <t>STENT PERIFERICO AUTOEXP. RECUBIERTO FLUENCY PLUS 10 MM X 120 MM - 117 CM REF. FVL10120-BR (H7384)</t>
  </si>
  <si>
    <t>H8388</t>
  </si>
  <si>
    <t>STENT PERIFERICO AUTOEXP. RECUBIERTO FLUENCY PLUS 10 MM X 40 MM - 117 CM REF. FVL10040-BR (H8388)</t>
  </si>
  <si>
    <t>H6179</t>
  </si>
  <si>
    <t>STENT PERIFERICO AUTOEXP. RECUBIERTO FLUENCY PLUS 12 MM X 100 MM - 117 CM REF. FVL12100-BR (H6179)</t>
  </si>
  <si>
    <t>H8769</t>
  </si>
  <si>
    <t>STENT PERIFERICO AUTOEXP. RECUBIERTO FLUENCY PLUS 13.5 MM X 60 MM - 117 CM REF. FVL14060-BR (H8769)</t>
  </si>
  <si>
    <t>H7032</t>
  </si>
  <si>
    <t>STENT PERIFERICO AUTOEXP. RECUBIERTO FLUENCY PLUS 5 MM X 40 MM X 117 CM REF. FVL05040BR (H7032)</t>
  </si>
  <si>
    <t>H7053</t>
  </si>
  <si>
    <t>STENT PERIFERICO AUTOEXP. RECUBIERTO FLUENCY PLUS 5 MM X 60 MM X 117 CM REF. FVL05060BR (H7053)</t>
  </si>
  <si>
    <t>H7031</t>
  </si>
  <si>
    <t>STENT PERIFERICO AUTOEXP. RECUBIERTO FLUENCY PLUS 5 MM X 80 MM X 117 CM REF. FVL05080BR (H7031)</t>
  </si>
  <si>
    <t>H8718</t>
  </si>
  <si>
    <t>STENT PERIFERICO AUTOEXP. RECUBIERTO FLUENCY PLUS 6 MM X 100 MM X 117 CM REF. FVL06100BR (H8718)</t>
  </si>
  <si>
    <t>H6285</t>
  </si>
  <si>
    <t>STENT PERIFERICO AUTOEXP. RECUBIERTO FLUENCY PLUS 6 MM X 40 MM X 117 CM REF. FVL06040-BR (H6285)</t>
  </si>
  <si>
    <t>H6876</t>
  </si>
  <si>
    <t>STENT PERIFERICO AUTOEXP. RECUBIERTO FLUENCY PLUS 6 MM X 60 MM X 117 CM REF. FVL06060-BR (H6876)</t>
  </si>
  <si>
    <t>H6878</t>
  </si>
  <si>
    <t>STENT PERIFERICO AUTOEXP. RECUBIERTO FLUENCY PLUS 6 MM X 80 MM X 117 CM REF. FVL06080-BR (H6878)</t>
  </si>
  <si>
    <t>H7382</t>
  </si>
  <si>
    <t>STENT PERIFERICO AUTOEXP. RECUBIERTO FLUENCY PLUS 7 MM X 100 MM X 117 CM REF. FVL07100BR (H7382)</t>
  </si>
  <si>
    <t>H7030</t>
  </si>
  <si>
    <t>STENT PERIFERICO AUTOEXP. RECUBIERTO FLUENCY PLUS 7 MM X 20 MM X 117 CM REF. FVL07020BR (H7030)</t>
  </si>
  <si>
    <t>H7029</t>
  </si>
  <si>
    <t>STENT PERIFERICO AUTOEXP. RECUBIERTO FLUENCY PLUS 7 MM X 40 MM X 117 CM REF. FVL07040BR (H7029)</t>
  </si>
  <si>
    <t>H7027</t>
  </si>
  <si>
    <t>STENT PERIFERICO AUTOEXP. RECUBIERTO FLUENCY PLUS 7 MM X 60 MM X 117 CM REF. FVL07060BR (H7027)</t>
  </si>
  <si>
    <t>H6880</t>
  </si>
  <si>
    <t>STENT PERIFERICO AUTOEXP. RECUBIERTO FLUENCY PLUS 8 MM X 100 MM X 117 CM REF. FVL08100-BR (H6880)</t>
  </si>
  <si>
    <t>H7028</t>
  </si>
  <si>
    <t>STENT PERIFERICO AUTOEXP. RECUBIERTO FLUENCY PLUS 8 MM X 20 MM X 117 CM REF. FVL08020BR (H7028)</t>
  </si>
  <si>
    <t>H7026</t>
  </si>
  <si>
    <t>STENT PERIFERICO AUTOEXP. RECUBIERTO FLUENCY PLUS 8 MM X 40 MM X 117 CM REF. FVL0840BR (H7026)</t>
  </si>
  <si>
    <t>H7024</t>
  </si>
  <si>
    <t>STENT PERIFERICO AUTOEXP. RECUBIERTO FLUENCY PLUS 8 MM X 60 MM X 117 CM REF. FVL08060-BR (H7024)</t>
  </si>
  <si>
    <t>H6046</t>
  </si>
  <si>
    <t>STENT PERIFERICO AUTOEXP. RECUBIERTO FLUENCY PLUS 9 MM X 100 MM X 117 CM REF. FVL09100-BR (H6046)</t>
  </si>
  <si>
    <t>H7023</t>
  </si>
  <si>
    <t>STENT PERIFERICO AUTOEXP. RECUBIERTO FLUENCY PLUS 9 MM X 40 MM X 117 CM REF. FVL09040-BR (H7023)</t>
  </si>
  <si>
    <t>H7025</t>
  </si>
  <si>
    <t>STENT PERIFERICO AUTOEXP. RECUBIERTO FLUENCY PLUS 9 MM X 60 MM X 117 CM REF. FVL09060-BR (H7025)</t>
  </si>
  <si>
    <t>H8593</t>
  </si>
  <si>
    <t>STENT PERIFERICO AUTOEXP. SMART 6 X 120 MM X 120 CM REF. C06120MV (H8593)</t>
  </si>
  <si>
    <t>H8594</t>
  </si>
  <si>
    <t>STENT PERIFERICO AUTOEXP. SMART 6 X 150 MM X 120 CM REF. C06150MV (H8594)</t>
  </si>
  <si>
    <t>H8649</t>
  </si>
  <si>
    <t>STENT PERIFERICO AUTOEXP. SMART CONTROL 10 X 40 MM X 120 CM REF. C10040MV (H8649)</t>
  </si>
  <si>
    <t>H8650</t>
  </si>
  <si>
    <t>STENT PERIFERICO AUTOEXP. SMART CONTROL 10 X 60 MM X 120 CM REF. C10060MV (H8650)</t>
  </si>
  <si>
    <t>H8651</t>
  </si>
  <si>
    <t>STENT PERIFERICO AUTOEXP. SMART CONTROL 12 X 40 MM X 120 CM REF. C12040MV (H8651)</t>
  </si>
  <si>
    <t>H8652</t>
  </si>
  <si>
    <t>STENT PERIFERICO AUTOEXP. SMART CONTROL 12 X 60 MM X 120 CM REF. C12060MV (H8652)</t>
  </si>
  <si>
    <t>H8653</t>
  </si>
  <si>
    <t>STENT PERIFERICO AUTOEXP. SMART CONTROL 14 X 40 MM X 120 CM REF. C14040MV (H8653)</t>
  </si>
  <si>
    <t>H8654</t>
  </si>
  <si>
    <t>STENT PERIFERICO AUTOEXP. SMART CONTROL 14 X 60 MM X 120 CM REF. C14060MV (H8654)</t>
  </si>
  <si>
    <t>H8595</t>
  </si>
  <si>
    <t>STENT PERIFERICO AUTOEXP. SMART CONTROL 7 X 60 MM X 120 CM REF. C07060MV (H8595)</t>
  </si>
  <si>
    <t>H1110</t>
  </si>
  <si>
    <t>STENT PERIFERICO AUTOEXP. SMART CONTROL 8 X 40 MM X 120 CM REF. C08040MV (H1110)</t>
  </si>
  <si>
    <t>H8806</t>
  </si>
  <si>
    <t>STENT PERIFERICO AUTOEXP. SMART CONTROL 8 X 60 MM X 120 CM REF. C08060MV (H8806)</t>
  </si>
  <si>
    <t>H8678</t>
  </si>
  <si>
    <t>STENT PERIFERICO AUTOEXP. SMART FLEX 5 X 100 MM X 120 CM REF. SF05100MV (H8678)</t>
  </si>
  <si>
    <t>H8953</t>
  </si>
  <si>
    <t>STENT PERIFERICO AUTOEXP. SMART FLEX 5 X 120 MM X 120 CM REF. SF05120MV (H8953)</t>
  </si>
  <si>
    <t>H8808</t>
  </si>
  <si>
    <t>STENT PERIFERICO AUTOEXP. SMART FLEX 5 X 150 MM X 120 CM REF. SF05150MV (H8808)</t>
  </si>
  <si>
    <t>H8807</t>
  </si>
  <si>
    <t>STENT PERIFERICO AUTOEXP. SMART FLEX 5 X 40 MM X 120 CM REF. SF05040MV (H8807)</t>
  </si>
  <si>
    <t>H8677</t>
  </si>
  <si>
    <t>STENT PERIFERICO AUTOEXP. SMART FLEX 5 X 60 MM X 120 CM REF. SF05060MV (H8677)</t>
  </si>
  <si>
    <t>H9222</t>
  </si>
  <si>
    <t>STENT PERIFERICO AUTOEXP. SMART FLEX 5 X 80 MM X 120 CM REF. SF05080MV (H9222)</t>
  </si>
  <si>
    <t>H8810</t>
  </si>
  <si>
    <t>STENT PERIFERICO AUTOEXP. SMART FLEX 6 X 100 MM X 120 CM REF. SF06100MV (H8810)</t>
  </si>
  <si>
    <t>H8954</t>
  </si>
  <si>
    <t>STENT PERIFERICO AUTOEXP. SMART FLEX 6 X 120 MM X 120 CM REF. SF06120MV (H8954)</t>
  </si>
  <si>
    <t>H8955</t>
  </si>
  <si>
    <t>STENT PERIFERICO AUTOEXP. SMART FLEX 6 X 150 MM X 120 CM REF. SF06150MV (H8955)</t>
  </si>
  <si>
    <t>H1048</t>
  </si>
  <si>
    <t>STENT PERIFERICO AUTOEXP. SMART FLEX 6 X 40 MM X 120 CM REF. SF06040MV (H1048)</t>
  </si>
  <si>
    <t>H9096</t>
  </si>
  <si>
    <t>STENT PERIFERICO AUTOEXP. SMART FLEX 6 X 60 MM X 120 CM REF. SF06060MV (H9096)</t>
  </si>
  <si>
    <t>H8809</t>
  </si>
  <si>
    <t>STENT PERIFERICO AUTOEXP. SMART FLEX 6 X 80 MM X 120 CM REF. SF06080MV (H8809)</t>
  </si>
  <si>
    <t>H8956</t>
  </si>
  <si>
    <t>STENT PERIFERICO AUTOEXP. SMART FLEX 7 X 100 MM X 120 CM REF. SF07100MV (H8956)</t>
  </si>
  <si>
    <t>H8935</t>
  </si>
  <si>
    <t>STENT PERIFERICO AUTOEXP. SMART FLEX 7 X 120 MM X 120 CM REF. SF07120MV (H8935)</t>
  </si>
  <si>
    <t>H8957</t>
  </si>
  <si>
    <t>STENT PERIFERICO AUTOEXP. SMART FLEX 7 X 150 MM X 120 CM REF. SF07150MV (H8957)</t>
  </si>
  <si>
    <t>H9221</t>
  </si>
  <si>
    <t>STENT PERIFERICO AUTOEXP. SMART FLEX 7 X 40 MM X 120 CM REF. SF07040MV (H9221)</t>
  </si>
  <si>
    <t>H8958</t>
  </si>
  <si>
    <t>STENT PERIFERICO AUTOEXP. SMART FLEX 7 X 60 MM X 120 CM REF. SF07060MV (H8958)</t>
  </si>
  <si>
    <t>H8934</t>
  </si>
  <si>
    <t>STENT PERIFERICO AUTOEXP. SMART FLEX 7 X 80 MM X 120 CM REF. SF07080MV (H8934)</t>
  </si>
  <si>
    <t>H8959</t>
  </si>
  <si>
    <t>STENT PERIFERICO AUTOEXP. SMART FLEX 8 X 100 MM X 120 CM REF. SF08100MV (H8959)</t>
  </si>
  <si>
    <t>H9612</t>
  </si>
  <si>
    <t>STENT PERIFERICO AUTOEXP. SMART FLEX 8 X 120 MM X 120 CM REF. SF08120MV (H9612)</t>
  </si>
  <si>
    <t>H8960</t>
  </si>
  <si>
    <t>STENT PERIFERICO AUTOEXP. SMART FLEX 8 X 150 MM X 120 CM REF. SF08150MV (H8960)</t>
  </si>
  <si>
    <t>H9208</t>
  </si>
  <si>
    <t>STENT PERIFERICO AUTOEXP. SMART FLEX 8 X 40 MM X 120 CM REF. SF08040MV (H9208)</t>
  </si>
  <si>
    <t>H8961</t>
  </si>
  <si>
    <t>STENT PERIFERICO AUTOEXP. SMART FLEX 8 X 60 MM X 120 CM REF. SF08060MV (H8961)</t>
  </si>
  <si>
    <t>H9155</t>
  </si>
  <si>
    <t>STENT PERIFERICO AUTOEXP. SMART FLEX 8 X 80 MM X 120 CM REF. SF08080MV (H9155)</t>
  </si>
  <si>
    <t>H7267</t>
  </si>
  <si>
    <t>STENT PERIFERICO AUTOEXP. SUPERA 4 X 120 MM X 120 CM  REF. (H7267)</t>
  </si>
  <si>
    <t>H8176</t>
  </si>
  <si>
    <t>STENT PERIFERICO AUTOEXP. SUPERA 4 X 150 MM X 120 CM REF. S-40-150-120-P6 (H8176)</t>
  </si>
  <si>
    <t>H5977</t>
  </si>
  <si>
    <t>STENT PERIFERICO AUTOEXP. SUPERA 4 X 60 MM X 120 CM  REF. 10179530 (H5977)</t>
  </si>
  <si>
    <t>H5978</t>
  </si>
  <si>
    <t>STENT PERIFERICO AUTOEXP. SUPERA 4 X 80 MM X 120 CM  REF. 10179532 (H5978)</t>
  </si>
  <si>
    <t>H9681</t>
  </si>
  <si>
    <t>STENT PERIFERICO AUTOEXP. SUPERA 4.5 X 100 MM X 120 CM REF. 42045100-120 (H9681)</t>
  </si>
  <si>
    <t>H9682</t>
  </si>
  <si>
    <t>STENT PERIFERICO AUTOEXP. SUPERA 4.5 X 120 MM X 120 CM REF. 42045120-120 (H9682)</t>
  </si>
  <si>
    <t>H9683</t>
  </si>
  <si>
    <t>STENT PERIFERICO AUTOEXP. SUPERA 4.5 X 150 MM X 120 CM REF. 42045150-120 (H9683)</t>
  </si>
  <si>
    <t>H9581</t>
  </si>
  <si>
    <t>STENT PERIFERICO AUTOEXP. SUPERA 4.5 X 80 MM X 120 CM REF. 42045080-120 (H9581)</t>
  </si>
  <si>
    <t>H6027</t>
  </si>
  <si>
    <t>STENT PERIFERICO AUTOEXP. SUPERA 5 X 100 MM X 120 CM  REF. 10179398 (H6027)</t>
  </si>
  <si>
    <t>H7268</t>
  </si>
  <si>
    <t>STENT PERIFERICO AUTOEXP. SUPERA 5 X 120 MM X 120 CM  REF. (H7268)</t>
  </si>
  <si>
    <t>H6110</t>
  </si>
  <si>
    <t>STENT PERIFERICO AUTOEXP. SUPERA 5 X 150 MM X 120 CM  REF. 10179400 (H6110)</t>
  </si>
  <si>
    <t>H6111</t>
  </si>
  <si>
    <t>STENT PERIFERICO AUTOEXP. SUPERA 5 X 180 MM X 120 CM  REF. 10179401 (H6111)</t>
  </si>
  <si>
    <t>H7362</t>
  </si>
  <si>
    <t>STENT PERIFERICO AUTOEXP. SUPERA 5 X 200 MM X 120 CM  REF. 10179398 (H6027)</t>
  </si>
  <si>
    <t>H7269</t>
  </si>
  <si>
    <t>STENT PERIFERICO AUTOEXP. SUPERA 5 X 80 MM X 120 CM  REF. (H7269)</t>
  </si>
  <si>
    <t>H9686</t>
  </si>
  <si>
    <t>STENT PERIFERICO AUTOEXP. SUPERA 5.5 X 100 MM X 120 CM REF. 42055100-120 (H9686)</t>
  </si>
  <si>
    <t>H9687</t>
  </si>
  <si>
    <t>STENT PERIFERICO AUTOEXP. SUPERA 5.5 X 120 MM X 120 CM REF. 42055120-120 (H9687)</t>
  </si>
  <si>
    <t>H9688</t>
  </si>
  <si>
    <t>STENT PERIFERICO AUTOEXP. SUPERA 5.5 X 150 MM X 120 CM REF. 42055150-120 (H9688)</t>
  </si>
  <si>
    <t>H9515</t>
  </si>
  <si>
    <t>STENT PERIFERICO AUTOEXP. SUPERA 5.5 X 200 MM X 120 CM REF. 42055200-120 (H9515)</t>
  </si>
  <si>
    <t>H9685</t>
  </si>
  <si>
    <t>STENT PERIFERICO AUTOEXP. SUPERA 5.5 X 80 MM X 120 CM REF. 42055080-120 (H9685)</t>
  </si>
  <si>
    <t>H7901</t>
  </si>
  <si>
    <t>STENT PERIFERICO AUTOEXP. SUPERA 6 X 120 MM X 120 CM REF. S-60-120-120-P6 (H7901)</t>
  </si>
  <si>
    <t>H6112</t>
  </si>
  <si>
    <t>STENT PERIFERICO AUTOEXP. SUPERA 6 X 150 MM X 120 CM  REF. 10179415 (H6112)</t>
  </si>
  <si>
    <t>H6113</t>
  </si>
  <si>
    <t>STENT PERIFERICO AUTOEXP. SUPERA 6 X 180 MM X 120 CM  REF. 10179416 (H6113)</t>
  </si>
  <si>
    <t>H9582</t>
  </si>
  <si>
    <t>STENT PERIFERICO AUTOEXP. SUPERA 6.5 X 100 MM X 120 CM REF. 42065100-120 (H9582)</t>
  </si>
  <si>
    <t>H9692</t>
  </si>
  <si>
    <t>STENT PERIFERICO AUTOEXP. SUPERA 6.5 X 120 MM X 120 CM REF. 42065120-120 (H9692)</t>
  </si>
  <si>
    <t>H9694</t>
  </si>
  <si>
    <t>STENT PERIFERICO AUTOEXP. SUPERA 6.5 X 150 MM X 120 CM REF. 42065150-120 (H9694)</t>
  </si>
  <si>
    <t>H9696</t>
  </si>
  <si>
    <t>STENT PERIFERICO AUTOEXP. SUPERA 6.5 X 200 MM X 120 CM REF. 42065200-120 (H9696)</t>
  </si>
  <si>
    <t>H9691</t>
  </si>
  <si>
    <t>STENT PERIFERICO AUTOEXP. SUPERA 6.5 X 80 MM X 120 CM REF. 42065080-120 (H9691)</t>
  </si>
  <si>
    <t>H9621</t>
  </si>
  <si>
    <t>STENT PERIFERICO AUTOEXP. SUPERA 7.5 X 100 MM X 120 CM REF. 42075100-120 (H9621)</t>
  </si>
  <si>
    <t>H9697</t>
  </si>
  <si>
    <t>STENT PERIFERICO AUTOEXP. SUPERA 7.5 X 60 MM X 120 CM REF. 42075060-120 (H9697)</t>
  </si>
  <si>
    <t>H9698</t>
  </si>
  <si>
    <t>STENT PERIFERICO AUTOEXP. SUPERA 7.5 X 80 MM X 120 CM REF. 42075080-120 (H9698)</t>
  </si>
  <si>
    <t>H9790</t>
  </si>
  <si>
    <t>STENT PERIFERICO AUTOEXP. VENA VENOVO 12 X 100 MM X 120 CM  REF. VENEL12100 (H9790)</t>
  </si>
  <si>
    <t>H1128</t>
  </si>
  <si>
    <t>STENT PERIFERICO AUTOEXP. VENA VENOVO 12 X 100 MM X 80 CM  REF. VENEM12100 (H1128)</t>
  </si>
  <si>
    <t>H1126</t>
  </si>
  <si>
    <t>STENT PERIFERICO AUTOEXP. VENA VENOVO 12 X 120 MM X 120 CM  REF. VENEL12120 (H1126)</t>
  </si>
  <si>
    <t>H9789</t>
  </si>
  <si>
    <t>STENT PERIFERICO AUTOEXP. VENA VENOVO 12 X 80 MM X 120 CM  REF. VENEL12080 (H9789)</t>
  </si>
  <si>
    <t>H9792</t>
  </si>
  <si>
    <t>STENT PERIFERICO AUTOEXP. VENA VENOVO 14 X 100 MM X 120 CM  REF. VENEL14100 (H9792)</t>
  </si>
  <si>
    <t>H1303</t>
  </si>
  <si>
    <t>STENT PERIFERICO AUTOEXP. VENA VENOVO 14 X 100 MM X 80 CM  REF. VENEM14100 (H1303)</t>
  </si>
  <si>
    <t>H1374</t>
  </si>
  <si>
    <t>STENT PERIFERICO AUTOEXP. VENA VENOVO 14 X 120 MM X 120 CM  REF. VENEL14120 (H1374)</t>
  </si>
  <si>
    <t>H1573</t>
  </si>
  <si>
    <t>STENT PERIFERICO AUTOEXP. VENA VENOVO 14 X 140 MM X 120 CM  REF. VENEL14140 (H1573)</t>
  </si>
  <si>
    <t>H9791</t>
  </si>
  <si>
    <t>STENT PERIFERICO AUTOEXP. VENA VENOVO 14 X 80 MM X 120 CM  REF. VENEL14080 (H9791)</t>
  </si>
  <si>
    <t>H9794</t>
  </si>
  <si>
    <t>STENT PERIFERICO AUTOEXP. VENA VENOVO 16 X 100 MM X 120 CM  REF. VENEL16100 (H9794)</t>
  </si>
  <si>
    <t>H1456</t>
  </si>
  <si>
    <t>STENT PERIFERICO AUTOEXP. VENA VENOVO 16 X 120 MM X 120 CM  REF. VENEL16120 (H1456)</t>
  </si>
  <si>
    <t>H1377</t>
  </si>
  <si>
    <t>STENT PERIFERICO AUTOEXP. VENA VENOVO 16 X 120 MM X 80 CM  REF. VENEM16120 (H1377)</t>
  </si>
  <si>
    <t>H1375</t>
  </si>
  <si>
    <t>STENT PERIFERICO AUTOEXP. VENA VENOVO 16 X 140 MM X 120 CM  REF. VENEL16140 (H1375)</t>
  </si>
  <si>
    <t>H9793</t>
  </si>
  <si>
    <t>STENT PERIFERICO AUTOEXP. VENA VENOVO 16 X 80 MM X 120 CM  REF. VENEL16080 (H9793)</t>
  </si>
  <si>
    <t>H1457</t>
  </si>
  <si>
    <t>STENT PERIFERICO AUTOEXP. VENA VENOVO 18 X 100 MM X 120 CM  REF. VENEL18100 (H1457)</t>
  </si>
  <si>
    <t>H1379</t>
  </si>
  <si>
    <t>STENT PERIFERICO AUTOEXP. VENA VENOVO 18 X 100 MM X 80 CM  REF. VENEM18100 (H1379)</t>
  </si>
  <si>
    <t>H1376</t>
  </si>
  <si>
    <t>STENT PERIFERICO AUTOEXP. VENA VENOVO 18 X 80 MM X 120 CM  REF. VENEL18080 (H1376)</t>
  </si>
  <si>
    <t>H1378</t>
  </si>
  <si>
    <t>STENT PERIFERICO AUTOEXP. VENA VENOVO 18 X 80 MM X 80 CM  REF. VENEM18080 (H1378)</t>
  </si>
  <si>
    <t>H1461</t>
  </si>
  <si>
    <t>STENT PERIFERICO AUTOEXP. VENA VENOVO 20 X 80 MM X 120 CM  REF. VENEL20080 (H1461)</t>
  </si>
  <si>
    <t>H7188</t>
  </si>
  <si>
    <t>STENT PERIFERICO AUTOEXP. WALLSTENT RP 7 X 23 MM REF. 71-208 (H7188)</t>
  </si>
  <si>
    <t>H7481</t>
  </si>
  <si>
    <t>STENT PERIFERICO AUTOEXP. WALLSTENT UNI 12 X 40 MM X 75 CM REF. 73142 (H7481)</t>
  </si>
  <si>
    <t>H8655</t>
  </si>
  <si>
    <t>STENT PERIFERICO AUTOEXP. WALLSTENT UNI 14 X 40 MM X 75 CM REF. 73149 (H8655)</t>
  </si>
  <si>
    <t>H6978</t>
  </si>
  <si>
    <t>STENT PERIFERICO AUTOEXP. WALLSTENT UNI 14 X 60 MM X 75 CM REF. 73150 (H6978)</t>
  </si>
  <si>
    <t>H7981</t>
  </si>
  <si>
    <t>STENT PERIFERICO AUTOEXP. WALLSTENT UNI 14 X 90 MM X 75 CM REF. 73151 (H7981)</t>
  </si>
  <si>
    <t>H8656</t>
  </si>
  <si>
    <t>STENT PERIFERICO AUTOEXP. WALLSTENT UNI 16 X 40 MM X 75 CM REF. 73153 (H8656)</t>
  </si>
  <si>
    <t>H7185</t>
  </si>
  <si>
    <t>STENT PERIFERICO AUTOEXP. WALLSTENT UNI 16 X 60 MM X 75 CM REF. 73154 (H7185)</t>
  </si>
  <si>
    <t>H9191</t>
  </si>
  <si>
    <t>STENT PERIFERICO AUTOEXP. WALLSTENT UNI 16 X 90 MM X 75 CM REF. 73155 (H9191)</t>
  </si>
  <si>
    <t>H8642</t>
  </si>
  <si>
    <t>STENT PERIFERICO AUTOEXP. WALLSTENT UNI 18 X 40 MM X 75 CM REF. 73156 (H8642)</t>
  </si>
  <si>
    <t>H7400</t>
  </si>
  <si>
    <t>STENT PERIFERICO AUTOEXP. WALLSTENT UNI 18 X 60 MM X 75 CM REF. 73157 (H7400)</t>
  </si>
  <si>
    <t>H6979</t>
  </si>
  <si>
    <t>STENT PERIFERICO AUTOEXP. WALLSTENT UNI 24 X 70 MM X 75 CM REF. 73167 (H6979)</t>
  </si>
  <si>
    <t>H3442</t>
  </si>
  <si>
    <t>STENT PERIFERICO AUTOEXP. XPERT 8.0 X 40 MM REF. EX8L4008 (H3442)</t>
  </si>
  <si>
    <t>H8189</t>
  </si>
  <si>
    <t>STENT PERIFERICO AUTOEXP. ZILVER VENA 14 X 100 MM X 120 CM  REF. ZVT7-35-120-14-10,0 (H8189)</t>
  </si>
  <si>
    <t>H8190</t>
  </si>
  <si>
    <t>STENT PERIFERICO AUTOEXP. ZILVER VENA 14 X 140 MM X 120 CM  REF. ZVT7-35-120-14-14,0 (H8190)</t>
  </si>
  <si>
    <t>H5958</t>
  </si>
  <si>
    <t>STENT PERIFERICO AUTOEXP. ZILVER VENA 14 X 60 MM X 120 CM  REF. ZVT7-35-120-14-6,0 (H5958)</t>
  </si>
  <si>
    <t>H5987</t>
  </si>
  <si>
    <t>STENT PERIFERICO AUTOEXP. ZILVER VENA 16 X 100 MM X 120 CM  REF. ZVT7-35-120-16-10,0 (H5987)</t>
  </si>
  <si>
    <t>H6655</t>
  </si>
  <si>
    <t>STENT PERIFERICO AUTOEXP. ZILVER VENA 16 X 140 MM X 120 CM  REF. ZVT7-35-120-16-14,0 (H6655)</t>
  </si>
  <si>
    <t>H6254</t>
  </si>
  <si>
    <t>STENT PERIFERICO AUTOEXP. ZILVER VENA 16 X 60 MM X 120 CM  REF. ZVT7-35-120-16-60 (H6254)</t>
  </si>
  <si>
    <t>H5471</t>
  </si>
  <si>
    <t>STENT PERIFERICO BILIAR PALMAZ GENESIS 10.0 X 19 MM REF. PG1910B (H5471)</t>
  </si>
  <si>
    <t>H5986</t>
  </si>
  <si>
    <t>STENT PERIFERICO BILIAR PALMAZ GENESIS 10.0 X 29 MM REF. PG2910B (H5986)</t>
  </si>
  <si>
    <t>H3745</t>
  </si>
  <si>
    <t>STENT PERIFERICO EXPRESS VASCULAR LD 10.0 X 37 MM REF. 38162-14013 (H3745)</t>
  </si>
  <si>
    <t>H7202</t>
  </si>
  <si>
    <t>STENT PERIFERICO EXPRESS VASCULAR LD 10.0 X2,5X135 MM REF. 38162-1201 (H7202)</t>
  </si>
  <si>
    <t>H3774</t>
  </si>
  <si>
    <t>STENT PERIFERICO EXPRESS VASCULAR LD 5.0 X 27 MM REF. 38162-53013 (H3774)</t>
  </si>
  <si>
    <t>H7312</t>
  </si>
  <si>
    <t>STENT PERIFERICO EXPRESS VASCULAR LD 6.0 X 30 MM REF. 38162-63013 (H7312)</t>
  </si>
  <si>
    <t>H3739</t>
  </si>
  <si>
    <t>STENT PERIFERICO EXPRESS VASCULAR LD 6.0 X 37 MM REF. 38162-64013 (H3739)</t>
  </si>
  <si>
    <t>H7166</t>
  </si>
  <si>
    <t>STENT PERIFERICO EXPRESS VASCULAR LD 7.0 X 20 X 135 CM REF 38162-7201 (H7166)</t>
  </si>
  <si>
    <t>H7116</t>
  </si>
  <si>
    <t>STENT PERIFERICO EXPRESS VASCULAR LD 7.0 X 30 MM REF. 38162-73013(H7116)</t>
  </si>
  <si>
    <t>H3740</t>
  </si>
  <si>
    <t>STENT PERIFERICO EXPRESS VASCULAR LD 7.0 X 37 MM REF. 38162-74013 (H3740)</t>
  </si>
  <si>
    <t>H7320</t>
  </si>
  <si>
    <t>STENT PERIFERICO EXPRESS VASCULAR LD 8.0 X 20 X 135CM REF. 38162-82013 (H7320)</t>
  </si>
  <si>
    <t>H3741</t>
  </si>
  <si>
    <t>STENT PERIFERICO EXPRESS VASCULAR LD 8.0 X 30 X 135CM REF. 38162-83013 (H3741)</t>
  </si>
  <si>
    <t>H3742</t>
  </si>
  <si>
    <t>STENT PERIFERICO EXPRESS VASCULAR LD 8.0 X 37 MM REF. 38162-84013 (H3742)</t>
  </si>
  <si>
    <t>H6811</t>
  </si>
  <si>
    <t>STENT PERIFERICO EXPRESS VASCULAR LD 8.0 X 57 MM REF. 38162-86013 (H6811)</t>
  </si>
  <si>
    <t>H3743</t>
  </si>
  <si>
    <t>STENT PERIFERICO EXPRESS VASCULAR LD 9.0 X 25 MM REF. 38162-92013 (H3743)</t>
  </si>
  <si>
    <t>H3744</t>
  </si>
  <si>
    <t>STENT PERIFERICO EXPRESS VASCULAR LD 9.0 X 37 MM REF. 38162-94013 (H3744)</t>
  </si>
  <si>
    <t>H2590</t>
  </si>
  <si>
    <t>STENT PERIFERICO PALMAZ GENESIS 5.0 X 15 MM REF. PG1550PMW (H2590)</t>
  </si>
  <si>
    <t>H2577</t>
  </si>
  <si>
    <t>STENT PERIFERICO PALMAZ GENESIS 5.0 X 24 MM REF. PG2450PMW (H2577)</t>
  </si>
  <si>
    <t>H6657</t>
  </si>
  <si>
    <t>STENT PERIFERICO PALMAZ OPTAPRO 9.0 X 19 MM-80 REF. PG1990PPS (H6657)</t>
  </si>
  <si>
    <t>H6480</t>
  </si>
  <si>
    <t>STENT PERIFERICO PREMONT. DYNETIC-35 10.0 X 28 MM X 90 CM REF. 448944 (H6480)</t>
  </si>
  <si>
    <t>H5949</t>
  </si>
  <si>
    <t>STENT PERIFERICO PREMONT. DYNETIC-35 10.0 X 38 MM X 90 CM REF. 448947 (H5949)</t>
  </si>
  <si>
    <t>H5837</t>
  </si>
  <si>
    <t>STENT PERIFERICO PREMONT. DYNETIC-35 8.0 X 38 MM X 130 CM REF. 448960 (H5837)</t>
  </si>
  <si>
    <t>H6980</t>
  </si>
  <si>
    <t>STENT PERIFERICO PREMONT. DYNETIC-35 9.0 X 28 MM X 90 CM REF. 448943 (H6980)</t>
  </si>
  <si>
    <t>H5948</t>
  </si>
  <si>
    <t>STENT PERIFERICO PREMONT. DYNETIC-35 9.0 X 38 MM X 90 CM REF. 448946 (H5948)</t>
  </si>
  <si>
    <t>H8663</t>
  </si>
  <si>
    <t>STENT PERIFERICO PREMONT. EXPRESS VASCULAR LD 10.0 X 57 MM X 135 CM REF. 38162-16013 (H8663)</t>
  </si>
  <si>
    <t>H9971</t>
  </si>
  <si>
    <t>STENT PERIFERICO PREMONT. EXPRESS VASCULAR LD 6.0 X 17 MM X 135 CM REF. 38162-62013 (H9971)</t>
  </si>
  <si>
    <t>H9343</t>
  </si>
  <si>
    <t>STENT PERIFERICO PREMONT. EXPRESS VASCULAR LD 6.0 X 57 MM X 135 CM REF. 38162-66013 (H9343)</t>
  </si>
  <si>
    <t>H7253</t>
  </si>
  <si>
    <t>STENT PERIFERICO PREMONT. EXPRESS VASCULAR LD 7.0 X 57 MM X 135 CM REF. 38162-76013 (H7253)</t>
  </si>
  <si>
    <t>H7970</t>
  </si>
  <si>
    <t>STENT PERIFERICO PREMONT. EXPRESS VASCULAR LD 9.0 X 57 MM X 135 CM REF. 38162-96013 (H7970)</t>
  </si>
  <si>
    <t>H2263</t>
  </si>
  <si>
    <t>STENT PERIFERICO PREMONT. MYRA BMS 10 X 57 MM X 135 CM REF. MYB10057B (H2263)</t>
  </si>
  <si>
    <t>H2264</t>
  </si>
  <si>
    <t>STENT PERIFERICO PREMONT. MYRA BMS 10 X 57 MM X 80 CM REF. MYB10057A (H2264)</t>
  </si>
  <si>
    <t>H2268</t>
  </si>
  <si>
    <t>STENT PERIFERICO PREMONT. MYRA BMS 5.0 X 27 MM X 80 CM REF. MYB05027A (H2268)</t>
  </si>
  <si>
    <t>H2270</t>
  </si>
  <si>
    <t>STENT PERIFERICO PREMONT. MYRA BMS 5.0 X 37 MM X 80 CM REF. MYB05037A (H2270)</t>
  </si>
  <si>
    <t>H2272</t>
  </si>
  <si>
    <t>STENT PERIFERICO PREMONT. MYRA BMS 5.0 X 47 MM X 80 CM REF. MYB05047A (H2272)</t>
  </si>
  <si>
    <t>H2273</t>
  </si>
  <si>
    <t>STENT PERIFERICO PREMONT. MYRA BMS 5.0 X 57 MM X 135 CM REF. MYB05057B (H2273)</t>
  </si>
  <si>
    <t>H2274</t>
  </si>
  <si>
    <t>STENT PERIFERICO PREMONT. MYRA BMS 5.0 X 57 MM X 80 CM REF. MYB05057A (H2274)</t>
  </si>
  <si>
    <t>H2276</t>
  </si>
  <si>
    <t>STENT PERIFERICO PREMONT. MYRA BMS 6.0 X 17 MM X 80 CM REF. MYB06017A (H2276)</t>
  </si>
  <si>
    <t>H2279</t>
  </si>
  <si>
    <t>STENT PERIFERICO PREMONT. MYRA BMS 6.0 X 37 MM X 135 CM REF. MYB06037B (H2279)</t>
  </si>
  <si>
    <t>H2283</t>
  </si>
  <si>
    <t>STENT PERIFERICO PREMONT. MYRA BMS 6.0 X 57 MM X 135 CM REF. MYB06057B (H2283)</t>
  </si>
  <si>
    <t>H2284</t>
  </si>
  <si>
    <t>STENT PERIFERICO PREMONT. MYRA BMS 6.0 X 57 MM X 80 CM REF. MYB06057A (H2284)</t>
  </si>
  <si>
    <t>H2288</t>
  </si>
  <si>
    <t>STENT PERIFERICO PREMONT. MYRA BMS 7.0 X 27 MM X 80 CM REF. MYB07027A (H2288)</t>
  </si>
  <si>
    <t>H2290</t>
  </si>
  <si>
    <t>STENT PERIFERICO PREMONT. MYRA BMS 7.0 X 37 MM X 80 CM REF. MYB07037A (H2290)</t>
  </si>
  <si>
    <t>H2291</t>
  </si>
  <si>
    <t>STENT PERIFERICO PREMONT. MYRA BMS 7.0 X 47 MM X 135 CM REF. MYB07047B (H2291)</t>
  </si>
  <si>
    <t>H2292</t>
  </si>
  <si>
    <t>STENT PERIFERICO PREMONT. MYRA BMS 7.0 X 47 MM X 80 CM REF. MYB07047A (H2292)</t>
  </si>
  <si>
    <t>H2293</t>
  </si>
  <si>
    <t>STENT PERIFERICO PREMONT. MYRA BMS 7.0 X 57 MM X 135 CM REF. MYB07057B (H2293)</t>
  </si>
  <si>
    <t>H2294</t>
  </si>
  <si>
    <t>STENT PERIFERICO PREMONT. MYRA BMS 7.0 X 57 MM X 80 CM REF. MYB07057A (H2294)</t>
  </si>
  <si>
    <t>H2298</t>
  </si>
  <si>
    <t>STENT PERIFERICO PREMONT. MYRA BMS 8.0 X 27 MM X 80 CM REF. MYB08027A (H2298)</t>
  </si>
  <si>
    <t>H2301</t>
  </si>
  <si>
    <t>STENT PERIFERICO PREMONT. MYRA BMS 8.0 X 47 MM X 135 CM REF. MYB08047B (H2301)</t>
  </si>
  <si>
    <t>H2303</t>
  </si>
  <si>
    <t>STENT PERIFERICO PREMONT. MYRA BMS 8.0 X 57 MM X 135 CM REF. MYB08057B (H2303)</t>
  </si>
  <si>
    <t>H2314</t>
  </si>
  <si>
    <t>STENT PERIFERICO PREMONT. MYRA BMS 9.0 X 47 MM X 135 CM REF. MYB09047B (H2314)</t>
  </si>
  <si>
    <t>H2316</t>
  </si>
  <si>
    <t>STENT PERIFERICO PREMONT. MYRA BMS 9.0 X 57 MM X 135 CM REF. MYB09057B (H2316)</t>
  </si>
  <si>
    <t>H2317</t>
  </si>
  <si>
    <t>STENT PERIFERICO PREMONT. MYRA BMS 9.0 X 57 MM X 80 CM REF. MYB09057A (H2317)</t>
  </si>
  <si>
    <t>H9546</t>
  </si>
  <si>
    <t>STENT PERIFERICO PREMONT. OMNILINK ELITE 10 X 29 MM X 135 CM REF. 11013-29 (H9546)</t>
  </si>
  <si>
    <t>H9547</t>
  </si>
  <si>
    <t>STENT PERIFERICO PREMONT. OMNILINK ELITE 10 X 39 MM X 135 CM REF. 11013-39 (H9547)</t>
  </si>
  <si>
    <t>H9623</t>
  </si>
  <si>
    <t>STENT PERIFERICO PREMONT. OMNILINK ELITE 6 X 29 MM X 135 CM REF. 11009-29 (H9623)</t>
  </si>
  <si>
    <t>H9037</t>
  </si>
  <si>
    <t>STENT PERIFERICO PREMONT. OMNILINK ELITE 6 X 39 MM X 135 CM REF. 11009-39 (H9037)</t>
  </si>
  <si>
    <t>H9576</t>
  </si>
  <si>
    <t>STENT PERIFERICO PREMONT. OMNILINK ELITE 7 X 39 MM X 135 CM REF. 11010-39 (H9576)</t>
  </si>
  <si>
    <t>H8973</t>
  </si>
  <si>
    <t>STENT PERIFERICO PREMONT. OMNILINK ELITE 7 X 59 MM X 135 CM REF. 11010-59 (H8973)</t>
  </si>
  <si>
    <t>H9545</t>
  </si>
  <si>
    <t>STENT PERIFERICO PREMONT. OMNILINK ELITE 8 X 29 MM X 135 CM REF. 11011-29 (H9545)</t>
  </si>
  <si>
    <t>H8975</t>
  </si>
  <si>
    <t>STENT PERIFERICO PREMONT. OMNILINK ELITE 8 X 39 MM X 135 CM REF. 11011-39 (H8975)</t>
  </si>
  <si>
    <t>H8974</t>
  </si>
  <si>
    <t>STENT PERIFERICO PREMONT. OMNILINK ELITE 8 X 59 MM X 135 CM REF. 11011-59 (H8974)</t>
  </si>
  <si>
    <t>H9548</t>
  </si>
  <si>
    <t>STENT PERIFERICO PREMONT. OMNILINK ELITE 9 X 29 MM X 135 CM REF. 11012-29 (H9548)</t>
  </si>
  <si>
    <t>H7062</t>
  </si>
  <si>
    <t>STENT PERIFERICO PREMONT. OMNILINK ELITE 9 X 39 MM X 135 CM REF. 11012-39 (H7062)</t>
  </si>
  <si>
    <t>H9194</t>
  </si>
  <si>
    <t>STENT PERIFERICO PREMONT. OMNILINK ELITE 9 X 59 MM X 135 CM REF. 11012-59 (H9194)</t>
  </si>
  <si>
    <t>H6511</t>
  </si>
  <si>
    <t>STENT PERIFERICO PREMONT. PALMAZ GENESIS 10.0 X 19 MM X 80 CM REF. PG1910PPS (H6511)</t>
  </si>
  <si>
    <t>H6482</t>
  </si>
  <si>
    <t>STENT PERIFERICO PREMONT. PALMAZ GENESIS OPTAPRO 7.0 X 25 MM X 135 CM REF. PG2470PPX (H6482)</t>
  </si>
  <si>
    <t>H8963</t>
  </si>
  <si>
    <t>STENT PERIFERICO PREMONT. PALMAZ GENESIS OPTAPRO 7.0 X 60 MM X 135 CM REF. PG5970PPX (H8963)</t>
  </si>
  <si>
    <t>H6483</t>
  </si>
  <si>
    <t>STENT PERIFERICO PREMONT. PALMAZ GENESIS OPTAPRO 8.0 X 25 MM X 135 CM REF. PG2480PPX (H6483)</t>
  </si>
  <si>
    <t>H8964</t>
  </si>
  <si>
    <t>STENT PERIFERICO PREMONT. PALMAZ GENESIS OPTAPRO 8.0 X 40 MM X 135 CM REF. PG3980PPX (H8964)</t>
  </si>
  <si>
    <t>H8962</t>
  </si>
  <si>
    <t>STENT PERIFERICO PREMONT. PALMAZ GENESIS OPTAPRO 8.0 X 60 MM X 135 CM REF. PG5980PPX (H8962)</t>
  </si>
  <si>
    <t>H6478</t>
  </si>
  <si>
    <t>STENT PERIFERICO PREMONT. RECUBIERTO ADVANTA V12 OTW 10 X 59 MM X 120 CM REF. 85365 (H6478)</t>
  </si>
  <si>
    <t>H5719</t>
  </si>
  <si>
    <t>STENT PERIFERICO PREMONT. RECUBIERTO ADVANTA V12 OTW 12 X 29 MM X 120 CM REF. 85379 (H5719)</t>
  </si>
  <si>
    <t>H9598</t>
  </si>
  <si>
    <t>STENT PERIFERICO PREMONT. RECUBIERTO ADVANTA V12 OTW 12 X 41 MM X 120 CM REF. 85380 (H9598)</t>
  </si>
  <si>
    <t>H9181</t>
  </si>
  <si>
    <t>STENT PERIFERICO PREMONT. RECUBIERTO ADVANTA V12 OTW 12 X 61 MM X 120 CM REF. 85381 (H9181)</t>
  </si>
  <si>
    <t>H9991</t>
  </si>
  <si>
    <t>STENT PERIFERICO PREMONT. RECUBIERTO ADVANTA V12 OTW 5 X 22 MM X 120 CM REF. 85351 (H9991)</t>
  </si>
  <si>
    <t>H5953</t>
  </si>
  <si>
    <t>STENT PERIFERICO PREMONT. RECUBIERTO ADVANTA V12 OTW 5 X 38 MM X 120 CM REF. 85330 (H5953)</t>
  </si>
  <si>
    <t>H6826</t>
  </si>
  <si>
    <t>STENT PERIFERICO PREMONT. RECUBIERTO ADVANTA V12 OTW 5 X 59 MM X 120 CM REF. 85331 (H6826)</t>
  </si>
  <si>
    <t>H6476</t>
  </si>
  <si>
    <t>STENT PERIFERICO PREMONT. RECUBIERTO ADVANTA V12 OTW 6 X 22 MM X 120 CM REF. 85353 (H6476)</t>
  </si>
  <si>
    <t>H5954</t>
  </si>
  <si>
    <t>STENT PERIFERICO PREMONT. RECUBIERTO ADVANTA V12 OTW 6 X 38 MM X 120 CM REF. 85332 (H5954)</t>
  </si>
  <si>
    <t>H6472</t>
  </si>
  <si>
    <t>STENT PERIFERICO PREMONT. RECUBIERTO ADVANTA V12 OTW 6 X 59 MM X 120 CM REF. 85333 (H6472)</t>
  </si>
  <si>
    <t>H6477</t>
  </si>
  <si>
    <t>STENT PERIFERICO PREMONT. RECUBIERTO ADVANTA V12 OTW 7 X 22 MM X 120 CM REF. 85355 (H6477)</t>
  </si>
  <si>
    <t>H6473</t>
  </si>
  <si>
    <t>STENT PERIFERICO PREMONT. RECUBIERTO ADVANTA V12 OTW 7 X 38 MM X 120 CM REF. 85334 (H6473)</t>
  </si>
  <si>
    <t>H6474</t>
  </si>
  <si>
    <t>STENT PERIFERICO PREMONT. RECUBIERTO ADVANTA V12 OTW 7 X 59 MM X 120 CM REF. 85335 (H6474)</t>
  </si>
  <si>
    <t>H5912</t>
  </si>
  <si>
    <t>STENT PERIFERICO PREMONT. RECUBIERTO ADVANTA V12 OTW 8 X 38 MM X 120 CM REF. 85336 (H5912)</t>
  </si>
  <si>
    <t>H5913</t>
  </si>
  <si>
    <t>STENT PERIFERICO PREMONT. RECUBIERTO ADVANTA V12 OTW 8 X 59 MM X 120 CM REF. 85337 (H5913)</t>
  </si>
  <si>
    <t>H6858</t>
  </si>
  <si>
    <t>STENT PERIFERICO PREMONT. RECUBIERTO ADVANTA V12 OTW 9 X 38 MM X 120 CM REF. 85338 (H6858)</t>
  </si>
  <si>
    <t>H6475</t>
  </si>
  <si>
    <t>STENT PERIFERICO PREMONT. RECUBIERTO ADVANTA V12 OTW 9 X 59 MM X 120 CM REF. 85339 (H6475)</t>
  </si>
  <si>
    <t>H6181</t>
  </si>
  <si>
    <t>STENT PERIFERICO PREMONT. RECUBIERTO BEGRAFT 10 X 37 MM X 120 CM REF. BGP3710-2 (H6181)</t>
  </si>
  <si>
    <t>H5994</t>
  </si>
  <si>
    <t>STENT PERIFERICO PREMONT. RECUBIERTO BEGRAFT 10 X 57 MM X 120 CM REF. BGP5710-2 (H5994)</t>
  </si>
  <si>
    <t>H5926</t>
  </si>
  <si>
    <t>STENT PERIFERICO PREMONT. RECUBIERTO BEGRAFT 5 X 22 MM X 120 CM REF. BGP2205-2 (H5626)</t>
  </si>
  <si>
    <t>H6779</t>
  </si>
  <si>
    <t>STENT PERIFERICO PREMONT. RECUBIERTO BEGRAFT 5 X 28 MM X 120 CM REF. BGP2805-2 (H6779)</t>
  </si>
  <si>
    <t>H7073</t>
  </si>
  <si>
    <t>STENT PERIFERICO PREMONT. RECUBIERTO BEGRAFT 5 X 58 MM X 120 CM REF. BGP5805-2 (H7073)</t>
  </si>
  <si>
    <t>H5927</t>
  </si>
  <si>
    <t>STENT PERIFERICO PREMONT. RECUBIERTO BEGRAFT 6 X 28 MM X 120 CM REF. BGP2806-2 (H5627)</t>
  </si>
  <si>
    <t>H6778</t>
  </si>
  <si>
    <t>STENT PERIFERICO PREMONT. RECUBIERTO BEGRAFT 6 X 38 MM X 120 CM REF. BGP3806-2 (H6778)</t>
  </si>
  <si>
    <t>H6780</t>
  </si>
  <si>
    <t>STENT PERIFERICO PREMONT. RECUBIERTO BEGRAFT 6 X 58 MM X 120 CM REF. BGP5806-2 (H6780)</t>
  </si>
  <si>
    <t>H5995</t>
  </si>
  <si>
    <t>STENT PERIFERICO PREMONT. RECUBIERTO BEGRAFT 6 X 88 MM X 120 CM REF. BGP8806-2 (H5995)</t>
  </si>
  <si>
    <t>H5928</t>
  </si>
  <si>
    <t>STENT PERIFERICO PREMONT. RECUBIERTO BEGRAFT 7 X 23 MM X 120 CM REF. BGP2307-2 (H5628)</t>
  </si>
  <si>
    <t>H6180</t>
  </si>
  <si>
    <t>STENT PERIFERICO PREMONT. RECUBIERTO BEGRAFT 7 X 37 MM X 120 CM REF. BGP3707-2 (H6180)</t>
  </si>
  <si>
    <t>H6048</t>
  </si>
  <si>
    <t>STENT PERIFERICO PREMONT. RECUBIERTO BEGRAFT 7 X 57 MM X 120 CM REF. BGP5707-2 (H6048)</t>
  </si>
  <si>
    <t>H6859</t>
  </si>
  <si>
    <t>STENT PERIFERICO PREMONT. RECUBIERTO BEGRAFT 8 X 37 MM X 120 CM REF. BGP3708-2 (H6859)</t>
  </si>
  <si>
    <t>H6049</t>
  </si>
  <si>
    <t>STENT PERIFERICO PREMONT. RECUBIERTO BEGRAFT 8 X 57 MM X 120 CM REF. BGP5708-2 (H6049)</t>
  </si>
  <si>
    <t>H6050</t>
  </si>
  <si>
    <t>STENT PERIFERICO PREMONT. RECUBIERTO BEGRAFT 9 X 57 MM X 120 CM REF. BGP5709-2 (H6050)</t>
  </si>
  <si>
    <t>H1063</t>
  </si>
  <si>
    <t>STENT PERIFERICO PREMONT. RECUBIERTO BEGRAFT PLUS 7 X 37 MM X 120 CM REF. BGP+3707-2 (H1063)</t>
  </si>
  <si>
    <t>H9927</t>
  </si>
  <si>
    <t>STENT PERIFERICO PREMONT. RECUBIERTO BEGRAFT PLUS 7 X 57 MM X 120 CM REF. BGP+5707-2 (H9927)</t>
  </si>
  <si>
    <t>H9788</t>
  </si>
  <si>
    <t>STENT PERIFERICO PREMONT. RECUBIERTO ICOVER OTW 10 X 37 MM X 140 CM REF. SPCBCC35140100037 (H9788)</t>
  </si>
  <si>
    <t>H9745</t>
  </si>
  <si>
    <t>STENT PERIFERICO PREMONT. RECUBIERTO ICOVER OTW 10 X 57 MM X 140 CM REF. SPCBCC35140100057 (H9745)</t>
  </si>
  <si>
    <t>H9954</t>
  </si>
  <si>
    <t>STENT PERIFERICO PREMONT. RECUBIERTO ICOVER OTW 5 X 57 MM X 140 CM REF. SPC8CC35140050057 (H9954)</t>
  </si>
  <si>
    <t>H9730</t>
  </si>
  <si>
    <t>STENT PERIFERICO PREMONT. RECUBIERTO ICOVER OTW 6 X 27 MM X 140 CM REF. SPCBCC35140060027 (H9730)</t>
  </si>
  <si>
    <t>H9840</t>
  </si>
  <si>
    <t>STENT PERIFERICO PREMONT. RECUBIERTO ICOVER OTW 6 X 37 MM X 140 CM REF. SPCBCC35140060037 (H9840)</t>
  </si>
  <si>
    <t>H9920</t>
  </si>
  <si>
    <t>STENT PERIFERICO PREMONT. RECUBIERTO ICOVER OTW 6 X 57 MM X 140 CM REF. SPC8CC35140060057 (H9920)</t>
  </si>
  <si>
    <t>H9743</t>
  </si>
  <si>
    <t>STENT PERIFERICO PREMONT. RECUBIERTO ICOVER OTW 7 X 37 MM X 140 CM REF. SPCBCC35140070037 (H9743)</t>
  </si>
  <si>
    <t>H9708</t>
  </si>
  <si>
    <t>STENT PERIFERICO PREMONT. RECUBIERTO ICOVER OTW 7 X 37 MM X 80 CM REF. SPCBCC35080070037 (H9708)</t>
  </si>
  <si>
    <t>H9653</t>
  </si>
  <si>
    <t>STENT PERIFERICO PREMONT. RECUBIERTO ICOVER OTW 7 X 57 MM X 140 CM REF. SPCBCC35140070057 (H9653)</t>
  </si>
  <si>
    <t>H9953</t>
  </si>
  <si>
    <t>STENT PERIFERICO PREMONT. RECUBIERTO ICOVER OTW 8 X 17 MM X 140 CM REF. SPCBCC35140080017 (H9953)</t>
  </si>
  <si>
    <t>H9709</t>
  </si>
  <si>
    <t>STENT PERIFERICO PREMONT. RECUBIERTO ICOVER OTW 8 X 27 MM X 140 CM REF. SPCBCC35140080027 (H9709)</t>
  </si>
  <si>
    <t>H9731</t>
  </si>
  <si>
    <t>STENT PERIFERICO PREMONT. RECUBIERTO ICOVER OTW 8 X 37 MM X 140 CM REF. SPCBCC35140080037 (H9731)</t>
  </si>
  <si>
    <t>H9895</t>
  </si>
  <si>
    <t>STENT PERIFERICO PREMONT. RECUBIERTO ICOVER OTW 8 X 57 MM X 140 CM REF. SPCBCC35140080057 (H9895)</t>
  </si>
  <si>
    <t>H9742</t>
  </si>
  <si>
    <t>STENT PERIFERICO PREMONT. RECUBIERTO ICOVER OTW 9 X 37 MM X 140 CM REF. SPCBCC35140090037 (H9742)</t>
  </si>
  <si>
    <t>H9654</t>
  </si>
  <si>
    <t>STENT PERIFERICO PREMONT. RECUBIERTO ICOVER OTW 9 X 57 MM X 140 CM REF. SPCBCC35140090057 (H9654)</t>
  </si>
  <si>
    <t>H1467</t>
  </si>
  <si>
    <t>STENT PERIFERICO PREMONT. RECUBIERTO LIFESTREAM 12 X 38 MM X 135 CM REF. LSM1351238 (H1467)</t>
  </si>
  <si>
    <t>H1468</t>
  </si>
  <si>
    <t>STENT PERIFERICO PREMONT. RECUBIERTO LIFESTREAM 12 X 58 MM X 135 CM REF. LSM1351258 (H1468)</t>
  </si>
  <si>
    <t>H9408</t>
  </si>
  <si>
    <t>STENT PERIFERICO PREMONT. RECUBIERTO LIFESTREAM 5 X 26 MM X 135 CM REF. LSM1350526 (H9408)</t>
  </si>
  <si>
    <t>H9534</t>
  </si>
  <si>
    <t>STENT PERIFERICO PREMONT. RECUBIERTO LIFESTREAM 5 X 37 MM X 135 CM REF. LSM1350537 (H9534)</t>
  </si>
  <si>
    <t>H9535</t>
  </si>
  <si>
    <t>STENT PERIFERICO PREMONT. RECUBIERTO LIFESTREAM 6 X 26 MM X 135 CM REF. LSM1350626 (H9535)</t>
  </si>
  <si>
    <t>H8047</t>
  </si>
  <si>
    <t>STENT PERIFERICO PREMONT. RECUBIERTO LIFESTREAM 6 X 37 MM X 135 CM REF. LSM1350637 (H8047)</t>
  </si>
  <si>
    <t>H8389</t>
  </si>
  <si>
    <t>STENT PERIFERICO PREMONT. RECUBIERTO LIFESTREAM 6 X 58 MM X 135 CM REF. LSM1350658 (H8389)</t>
  </si>
  <si>
    <t>H9622</t>
  </si>
  <si>
    <t>STENT PERIFERICO PREMONT. RECUBIERTO LIFESTREAM 7 X 26 MM X 135 CM REF. LSM1350726 (H9622)</t>
  </si>
  <si>
    <t>H8390</t>
  </si>
  <si>
    <t>STENT PERIFERICO PREMONT. RECUBIERTO LIFESTREAM 7 X 37 MM X 135 CM REF. LSM1350737 (H8390)</t>
  </si>
  <si>
    <t>H8768</t>
  </si>
  <si>
    <t>STENT PERIFERICO PREMONT. RECUBIERTO LIFESTREAM 7 X 58 MM X 135 CM REF. LSM1350758 (H8768)</t>
  </si>
  <si>
    <t>H9536</t>
  </si>
  <si>
    <t>STENT PERIFERICO PREMONT. RECUBIERTO LIFESTREAM 8 X 26 MM X 135 CM REF. LSM1350826 (H9536)</t>
  </si>
  <si>
    <t>H9328</t>
  </si>
  <si>
    <t>STENT PERIFERICO PREMONT. RECUBIERTO LIFESTREAM 8 X 37 MM X 135 CM REF. LSM1350837 (H9328)</t>
  </si>
  <si>
    <t>H8729</t>
  </si>
  <si>
    <t>STENT PERIFERICO PREMONT. RECUBIERTO LIFESTREAM 8 X 58 MM X 135 CM REF. LSM1350858 (H8729)</t>
  </si>
  <si>
    <t>H8391</t>
  </si>
  <si>
    <t>STENT PERIFERICO PREMONT. RECUBIERTO LIFESTREAM 9 X 38 MM X 135 CM REF. LSM1350938 (H8391)</t>
  </si>
  <si>
    <t>H8392</t>
  </si>
  <si>
    <t>STENT PERIFERICO PREMONT. RECUBIERTO LIFESTREAM 9 X 58 MM X 135 CM REF. LSM1350958 (H8392)</t>
  </si>
  <si>
    <t>H9460</t>
  </si>
  <si>
    <t>STENT PERIFERICO PREMONT. RENAL EXPRESS VASCULAR SD 5.0 X 15  MM X 150 CM REF. 37917-51515 (H9460)</t>
  </si>
  <si>
    <t>H8120</t>
  </si>
  <si>
    <t>STENT PERIFERICO PREMONT. RENAL EXPRESS VASCULAR SD 5.0 X 19  MM X 150 CM REF. 37918-51915 (H8120)</t>
  </si>
  <si>
    <t>H8405</t>
  </si>
  <si>
    <t>STENT PERIFERICO PREMONT. RENAL EXPRESS VASCULAR SD 6.0 X 14  MM X 150 CM REF. 37917-61415 (H8405)</t>
  </si>
  <si>
    <t>H9461</t>
  </si>
  <si>
    <t>STENT PERIFERICO PREMONT. RENAL EXPRESS VASCULAR SD 7.0 X 15  MM X 150 CM REF. 37917-71515 (H9461)</t>
  </si>
  <si>
    <t>H9462</t>
  </si>
  <si>
    <t>STENT PERIFERICO PREMONT. RENAL EXPRESS VASCULAR SD 7.0 X 15  MM X 90 CM REF. 37917-71590 (H9462)</t>
  </si>
  <si>
    <t>H3664</t>
  </si>
  <si>
    <t>STENT PERIFERICO PREMONT. RENAL HERCULINK ELITE 5.0 X 12 MM X 135 CM REF. 1011528-12 (H3664)</t>
  </si>
  <si>
    <t>H3388</t>
  </si>
  <si>
    <t>STENT PERIFERICO PREMONT. RENAL HERCULINK ELITE 5.0 X 18 MM X 135 CM REF. 1011528-18 (H3388)</t>
  </si>
  <si>
    <t>H3663</t>
  </si>
  <si>
    <t>STENT PERIFERICO PREMONT. RENAL HERCULINK ELITE 6.0 X 18 MM X 135 CM REF. 1011534-18 (H3663)</t>
  </si>
  <si>
    <t>H3389</t>
  </si>
  <si>
    <t>STENT PERIFERICO PREMONT. RENAL HERCULINK ELITE 6.5 X 18 MM X 135 CM REF. 1011537-18 (H3389)</t>
  </si>
  <si>
    <t>H8378</t>
  </si>
  <si>
    <t>STENT PERIFERICO PREMONT. RENAL HERCULINK ELITE 7.0 X 15 MM X 135 CM REF. 1011540-15 (H8378)</t>
  </si>
  <si>
    <t>H3390</t>
  </si>
  <si>
    <t>STENT PERIFERICO PREMONT. RENAL HERCULINK ELITE 7.0 X 18 MM X 135 CM REF. 1011540-18 (H3390)</t>
  </si>
  <si>
    <t>H1786</t>
  </si>
  <si>
    <t>STENT PERIFERICO PREMONT. VISI-PRO 10 X 57 MM X 135 CM REF. PXP35-10-57-135 (H1786)</t>
  </si>
  <si>
    <t>H9068</t>
  </si>
  <si>
    <t>STENT PERIFERICO PREMONT. VISI-PRO 5 X 27 MM X 135 CM REF. PXP35-05-27-135 (H9068)</t>
  </si>
  <si>
    <t>H9063</t>
  </si>
  <si>
    <t>STENT PERIFERICO PREMONT. VISI-PRO 5 X 37 MM X 135 CM REF. PXP35-05-37-135 (H9063)</t>
  </si>
  <si>
    <t>H9064</t>
  </si>
  <si>
    <t>STENT PERIFERICO PREMONT. VISI-PRO 5 X 57 MM X 135 CM REF. PXP35-05-57-135 (H9064)</t>
  </si>
  <si>
    <t>H9075</t>
  </si>
  <si>
    <t>STENT PERIFERICO PREMONT. VISI-PRO 6 X 27 MM X 135 CM REF. PXP35-06-27-135 (H9075)</t>
  </si>
  <si>
    <t>H9065</t>
  </si>
  <si>
    <t>STENT PERIFERICO PREMONT. VISI-PRO 6 X 37 MM X 135 CM REF. PXP35-06-37-135 (H9065)</t>
  </si>
  <si>
    <t>H9223</t>
  </si>
  <si>
    <t>STENT PERIFERICO PREMONT. VISI-PRO 6 X 37 MM X 80 CM REF. PXP35-06-37-080 (H9223)</t>
  </si>
  <si>
    <t>H9066</t>
  </si>
  <si>
    <t>STENT PERIFERICO PREMONT. VISI-PRO 6 X 57 MM X 135 CM REF. PXP35-06-57-135 (H9066)</t>
  </si>
  <si>
    <t>H9029</t>
  </si>
  <si>
    <t>STENT PERIFERICO PREMONT. VISI-PRO 7 X 37 MM X 135 CM REF. PXP35-07-37-135 (H9029)</t>
  </si>
  <si>
    <t>H8987</t>
  </si>
  <si>
    <t>STENT PERIFERICO PREMONT. VISI-PRO 7 X 37 MM X 80 CM REF. PXP35-07-37-080 (H8987)</t>
  </si>
  <si>
    <t>H9067</t>
  </si>
  <si>
    <t>STENT PERIFERICO PREMONT. VISI-PRO 7 X 57 MM X 135 CM REF. PXP35-07-57-135 (H9067)</t>
  </si>
  <si>
    <t>H8993</t>
  </si>
  <si>
    <t>STENT PERIFERICO PREMONT. VISI-PRO 8 X 37 MM X 80 CM REF. PXP35-08-37-080 (H8993)</t>
  </si>
  <si>
    <t>H8278</t>
  </si>
  <si>
    <t>STENT PERIFERICO PREMONT. VISI-PRO 9 X 57 MM X 135 CM REF. PXB35-09-57-135 (H8278)</t>
  </si>
  <si>
    <t>H5728</t>
  </si>
  <si>
    <t>STENT PERIFERICO PREMONTADO SCUBA 8.0 X 37 MM REF. SCA 080 037 130 (5728)</t>
  </si>
  <si>
    <t>H7172</t>
  </si>
  <si>
    <t>STENT PERIFERICO SCUBA 9.0 X 37MM REF. SCA090037130 (H7172)</t>
  </si>
  <si>
    <t>H5551</t>
  </si>
  <si>
    <t>STENT PERIFERICO SCUBA 9.0 X 55 MM REF. SCA 090 055 130 (H5551)</t>
  </si>
  <si>
    <t>H4791</t>
  </si>
  <si>
    <t>STENT RENAL EXPRESS VASCULAR SD 4.0 X 15 MM REF. 37917-41515 (H4791)</t>
  </si>
  <si>
    <t>H5511</t>
  </si>
  <si>
    <t>STENT RENAL EXPRESS VASCULAR SD 4.0 X 19 MM REF. 37918-41915 (H5511)</t>
  </si>
  <si>
    <t>H3071</t>
  </si>
  <si>
    <t>STENT RENAL EXPRESS VASCULAR SD 6.0 X 18 MM REF. 37918-61815 (H3071)</t>
  </si>
  <si>
    <t>H3735</t>
  </si>
  <si>
    <t>STENT RENAL EXPRESS VASCULAR SD 7.0 X 19 MM REF. 37918-71915 (H3735)</t>
  </si>
  <si>
    <t>H5332</t>
  </si>
  <si>
    <t>STENT RENAL HIPPOCAMPUS RX 5.0 X 15 MM REF. IHP 050 150 080 (H5332)</t>
  </si>
  <si>
    <t>H5333</t>
  </si>
  <si>
    <t>STENT RENAL HIPPOCAMPUS RX 5.0 X 20 MM REF. IHP 050 200 080 (H5333)</t>
  </si>
  <si>
    <t>H3709</t>
  </si>
  <si>
    <t>STENT RENAL HIPPOCAMPUS RX 7.0 X 24 MM REF. IHP 070 240 080 (H3709)</t>
  </si>
  <si>
    <t>I9507</t>
  </si>
  <si>
    <t>STENT TRAQUEAL RECTO D 12 MM - L 80 MM REF. 01TD1280 (I9507)</t>
  </si>
  <si>
    <t>I9562</t>
  </si>
  <si>
    <t>STENT TRAQUEAL TD RECTO D 13 MM - L 80 MM REF. 01TD1380 (I9562)</t>
  </si>
  <si>
    <t>I9526</t>
  </si>
  <si>
    <t>STENT TRAQUEAL TD RECTO D 15 MM - L 40 MM REF. 01TD1540 (I9526)</t>
  </si>
  <si>
    <t>H7348</t>
  </si>
  <si>
    <t>STENT VASCULAR ELUVIA EU  6 X 100 MM X 130 CM  REF. 39295601010(H7348)</t>
  </si>
  <si>
    <t>H7412</t>
  </si>
  <si>
    <t>STENT VASCULAR ELUVIA EU  6 X 120 MM X 130 CM  REF. 39295-6012 (H7412)</t>
  </si>
  <si>
    <t>H7413</t>
  </si>
  <si>
    <t>STENT VASCULAR ELUVIA EU  6 X 150 MM X 130 CM  REF. 39295-6015 (H7413)</t>
  </si>
  <si>
    <t>H7292</t>
  </si>
  <si>
    <t>STENT VASCULAR PERIFERICO COMPLETE 5 X 120 MM X 130 CM REF. SC5120LG (H7292)</t>
  </si>
  <si>
    <t>H7118</t>
  </si>
  <si>
    <t>STENT VASCULAR PERIFERICO COMPLETE 6 X 120 MM X 130 CM REF. SC6120LG (H7118)</t>
  </si>
  <si>
    <t>H6234</t>
  </si>
  <si>
    <t>STENT VASCULAR PERIFERICO COMPLETE 8 X 60 MM X 130 CM REF. SC680LG (H6234)</t>
  </si>
  <si>
    <t>I8567</t>
  </si>
  <si>
    <t>STENT ESOFAGICO METALICO AUTOEXPANDIBLE 23 X105MM PARCIALMENTE CUBIERTO(I8567)</t>
  </si>
  <si>
    <t>I9788</t>
  </si>
  <si>
    <t>STENT TRAQUEAL TD RECTO D 13 MM - L 40 MM REF. 01TD1340 (I9788)</t>
  </si>
  <si>
    <t>I9112</t>
  </si>
  <si>
    <t>STOMAHESIVE POLVOS FRASCO X 28 G (I9112)</t>
  </si>
  <si>
    <t>I9016</t>
  </si>
  <si>
    <t>STRATAFIX 2-0  30CM REF SXPP1B416 (I9016)</t>
  </si>
  <si>
    <t>I8614</t>
  </si>
  <si>
    <t>STRATRAFIX SPIRAL PDO 30X30CM 36MM1/2C  REF SXPD2B01 (I8614)</t>
  </si>
  <si>
    <t>E0160</t>
  </si>
  <si>
    <t>SUJETADOR DE VAINAS TORQMAX REF. 502-001 (E0160)</t>
  </si>
  <si>
    <t>I8324</t>
  </si>
  <si>
    <t>SUJETADOR PARA TUBO ENDOTRAQUEAL</t>
  </si>
  <si>
    <t>I9197</t>
  </si>
  <si>
    <t>SUTURA CIERRE DE HERIDAS V-LOC 180 2/0 15CM GS21 VLOCL0305(I9197)</t>
  </si>
  <si>
    <t>I9213</t>
  </si>
  <si>
    <t>SUTURA CIERRE DE HERIDAS V-LOC 3/0 15CM (I9213)</t>
  </si>
  <si>
    <t>I9057</t>
  </si>
  <si>
    <t>SUTURA CUTANEA STERI STRIP REF 1546 (I9057)</t>
  </si>
  <si>
    <t>I8864</t>
  </si>
  <si>
    <t>SUTURA DE FIJACION O FIJADOR DE 15 TAKER REF ABSTACK15 (I8864)</t>
  </si>
  <si>
    <t>I8414</t>
  </si>
  <si>
    <t>SUTURA DE FIJACIÓN O FIJADOR DE 30 TAKER REF: ABSTACK30X</t>
  </si>
  <si>
    <t>I8412</t>
  </si>
  <si>
    <t>SUTURA DE FIJACION O FIJADOR DE 30 TAKER REF: ABSTACK30X (I8412)</t>
  </si>
  <si>
    <t>I3648</t>
  </si>
  <si>
    <t>SUTURA EN PTFE PARA INJERTO CV - 4  36  TH-22 (I3648)</t>
  </si>
  <si>
    <t>I04536</t>
  </si>
  <si>
    <t>SUTURA EN PTFE PARA INJERTO CV - 5  36  TH-18 (I04536)</t>
  </si>
  <si>
    <t>I9268</t>
  </si>
  <si>
    <t>SUTURA GORE-TEX CV-5 TH-18 REF.225N04A (I9268)</t>
  </si>
  <si>
    <t>I8894</t>
  </si>
  <si>
    <t>SUTURA MECANICA CIRCULAR  21MM (I8894)</t>
  </si>
  <si>
    <t>I381046</t>
  </si>
  <si>
    <t>SUTURA MECANICA CIRCULAR 29 MM (I381046)</t>
  </si>
  <si>
    <t>I7979</t>
  </si>
  <si>
    <t>SUTURA MECANICA CIRCULAR 31 MM (I7979)</t>
  </si>
  <si>
    <t>I16418</t>
  </si>
  <si>
    <t>SUTURA MECANICA CIRCULAR CEEA 25MM (I16418)</t>
  </si>
  <si>
    <t>I16419</t>
  </si>
  <si>
    <t>SUTURA MECANICA CIRCULAR CEEA 28MM (I16419)</t>
  </si>
  <si>
    <t>I9062</t>
  </si>
  <si>
    <t>TALCO ESTERIL STERITALC 3G CON CANULA 420MM (I9062)</t>
  </si>
  <si>
    <t>I8921</t>
  </si>
  <si>
    <t>TALCO ESTERIL STERITALC F4  FRASCO X 4 GR (I8921)</t>
  </si>
  <si>
    <t>I9736</t>
  </si>
  <si>
    <t>TAPON CONECTOR LUER LOCK (I9736)</t>
  </si>
  <si>
    <t>I8788</t>
  </si>
  <si>
    <t>TAPON NASAL REF 400409 (I8788)</t>
  </si>
  <si>
    <t>I1950</t>
  </si>
  <si>
    <t>TEGADERM PEDIATRICO 5 X 5.7CM REF 1682</t>
  </si>
  <si>
    <t>I0401</t>
  </si>
  <si>
    <t>TIENDA DE TRAQUEOSTOMIA (I0401) TERAPIA RESPIRATORIA</t>
  </si>
  <si>
    <t>I7967</t>
  </si>
  <si>
    <t>TIJERA ARMONICO 22CM LARGO X 12MM (I7967)</t>
  </si>
  <si>
    <t>I3615</t>
  </si>
  <si>
    <t>TIJERA LAPAROSCOPICA DE ARMONICO REF: ACE DE 36 CM - ACTIVACION MANUAL - (I3615)</t>
  </si>
  <si>
    <t>I8976</t>
  </si>
  <si>
    <t>TIJERA PARA CABEZA Y CUELLO 9 CM ARMÓNICO FOCUS REF HAR9F (I8976)</t>
  </si>
  <si>
    <t>I21455</t>
  </si>
  <si>
    <t>TIJERA PARA CIRUGIA ABIERTA CABEZA Y CUELLO ARMONICO REF ACE23E- (I21455)</t>
  </si>
  <si>
    <t>I2654</t>
  </si>
  <si>
    <t>TIJERA PARA CIRUGIA ABIERTA REF LF4318 (I2654)</t>
  </si>
  <si>
    <t>I1818</t>
  </si>
  <si>
    <t>TIJERA WAVE DE 18 CM  PARA BISTURI ARMONICO - CIRUGIA ABIERTA- REF: WAVE18S-(I1818)</t>
  </si>
  <si>
    <t>I00086</t>
  </si>
  <si>
    <t>TIP CLEAR (I00086)</t>
  </si>
  <si>
    <t>I7854</t>
  </si>
  <si>
    <t>TRAC ABDOMINAL ESPUMA CON CAMPO FENESTRADO (I7854)</t>
  </si>
  <si>
    <t>I7853</t>
  </si>
  <si>
    <t>TRAC ABDOMINAL ESPUMA REF ABD-0051 (I7853)</t>
  </si>
  <si>
    <t>I7865</t>
  </si>
  <si>
    <t>TRAC ESPUMA BLANCO 10 X 10 X 0.9 (I7865)</t>
  </si>
  <si>
    <t>I9639</t>
  </si>
  <si>
    <t>TRAC ESPUMA BLANCO 10 X 15 X 0.9 (I9639)</t>
  </si>
  <si>
    <t>I9059</t>
  </si>
  <si>
    <t>TRAC ESPUMA BLANCO 7.5 X 10 X 0.9 (I9059)</t>
  </si>
  <si>
    <t>I9622</t>
  </si>
  <si>
    <t>TRAC EXTRA LARGE ESPUMA (I9622)</t>
  </si>
  <si>
    <t>I7851</t>
  </si>
  <si>
    <t>TRAC LARGE ESPUMA (I7851)</t>
  </si>
  <si>
    <t>I7849</t>
  </si>
  <si>
    <t>TRAC MEDIUM ESPUMA (I7849)</t>
  </si>
  <si>
    <t>I7848</t>
  </si>
  <si>
    <t>TRAC MEDIUM GASA REF M-0020 (I7848)</t>
  </si>
  <si>
    <t>I7847</t>
  </si>
  <si>
    <t>TRAC SMALL ESPUMA (I7847)</t>
  </si>
  <si>
    <t>I9751</t>
  </si>
  <si>
    <t>TRAJE ANTICHOQUE LIFEWRAP (I9751)</t>
  </si>
  <si>
    <t>I404849</t>
  </si>
  <si>
    <t>TRANSDUCTOR PRESION INVASIVA UTAH REF DPT 248 (I404849)</t>
  </si>
  <si>
    <t>I9118</t>
  </si>
  <si>
    <t>TRANSILUMINADOR DE VENAS Y ARTERIAS (I9118)</t>
  </si>
  <si>
    <t>I14075</t>
  </si>
  <si>
    <t>TROCAR  5 MM  (I14075)</t>
  </si>
  <si>
    <t>I7860</t>
  </si>
  <si>
    <t>TROCAR  5-12MM -10-12MM (I7860)</t>
  </si>
  <si>
    <t>I9690</t>
  </si>
  <si>
    <t>TROCAR 12 MM X 120 MM CX BARIATRICA (I9690)</t>
  </si>
  <si>
    <t>I9768</t>
  </si>
  <si>
    <t>TROCAR 12 MM X 150 MM CX BARIATRICA (I9768)</t>
  </si>
  <si>
    <t>I8427</t>
  </si>
  <si>
    <t>TUBERIA ADULTO INSPIRE 8FR ( I8427)</t>
  </si>
  <si>
    <t>I8181</t>
  </si>
  <si>
    <t>TUBERIA ADULTO Q REF ABO-H104301</t>
  </si>
  <si>
    <t>I00095</t>
  </si>
  <si>
    <t>TUBERIA CORRUGADA (METRO) (I00095)</t>
  </si>
  <si>
    <t>I42553</t>
  </si>
  <si>
    <t>TUBERIA CORRUGADA FLEXIBLE DE EXTENCION PARA ANESTESIA - (I42553)</t>
  </si>
  <si>
    <t>I4332</t>
  </si>
  <si>
    <t>TUBERIA CUSTOM PACK ADULTO REF:TL4K33R3 (I4332)</t>
  </si>
  <si>
    <t>I74557</t>
  </si>
  <si>
    <t>TUBERIA PARA SISTEMA ECMO ADULTO (I74557)</t>
  </si>
  <si>
    <t>I8592</t>
  </si>
  <si>
    <t>TUBERIA PARA SISTEMA ECMO ADULTO AG70170(I8592)</t>
  </si>
  <si>
    <t>I8565</t>
  </si>
  <si>
    <t>TUBERIA PARA SISTEMA ECMO ADULTO PEQUEÑO (I8565)</t>
  </si>
  <si>
    <t>I04100</t>
  </si>
  <si>
    <t>TUBO A TORAX RECTO 14 FR (I04100)</t>
  </si>
  <si>
    <t>I04075</t>
  </si>
  <si>
    <t>TUBO A TORAX RECTO 16 FR (I04075)</t>
  </si>
  <si>
    <t>I04154</t>
  </si>
  <si>
    <t>TUBO A TORAX RECTO 18 FR (I04154)</t>
  </si>
  <si>
    <t>I04076</t>
  </si>
  <si>
    <t>TUBO A TORAX RECTO 20 FR (I04076)</t>
  </si>
  <si>
    <t>I04197</t>
  </si>
  <si>
    <t>TUBO A TORAX RECTO 22FR (I04197)</t>
  </si>
  <si>
    <t>I04077</t>
  </si>
  <si>
    <t>TUBO A TORAX RECTO 24 FR (I04077)</t>
  </si>
  <si>
    <t>I04421</t>
  </si>
  <si>
    <t>TUBO A TORAX RECTO 28 FR (I04421)</t>
  </si>
  <si>
    <t>I04390</t>
  </si>
  <si>
    <t>TUBO A TORAX RECTO 30 FR (I04390)</t>
  </si>
  <si>
    <t>I8083</t>
  </si>
  <si>
    <t>TUBO A TORAX RECTO 30 FR SILICONADO EN PVC</t>
  </si>
  <si>
    <t>I04186</t>
  </si>
  <si>
    <t>TUBO A TORAX RECTO 34F R (I04186)</t>
  </si>
  <si>
    <t>I8086</t>
  </si>
  <si>
    <t>TUBO A TORAX RECTO 34FR SILICONADO EN PVC</t>
  </si>
  <si>
    <t>I04422</t>
  </si>
  <si>
    <t>TUBO A TORAX RECTO 36FR (I04422)</t>
  </si>
  <si>
    <t>I8087</t>
  </si>
  <si>
    <t>TUBO A TORAX RECTO 36FR SILICONADO EN PVC</t>
  </si>
  <si>
    <t>I9067</t>
  </si>
  <si>
    <t>TUBO A TORAXR RECTO 26 FR (I9067)</t>
  </si>
  <si>
    <t>I8085</t>
  </si>
  <si>
    <t>TUBO A TORAXR RECTO 32FR  SILICONADO EN PVC</t>
  </si>
  <si>
    <t>I04185</t>
  </si>
  <si>
    <t>TUBO A TORAXR RECTO 32FR (I04185)</t>
  </si>
  <si>
    <t>I04413</t>
  </si>
  <si>
    <t>TUBO BRONCO CAT DERECHO CPAP 35 (I04413)</t>
  </si>
  <si>
    <t>I04415</t>
  </si>
  <si>
    <t>TUBO BRONCO CAT DERECHO CPAP 37 (I04415)</t>
  </si>
  <si>
    <t>I04416</t>
  </si>
  <si>
    <t>TUBO BRONCO CAT DERECHO CPAP 39 (I04416)</t>
  </si>
  <si>
    <t>I04407</t>
  </si>
  <si>
    <t>TUBO BRONCO CAT IZQUIERDO CPAP 28 (I04407)</t>
  </si>
  <si>
    <t>I04418</t>
  </si>
  <si>
    <t>TUBO BRONCO CAT IZQUIERDO CPAP 32 (I04418)</t>
  </si>
  <si>
    <t>I04408</t>
  </si>
  <si>
    <t>TUBO BRONCO CAT IZQUIERDO CPAP 35 (I04408)</t>
  </si>
  <si>
    <t>I04410</t>
  </si>
  <si>
    <t>TUBO BRONCO CAT IZQUIERDO CPAP 37 (I04410)</t>
  </si>
  <si>
    <t>I04411</t>
  </si>
  <si>
    <t>TUBO BRONCO CAT IZQUIERDO CPAP 39 (I04411)</t>
  </si>
  <si>
    <t>I8578</t>
  </si>
  <si>
    <t>TUBO DE VENTILACIÓN COLLAR BUTTON 1.25 MM, FLUOROPLÁSTICO(I8578)</t>
  </si>
  <si>
    <t>I7324</t>
  </si>
  <si>
    <t>TUBO DE VENTILACION DONALDSON (I7324)</t>
  </si>
  <si>
    <t>I9300</t>
  </si>
  <si>
    <t>TUBO DE VENTILACION SHEPARD SILICONA 1.00 MM (I9300)</t>
  </si>
  <si>
    <t>I8340</t>
  </si>
  <si>
    <t>TUBO DE VENTILACION TIPO COLLAR BUTTON 1.27 MM</t>
  </si>
  <si>
    <t>I8490</t>
  </si>
  <si>
    <t>TUBO ENDOTRAQUEAL ALMA/ACERO NO 6.5 (I8490)</t>
  </si>
  <si>
    <t>I03386</t>
  </si>
  <si>
    <t>TUBO ENDOTRAQUEAL ANILLADO CON BALON  7.5 (I03386)</t>
  </si>
  <si>
    <t>I7858</t>
  </si>
  <si>
    <t>TUBO ENDOTRAQUEAL ANILLADO CON BALON  8.0 (I7858)</t>
  </si>
  <si>
    <t>I03388</t>
  </si>
  <si>
    <t>TUBO ENDOTRAQUEAL ANILLADO CON BALON 6.0 (I03388)</t>
  </si>
  <si>
    <t>I03389</t>
  </si>
  <si>
    <t>TUBO ENDOTRAQUEAL ANILLADO CON BALON 6.5 (I03389)</t>
  </si>
  <si>
    <t>I03390</t>
  </si>
  <si>
    <t>TUBO ENDOTRAQUEAL ANILLADO CON BALON 7.0 (I03390)</t>
  </si>
  <si>
    <t>I03393</t>
  </si>
  <si>
    <t>TUBO ENDOTRAQUEAL ANILLADO CON BALON 8.0 (I03393)</t>
  </si>
  <si>
    <t>I03392</t>
  </si>
  <si>
    <t>TUBO ENDOTRAQUEAL ANILLADO CON BALON 8.5 (I03392)</t>
  </si>
  <si>
    <t>I03393A</t>
  </si>
  <si>
    <t>TUBO ENDOTRAQUEAL ANILLADO CON BALON 9.5 (I03393A)</t>
  </si>
  <si>
    <t>I04389</t>
  </si>
  <si>
    <t>TUBO ENDOTRAQUEAL BALON 3.0 (I04389)</t>
  </si>
  <si>
    <t>I30085</t>
  </si>
  <si>
    <t>TUBO ENDOTRAQUEAL BALON 3.5 (I30085)</t>
  </si>
  <si>
    <t>I04395</t>
  </si>
  <si>
    <t>TUBO ENDOTRAQUEAL BALON 4.0 (I04395)</t>
  </si>
  <si>
    <t>I04392</t>
  </si>
  <si>
    <t>TUBO ENDOTRAQUEAL BALON 4.5 (I04392)</t>
  </si>
  <si>
    <t>I04399</t>
  </si>
  <si>
    <t>TUBO ENDOTRAQUEAL BALON 5.0 (I04399)</t>
  </si>
  <si>
    <t>I04400</t>
  </si>
  <si>
    <t>TUBO ENDOTRAQUEAL BALON 5.5 (I04400)</t>
  </si>
  <si>
    <t>I04402</t>
  </si>
  <si>
    <t>TUBO ENDOTRAQUEAL BALON 6.0 (I04402)</t>
  </si>
  <si>
    <t>I04378</t>
  </si>
  <si>
    <t>TUBO ENDOTRAQUEAL BALON 6.5 (I04378)</t>
  </si>
  <si>
    <t>I00058</t>
  </si>
  <si>
    <t>TUBO ENDOTRAQUEAL BALON 7.0 (I00058)</t>
  </si>
  <si>
    <t>I00060</t>
  </si>
  <si>
    <t>TUBO ENDOTRAQUEAL BALON 7.5 (I00060)</t>
  </si>
  <si>
    <t>I00061</t>
  </si>
  <si>
    <t>TUBO ENDOTRAQUEAL BALON 8.0 (I00061)</t>
  </si>
  <si>
    <t>I00126</t>
  </si>
  <si>
    <t>TUBO ENDOTRAQUEAL BALON 8.5 (I00126)</t>
  </si>
  <si>
    <t>I00062</t>
  </si>
  <si>
    <t>TUBO ENDOTRAQUEAL BALON 9.0 (I00062)</t>
  </si>
  <si>
    <t>I00063</t>
  </si>
  <si>
    <t>TUBO ENDOTRAQUEAL BALÓN 9.5 (I00063)</t>
  </si>
  <si>
    <t>I04348</t>
  </si>
  <si>
    <t>TUBO ENDOTRAQUEAL S/B 2.0 (I04348)</t>
  </si>
  <si>
    <t>I04349</t>
  </si>
  <si>
    <t>TUBO ENDOTRAQUEAL S/B 2.5 (I04349)</t>
  </si>
  <si>
    <t>I00055</t>
  </si>
  <si>
    <t>TUBO ENDOTRAQUEAL S/B 3 (I00055)</t>
  </si>
  <si>
    <t>I04350</t>
  </si>
  <si>
    <t>TUBO ENDOTRAQUEAL S/B 3.5 (I04350)</t>
  </si>
  <si>
    <t>I04351</t>
  </si>
  <si>
    <t>TUBO ENDOTRAQUEAL S/B 4 (I04351)</t>
  </si>
  <si>
    <t>I00056</t>
  </si>
  <si>
    <t>TUBO ENDOTRAQUEAL S/B 4.5 (I00056)</t>
  </si>
  <si>
    <t>I00057</t>
  </si>
  <si>
    <t>TUBO ENDOTRAQUEAL S/B 5 (I00057)</t>
  </si>
  <si>
    <t>I04352</t>
  </si>
  <si>
    <t>TUBO ENDOTRAQUEAL S/B 5.5 (I04352)</t>
  </si>
  <si>
    <t>I16020</t>
  </si>
  <si>
    <t>TUBO ENDOTRAQUEAL S/B 6.5  (I16020)</t>
  </si>
  <si>
    <t>I26958</t>
  </si>
  <si>
    <t>TUBO ENDOTRAQUEAL S/BALÓN 2.0 (I26958)</t>
  </si>
  <si>
    <t>H9031</t>
  </si>
  <si>
    <t>TUBO PARA ASPIRACION X 285 CM ACE MAX PENUMBRA REF. PST2 (H9031)</t>
  </si>
  <si>
    <t>H8575</t>
  </si>
  <si>
    <t>TUBO PARA ASPIRACION X 285 CM MAX INDIGO PENUMBRA REF. IST3 (H8575)</t>
  </si>
  <si>
    <t>I9364</t>
  </si>
  <si>
    <t>TUBO RAE NASAL CON BALON 6.5 (I9364)</t>
  </si>
  <si>
    <t>I9365</t>
  </si>
  <si>
    <t>TUBO RAE NASAL CON BALON 7.0 (I9365)</t>
  </si>
  <si>
    <t>I9366</t>
  </si>
  <si>
    <t>TUBO RAE NASAL CON BALON 7.5 (I9366)</t>
  </si>
  <si>
    <t>I9367</t>
  </si>
  <si>
    <t>TUBO RAE NASAL CON BALON 8.0 (I9367)</t>
  </si>
  <si>
    <t>I9368</t>
  </si>
  <si>
    <t>TUBO RAE ORAL CON BALON 6.5 (I9368)</t>
  </si>
  <si>
    <t>I9369</t>
  </si>
  <si>
    <t>TUBO RAE ORAL CON BALON 7.0 (I9369)</t>
  </si>
  <si>
    <t>I9370</t>
  </si>
  <si>
    <t>TUBO RAE ORAL CON BALON 7.5 (I9370)</t>
  </si>
  <si>
    <t>I9371</t>
  </si>
  <si>
    <t>TUBO RAE ORAL CON BALON 8.0 (I9371)</t>
  </si>
  <si>
    <t>I04417</t>
  </si>
  <si>
    <t>TUBO TRAMPA PARA SPECIMEN DE 40CC CON ADAPTADOR (04417)</t>
  </si>
  <si>
    <t>I9475</t>
  </si>
  <si>
    <t>TUBO VALVULADO AORTICO MECANICO NO 21 MM (I9475)</t>
  </si>
  <si>
    <t>I9476</t>
  </si>
  <si>
    <t>TUBO VALVULADO AORTICO MECANICO NO 23 MM (I9476)</t>
  </si>
  <si>
    <t>I9477</t>
  </si>
  <si>
    <t>TUBO VALVULADO AORTICO MECANICO NO 25 MM (I9477)</t>
  </si>
  <si>
    <t>I9478</t>
  </si>
  <si>
    <t>TUBO VALVULADO AORTICO MECANICO NO 27 MM (I9478)</t>
  </si>
  <si>
    <t>I9479</t>
  </si>
  <si>
    <t>TUBO VALVULADO AORTICO MECANICO NO 29 MM (I9479)</t>
  </si>
  <si>
    <t>I8919</t>
  </si>
  <si>
    <t>TUBO VALVULADO RECTO 19 MM (I8919)</t>
  </si>
  <si>
    <t>I09085</t>
  </si>
  <si>
    <t>TUBO VALVULADO RECTO 21 MM (I09085)</t>
  </si>
  <si>
    <t>I09072</t>
  </si>
  <si>
    <t>TUBO VALVULADO RECTO 23 MM (I09072)</t>
  </si>
  <si>
    <t>I09021</t>
  </si>
  <si>
    <t>TUBO VALVULADO RECTO 25 MM (I09021)</t>
  </si>
  <si>
    <t>I8028</t>
  </si>
  <si>
    <t>TUBO VALVULADO RECTO 25 MM ONXAAP-25  (I8028)</t>
  </si>
  <si>
    <t>I09020</t>
  </si>
  <si>
    <t>TUBO VALVULADO RECTO 27 MM (I09020)</t>
  </si>
  <si>
    <t>I8018</t>
  </si>
  <si>
    <t>TUBO VALVULADO RECTO 27/29 (I8018)</t>
  </si>
  <si>
    <t>I06839</t>
  </si>
  <si>
    <t>TUBO VALVULADO RECTO 29 MM (I06839)</t>
  </si>
  <si>
    <t>I9340</t>
  </si>
  <si>
    <t>TUBO VALVULADO-INJERTO ARTERIAL INORGANICO CON VALVULA INSTAR-21 (I9340)</t>
  </si>
  <si>
    <t>I9320</t>
  </si>
  <si>
    <t>TUBO VALVULADO-INJERTO ARTERIAL INORGANICO CON VALVULA INSTAR-23(I9320)</t>
  </si>
  <si>
    <t>I9321</t>
  </si>
  <si>
    <t>TUBO VALVULADO-INJERTO ARTERIAL INORGANICO CON VALVULA INSTAR-25(I9321)</t>
  </si>
  <si>
    <t>I9202</t>
  </si>
  <si>
    <t>TUBO VALVULADO-INJERTO ARTERIAL INORGANICO CON VALVULA INSTAR-27 (I9202)</t>
  </si>
  <si>
    <t>I9322</t>
  </si>
  <si>
    <t>TUBO VALVULADO-INJERTO ARTERIAL INORGANICO CON VALVULA INSTAR-29(I9322)</t>
  </si>
  <si>
    <t>I9323</t>
  </si>
  <si>
    <t>TUBO VALVULADO-INJERTO ARTERIAL INORGANICO CON VALVULA INSTAR-31(I9323)</t>
  </si>
  <si>
    <t>I04353</t>
  </si>
  <si>
    <t>TUBOE ENDOTRAQUEAL S/B 6 (I04353)</t>
  </si>
  <si>
    <t>I03132</t>
  </si>
  <si>
    <t>TUBOS HEMOCRON ADULTO (I03132)</t>
  </si>
  <si>
    <t>I00995</t>
  </si>
  <si>
    <t>TUNELIZADOR DE CATETER  38 /60   REF 8591-38/60  (I00995)</t>
  </si>
  <si>
    <t>I90006</t>
  </si>
  <si>
    <t>UROVAC EVACUADOR VESICAL (I9006)</t>
  </si>
  <si>
    <t>E2064</t>
  </si>
  <si>
    <t>VAINA DILATADORA SIGHTRAIL DIAMETRO 10 FR LARGO 41/51 CM (E2064)</t>
  </si>
  <si>
    <t>E2065</t>
  </si>
  <si>
    <t>VAINA DILATADORA SIGHTRAIL DIAMETRO 11.5 FR LARGO 41/51 CM (E2065)</t>
  </si>
  <si>
    <t>E2066</t>
  </si>
  <si>
    <t>VAINA DILATADORA SIGHTRAIL DIAMETRO 13 FR LARGO 41/51 CM (E2066)</t>
  </si>
  <si>
    <t>E2063</t>
  </si>
  <si>
    <t>VAINA DILATADORA SIGHTRAIL DIAMETRO 8.5 FR LARGO 41/51 CM (E2063)</t>
  </si>
  <si>
    <t>I3530</t>
  </si>
  <si>
    <t>VALVULA  AORTICA  BIOLOGICA DOKIMOS 25 (I3530)</t>
  </si>
  <si>
    <t>I09223A</t>
  </si>
  <si>
    <t>VALVULA  AORTICA BILOLOGICA HANCOK 23 (I09223A)</t>
  </si>
  <si>
    <t>I09225A</t>
  </si>
  <si>
    <t>VALVULA  AORTICA BILOLOGICA HANCOK 25 (I09225A)</t>
  </si>
  <si>
    <t>I09227A</t>
  </si>
  <si>
    <t>VALVULA  AORTICA BILOLOGICA HANCOK 27 (I09227A)</t>
  </si>
  <si>
    <t>I09229A</t>
  </si>
  <si>
    <t>VALVULA  AORTICA BILOLOGICA HANCOK 29 (I09229A)</t>
  </si>
  <si>
    <t>I09124A</t>
  </si>
  <si>
    <t>VALVULA  AORTICA BIOLOGICA HANCOK 21 (I09124A)</t>
  </si>
  <si>
    <t>I8468</t>
  </si>
  <si>
    <t>VALVULA  MITRAL  MECANICA CARBOMEDICS  M7-021(I8468)</t>
  </si>
  <si>
    <t>I8470</t>
  </si>
  <si>
    <t>VALVULA  MITRAL  MECANICA CARBOMEDICS  M7-025(I8470)</t>
  </si>
  <si>
    <t>I8466</t>
  </si>
  <si>
    <t>VALVULA  MITRAL MECANICA CARBOMEDICS   M7-016(I8466)</t>
  </si>
  <si>
    <t>I8467</t>
  </si>
  <si>
    <t>VALVULA  MITRAL MECANICA CARBOMEDICS  M7-018(I8467)</t>
  </si>
  <si>
    <t>I8469</t>
  </si>
  <si>
    <t>VALVULA  MITRAL MECANICA CARBOMEDICS  M7-023(I8469)</t>
  </si>
  <si>
    <t>I8473</t>
  </si>
  <si>
    <t>VALVULA  MITRAL MECANICA CARBOMEDICS M7-031(I8473)</t>
  </si>
  <si>
    <t>I8474</t>
  </si>
  <si>
    <t>VALVULA  MITRAL MECANICA CARBOMEDICS M7-033(I8474)</t>
  </si>
  <si>
    <t>E0115</t>
  </si>
  <si>
    <t>VALVULA AJUSTABLE REF. 6248VAL (E0115)</t>
  </si>
  <si>
    <t>I9125</t>
  </si>
  <si>
    <t>VALVULA ANTI-REFLUJO TIPO HEIMLICH REF 669.10 (I9125)</t>
  </si>
  <si>
    <t>I8458</t>
  </si>
  <si>
    <t>VALVULA AORTICA  BIOLOGICA  CNA-25(I8458)</t>
  </si>
  <si>
    <t>I8459</t>
  </si>
  <si>
    <t>VALVULA AORTICA  BIOLOGICA  CNA-27(I8459)</t>
  </si>
  <si>
    <t>I8455</t>
  </si>
  <si>
    <t>VALVULA AORTICA  BIOLOGICA  CROWN  CNA-19 (I8455)</t>
  </si>
  <si>
    <t>I8456</t>
  </si>
  <si>
    <t>VALVULA AORTICA  BIOLOGICA  CROWN CNA-21 (I8456)</t>
  </si>
  <si>
    <t>I8457</t>
  </si>
  <si>
    <t>VALVULA AORTICA  BIOLOGICA CROWN LD CNA-23(I8457)</t>
  </si>
  <si>
    <t>I9772</t>
  </si>
  <si>
    <t>VALVULA AORTICA BIOLOGICA DAFODIL 19MM  REF. DDL19A (I9772)</t>
  </si>
  <si>
    <t>I9773</t>
  </si>
  <si>
    <t>VALVULA AORTICA BIOLOGICA DAFODIL 21MM  REF. DDL21A (I9773)</t>
  </si>
  <si>
    <t>I9774</t>
  </si>
  <si>
    <t>VALVULA AORTICA BIOLOGICA DAFODIL 23MM  REF. DDL23A (I9774)</t>
  </si>
  <si>
    <t>I9775</t>
  </si>
  <si>
    <t>VALVULA AORTICA BIOLOGICA DAFODIL 25MM  REF. DDL25A (I9775)</t>
  </si>
  <si>
    <t>I9776</t>
  </si>
  <si>
    <t>VALVULA AORTICA BIOLOGICA DAFODIL 27MM  REF. DDL27A (I9776)</t>
  </si>
  <si>
    <t>I9281</t>
  </si>
  <si>
    <t>VALVULA AORTICA BIOLOGICA DOKIMOS N° 19 (I9281)</t>
  </si>
  <si>
    <t>I9282</t>
  </si>
  <si>
    <t>VALVULA AORTICA BIOLOGICA DOKIMOS N° 21 (I9282)</t>
  </si>
  <si>
    <t>I9283</t>
  </si>
  <si>
    <t>VALVULA AORTICA BIOLOGICA DOKIMOS N° 23 (I9283)</t>
  </si>
  <si>
    <t>I9284</t>
  </si>
  <si>
    <t>VALVULA AORTICA BIOLOGICA DOKIMOS N° 27 (I9284)</t>
  </si>
  <si>
    <t>I9384</t>
  </si>
  <si>
    <t>VALVULA AORTICA BIOLOGICA EPIC PLUS SUPRA ESP200  NO 19 MM (I9384)</t>
  </si>
  <si>
    <t>I9385</t>
  </si>
  <si>
    <t>VALVULA AORTICA BIOLOGICA EPIC PLUS SUPRA ESP200  NO 21 MM (I9385)</t>
  </si>
  <si>
    <t>I9386</t>
  </si>
  <si>
    <t>VALVULA AORTICA BIOLOGICA EPIC PLUS SUPRA ESP200  NO 23 MM (I9386)</t>
  </si>
  <si>
    <t>I9387</t>
  </si>
  <si>
    <t>VALVULA AORTICA BIOLOGICA EPIC PLUS SUPRA ESP200  NO 25 MM (I9387)</t>
  </si>
  <si>
    <t>I9388</t>
  </si>
  <si>
    <t>VALVULA AORTICA BIOLOGICA EPIC PLUS SUPRA ESP200  NO 27 MM (I9388)</t>
  </si>
  <si>
    <t>I0019A</t>
  </si>
  <si>
    <t>VALVULA AORTICA BIOLOGICA MOSAIC ULTRA 19 (I0019A)</t>
  </si>
  <si>
    <t>I0021A</t>
  </si>
  <si>
    <t>VALVULA AORTICA BIOLOGICA MOSAIC ULTRA 21 (I0021A)</t>
  </si>
  <si>
    <t>I0023A</t>
  </si>
  <si>
    <t>VALVULA AORTICA BIOLOGICA MOSAIC ULTRA 23 (I0023A)</t>
  </si>
  <si>
    <t>I0025A</t>
  </si>
  <si>
    <t>VALVULA AORTICA BIOLOGICA MOSAIC ULTRA 25 (I0025A)</t>
  </si>
  <si>
    <t>I0027A</t>
  </si>
  <si>
    <t>VALVULA AORTICA BIOLOGICA MOSAIC ULTRA 27 (I0027A)</t>
  </si>
  <si>
    <t>I0029A</t>
  </si>
  <si>
    <t>VALVULA AORTICA BIOLOGICA MOSAIC ULTRA 29 (I0029A)</t>
  </si>
  <si>
    <t>I9458</t>
  </si>
  <si>
    <t>VALVULA AORTICA BIOLOGICA PERIMOUNT  NO 19 (I9458)</t>
  </si>
  <si>
    <t>I9451</t>
  </si>
  <si>
    <t>VALVULA AORTICA BIOLOGICA PERIMOUNT NO 21 (I9451)</t>
  </si>
  <si>
    <t>I9559</t>
  </si>
  <si>
    <t>VALVULA AORTICA BIOLOGICA PERIMOUNT NO 23 (I9559)</t>
  </si>
  <si>
    <t>I9455</t>
  </si>
  <si>
    <t>VALVULA AORTICA BIOLOGICA PERIMOUNT NO 25 (I9455)</t>
  </si>
  <si>
    <t>I9457</t>
  </si>
  <si>
    <t>VALVULA AORTICA BIOLOGICA PERIMOUNT NO 27 (I9457)</t>
  </si>
  <si>
    <t>I9459</t>
  </si>
  <si>
    <t>VALVULA AORTICA BIOLOGICA PERIMOUNT NO 29 (I9459)</t>
  </si>
  <si>
    <t>I9421</t>
  </si>
  <si>
    <t>VALVULA AORTICA MECANICA MASTERS N°23MM (I9421)</t>
  </si>
  <si>
    <t>I8375</t>
  </si>
  <si>
    <t>VALVULA AORTICA MECANICA ON-X CONFORM-X 19MM  REF. ONXACE-19 (I8375)</t>
  </si>
  <si>
    <t>I8374</t>
  </si>
  <si>
    <t>VALVULA AORTICA MECANICA ON-X CONFORM-X 21MM  REF. ONXACE-21 (I8374)</t>
  </si>
  <si>
    <t>I8373</t>
  </si>
  <si>
    <t>VALVULA AORTICA MECANICA ON-X CONFORM-X 23MM  REF. ONXACE-23 (I8373)</t>
  </si>
  <si>
    <t>I8345</t>
  </si>
  <si>
    <t>VALVULA AORTICA MECANICA ON-X CONFORM-X 25MM  REF. ONXACE-25 (I8345)</t>
  </si>
  <si>
    <t>I8376</t>
  </si>
  <si>
    <t>VALVULA AORTICA MECANICA ON-X CONFORM-X 27/29MM  REF. ONXACE-27/29 (I8376)</t>
  </si>
  <si>
    <t>I13153</t>
  </si>
  <si>
    <t>VALVULA AORTICA MECANICA PIVOT  NO 19 (I13153)</t>
  </si>
  <si>
    <t>I13154</t>
  </si>
  <si>
    <t>VALVULA AORTICA MECANICA PIVOT NO 21 (I13154)</t>
  </si>
  <si>
    <t>I13155</t>
  </si>
  <si>
    <t>VALVULA AORTICA MECANICA PIVOT NO 23 (I13155)</t>
  </si>
  <si>
    <t>I13156</t>
  </si>
  <si>
    <t>VALVULA AORTICA MECANICA PIVOT NO 25 (I13156)</t>
  </si>
  <si>
    <t>I7087</t>
  </si>
  <si>
    <t>VALVULA AORTICA MECANICA PIVOT NO 27 (I7087)</t>
  </si>
  <si>
    <t>I7088</t>
  </si>
  <si>
    <t>VALVULA AORTICA MECANICA PIVOT NO 29 (I7088)</t>
  </si>
  <si>
    <t>I8937</t>
  </si>
  <si>
    <t>VALVULA AORTICA MECANICA REGENT N° 17 (I8937)</t>
  </si>
  <si>
    <t>I8196</t>
  </si>
  <si>
    <t>VALVULA AORTICA MECANICA REGENT NO 19 (I8196)</t>
  </si>
  <si>
    <t>I10375</t>
  </si>
  <si>
    <t>VALVULA AORTICA MECANICA REGENT NO 21 (I10375)</t>
  </si>
  <si>
    <t>I8197</t>
  </si>
  <si>
    <t>VALVULA AORTICA MECANICA REGENT NO 23 (I8197)</t>
  </si>
  <si>
    <t>I8198</t>
  </si>
  <si>
    <t>VALVULA AORTICA MECANICA REGENT NO 25 (I8198)</t>
  </si>
  <si>
    <t>I8199</t>
  </si>
  <si>
    <t>VALVULA AORTICA MECANICA REGENT NO 27 (I8199)</t>
  </si>
  <si>
    <t>H9352</t>
  </si>
  <si>
    <t>VALVULA AORTICA PERCUTANEA ACURATE NEO2 - L 27 MM REF. SYM-SV27-004 (H9352)</t>
  </si>
  <si>
    <t>H9351</t>
  </si>
  <si>
    <t>VALVULA AORTICA PERCUTANEA ACURATE NEO2 - M 25 MM REF. SYM-SV25-004 (H9351)</t>
  </si>
  <si>
    <t>H9350</t>
  </si>
  <si>
    <t>VALVULA AORTICA PERCUTANEA ACURATE NEO2 - S 23 MM REF. SYM-SV23-004 (H9350)</t>
  </si>
  <si>
    <t>H6788</t>
  </si>
  <si>
    <t>VALVULA AORTICA PERCUTANEA COREVALVE 26 MM REF. MCS-P3-26-AOA (H6788)</t>
  </si>
  <si>
    <t>H5514</t>
  </si>
  <si>
    <t>VALVULA AORTICA PERCUTANEA COREVALVE 29 MM REF. MCS-P3-29-AOA (H5514)</t>
  </si>
  <si>
    <t>H5520</t>
  </si>
  <si>
    <t>VALVULA AORTICA PERCUTANEA COREVALVE 31 MM REF. MCS-P3-31-AOA (H5520)</t>
  </si>
  <si>
    <t>H9013</t>
  </si>
  <si>
    <t>VALVULA AORTICA PERCUTANEA COREVALVE EVOLUT - PRO  23 MM REF. EVOLUTPRO - 23 (H9013)</t>
  </si>
  <si>
    <t>H9014</t>
  </si>
  <si>
    <t>VALVULA AORTICA PERCUTANEA COREVALVE EVOLUT - PRO  26 MM REF. EVOLUTPRO - 26 (H9014)</t>
  </si>
  <si>
    <t>H9015</t>
  </si>
  <si>
    <t>VALVULA AORTICA PERCUTANEA COREVALVE EVOLUT - PRO  29 MM REF. EVOLUTPRO - 29 (H9015)</t>
  </si>
  <si>
    <t>H9016</t>
  </si>
  <si>
    <t>VALVULA AORTICA PERCUTANEA COREVALVE EVOLUT - PRO  34 MM REF. EVOLUTPRO - 34 (H9016)</t>
  </si>
  <si>
    <t>H6868</t>
  </si>
  <si>
    <t>VALVULA AORTICA PERCUTANEA COREVALVE EVOLUT - R  23 MM REF. EVOLUTR - 23 (H6868)</t>
  </si>
  <si>
    <t>H6794</t>
  </si>
  <si>
    <t>VALVULA AORTICA PERCUTANEA COREVALVE EVOLUT - R  26 MM REF. EVOLUTR - 26 (H6794)</t>
  </si>
  <si>
    <t>H6928</t>
  </si>
  <si>
    <t>VALVULA AORTICA PERCUTANEA COREVALVE EVOLUT - R  29 MM REF. EVOLUTR - 29 (H6928)</t>
  </si>
  <si>
    <t>H7428</t>
  </si>
  <si>
    <t>VALVULA AORTICA PERCUTANEA COREVALVE EVOLUT - R  34 MM REF. EVOLUTR - 34 (H7428)</t>
  </si>
  <si>
    <t>H9649</t>
  </si>
  <si>
    <t>VALVULA AORTICA PERCUTANEA MYVAL 21.5 MM MERIL REF. MVL215 (H9649)</t>
  </si>
  <si>
    <t>H1057</t>
  </si>
  <si>
    <t>VALVULA AORTICA PERCUTANEA MYVAL 23 MM MERIL REF. MVL230 (H1057)</t>
  </si>
  <si>
    <t>H9642</t>
  </si>
  <si>
    <t>VALVULA AORTICA PERCUTANEA MYVAL 24.5 MM MERIL REF. MVL245 (H9642)</t>
  </si>
  <si>
    <t>H9624</t>
  </si>
  <si>
    <t>VALVULA AORTICA PERCUTANEA MYVAL 26 MM MERIL REF. MVL260 (H9624)</t>
  </si>
  <si>
    <t>H9988</t>
  </si>
  <si>
    <t>VALVULA AORTICA PERCUTANEA MYVAL 27.5 MM MERIL REF. MVL275 (H9988)</t>
  </si>
  <si>
    <t>H9959</t>
  </si>
  <si>
    <t>VALVULA AORTICA PERCUTANEA MYVAL 29 MM MERIL REF. MVL290 (H9959)</t>
  </si>
  <si>
    <t>H9777</t>
  </si>
  <si>
    <t>VALVULA AORTICA PERCUTANEA MYVAL 30.5 MM MERIL REF. MVL305 (H9777)</t>
  </si>
  <si>
    <t>H9625</t>
  </si>
  <si>
    <t>VALVULA AORTICA PERCUTANEA MYVAL 32 MM MERIL REF. MVL320 (H9625)</t>
  </si>
  <si>
    <t>I8195</t>
  </si>
  <si>
    <t>VALVULA BIOLOGICA AORTICA EPIC 21MM (I8195)</t>
  </si>
  <si>
    <t>I33109</t>
  </si>
  <si>
    <t>VALVULA BIOLOGICA AORTICA EPIC 23MM (I33109)</t>
  </si>
  <si>
    <t>I33110</t>
  </si>
  <si>
    <t>VALVULA BIOLOGICA AORTICA EPIC 25MM(I33110)</t>
  </si>
  <si>
    <t>I33111</t>
  </si>
  <si>
    <t>VALVULA BIOLOGICA AORTICA EPIC 27MM (I33111)</t>
  </si>
  <si>
    <t>I8953</t>
  </si>
  <si>
    <t>VALVULA BIOLOGICA AORTICA EPIC SUPRA 19MM (I8953)</t>
  </si>
  <si>
    <t>I9175</t>
  </si>
  <si>
    <t>VALVULA BIOLOGICA AORTICA EPIC SUPRA 21MM (I9175)</t>
  </si>
  <si>
    <t>I9166</t>
  </si>
  <si>
    <t>VALVULA BIOLOGICA AORTICA EPIC SUPRA 23MM (I9166)</t>
  </si>
  <si>
    <t>I8184</t>
  </si>
  <si>
    <t>VALVULA BIOLOGICA MITRAL EPIC 27MM REF: E100-27M (I8184)</t>
  </si>
  <si>
    <t>I8185</t>
  </si>
  <si>
    <t>VALVULA BIOLOGICA MITRAL EPIC 29MM REF: E100-29M (I8185)</t>
  </si>
  <si>
    <t>I1157</t>
  </si>
  <si>
    <t>VALVULA BIOLOGICA MITRAL EPIC N°31 (I1157)</t>
  </si>
  <si>
    <t>I20256</t>
  </si>
  <si>
    <t>VALVULA BIOLOGICA MITRAL EPIC ST NO 25 (I20256)</t>
  </si>
  <si>
    <t>I1528</t>
  </si>
  <si>
    <t>VALVULA DE HAKIM PROGRAMABLE - PEDIATRICA  (I1528)</t>
  </si>
  <si>
    <t>I8893</t>
  </si>
  <si>
    <t>VALVULA DE HEIMLICH (I8893)</t>
  </si>
  <si>
    <t>IM890CG4</t>
  </si>
  <si>
    <t>VALVULA HEMOSTATICA (IM890CG4)</t>
  </si>
  <si>
    <t>H6960</t>
  </si>
  <si>
    <t>VALVULA HEMOSTATICA COPILOT  REF. 1003331 (H6960)</t>
  </si>
  <si>
    <t>H9704</t>
  </si>
  <si>
    <t>VALVULA HEMOSTATICA PUSH COPILOT KIT ROTADOR + INTRODUCTOR REF. 1003330 (H9704)</t>
  </si>
  <si>
    <t>H7960</t>
  </si>
  <si>
    <t>VALVULA HEMOSTATICA PUSH HONOR KIT (ROTADOR + INTRODUCTOR) REF. MAP302 (H7960)</t>
  </si>
  <si>
    <t>H2358</t>
  </si>
  <si>
    <t>VALVULA HEMOSTATICA PUSH HONOR KIT EXTENSION + LLAVE + ROTADOR + INTRODUCTOR REF. MAP352 (H2358)</t>
  </si>
  <si>
    <t>H8151</t>
  </si>
  <si>
    <t>VALVULA HEMOSTATICA PUSH MERIT PHD DOBLE RESORTE REF. MAP800 (H8151)</t>
  </si>
  <si>
    <t>H2472</t>
  </si>
  <si>
    <t>VALVULA HEMOSTATICA PUSH SET REF SCW-HV-1 (H2472)</t>
  </si>
  <si>
    <t>H1236</t>
  </si>
  <si>
    <t>VALVULA HEMOSTATICA REF. 04483-10 (H1236)</t>
  </si>
  <si>
    <t>H6381</t>
  </si>
  <si>
    <t>VALVULA HEMOSTATICA SCW-HV-3 REF. 832903 (H6381)</t>
  </si>
  <si>
    <t>H5735</t>
  </si>
  <si>
    <t>VALVULA HEMOSTATICA SENCILLA HONOR REF. MAP300 (H5735)</t>
  </si>
  <si>
    <t>IB890CG5</t>
  </si>
  <si>
    <t>VALVULA HEMOSTATICA(IB890CG5)</t>
  </si>
  <si>
    <t>I13157</t>
  </si>
  <si>
    <t>VALVULA MECANICA AORTICA  27/29 (I13157)</t>
  </si>
  <si>
    <t>I7653</t>
  </si>
  <si>
    <t>VALVULA MINIPROGRAMABLE REF: SM8A (I7653)</t>
  </si>
  <si>
    <t>I9777</t>
  </si>
  <si>
    <t>VALVULA MITRAL BIOLOGICA DAFODIL 23MM  REF. DDL23M (I9777)</t>
  </si>
  <si>
    <t>I9778</t>
  </si>
  <si>
    <t>VALVULA MITRAL BIOLOGICA DAFODIL 25MM  REF. DDL25M (I9778)</t>
  </si>
  <si>
    <t>I9779</t>
  </si>
  <si>
    <t>VALVULA MITRAL BIOLOGICA DAFODIL 27MM  REF. DDL27M (I9779)</t>
  </si>
  <si>
    <t>I9780</t>
  </si>
  <si>
    <t>VALVULA MITRAL BIOLOGICA DAFODIL 29MM  REF. DDL29M (I9780)</t>
  </si>
  <si>
    <t>I9781</t>
  </si>
  <si>
    <t>VALVULA MITRAL BIOLOGICA DAFODIL 31MM  REF. DDL31M (I9781)</t>
  </si>
  <si>
    <t>I9389</t>
  </si>
  <si>
    <t>VALVULA MITRAL BIOLOGICA EPIC PLUS E200 NO 25 MM (I9389)</t>
  </si>
  <si>
    <t>I9390</t>
  </si>
  <si>
    <t>VALVULA MITRAL BIOLOGICA EPIC PLUS E200 NO 27 MM (I9390)</t>
  </si>
  <si>
    <t>I9391</t>
  </si>
  <si>
    <t>VALVULA MITRAL BIOLOGICA EPIC PLUS E200 NO 29 MM (I9391)</t>
  </si>
  <si>
    <t>I9392</t>
  </si>
  <si>
    <t>VALVULA MITRAL BIOLOGICA EPIC PLUS E200 NO 31 MM (I9392)</t>
  </si>
  <si>
    <t>I0027M</t>
  </si>
  <si>
    <t>VALVULA MITRAL BIOLOGICA HANCOCK 27 (I0027M)</t>
  </si>
  <si>
    <t>I00029M</t>
  </si>
  <si>
    <t>VALVULA MITRAL BIOLOGICA HANCOCK 29 (I00029M)</t>
  </si>
  <si>
    <t>I0031M</t>
  </si>
  <si>
    <t>VALVULA MITRAL BIOLOGICA HANCOCK 31 (I0031M)</t>
  </si>
  <si>
    <t>I0033M</t>
  </si>
  <si>
    <t>VALVULA MITRAL BIOLOGICA HANCOCK 33 (I0033M)</t>
  </si>
  <si>
    <t>I09125</t>
  </si>
  <si>
    <t>VALVULA MITRAL BIOLOGICA HANCOK 25 ( I09125)</t>
  </si>
  <si>
    <t>I0030</t>
  </si>
  <si>
    <t>VALVULA MITRAL BIOLOGICA MOSAIC 25 (I0030)</t>
  </si>
  <si>
    <t>I0027</t>
  </si>
  <si>
    <t>VALVULA MITRAL BIOLOGICA MOSAIC 27 (I0027)</t>
  </si>
  <si>
    <t>I000029M</t>
  </si>
  <si>
    <t>VALVULA MITRAL BIOLOGICA MOSAIC 29 (I000029)</t>
  </si>
  <si>
    <t>I000031M</t>
  </si>
  <si>
    <t>VALVULA MITRAL BIOLOGICA MOSAIC 31 (I000031M)</t>
  </si>
  <si>
    <t>I000033M</t>
  </si>
  <si>
    <t>VALVULA MITRAL BIOLOGICA MOSAIC 33 (I000033M)</t>
  </si>
  <si>
    <t>I7929</t>
  </si>
  <si>
    <t>VALVULA MITRAL BIOLOGICA NO 25 DOKIMOS (I7929)</t>
  </si>
  <si>
    <t>I99538</t>
  </si>
  <si>
    <t>VALVULA MITRAL BIOLOGICA PERIMOUNT NO 25 (I99538)</t>
  </si>
  <si>
    <t>I9539</t>
  </si>
  <si>
    <t>VALVULA MITRAL BIOLOGICA PERIMOUNT NO 27 (I9539)</t>
  </si>
  <si>
    <t>I9542</t>
  </si>
  <si>
    <t>VALVULA MITRAL BIOLOGICA PERIMOUNT NO 29 (I9542)</t>
  </si>
  <si>
    <t>I9540</t>
  </si>
  <si>
    <t>VALVULA MITRAL BIOLOGICA PERIMOUNT NO 31 (I9540)</t>
  </si>
  <si>
    <t>I9341</t>
  </si>
  <si>
    <t>VALVULA MITRAL BIOLOGICA DOKIMOS N° 27 (I9341)</t>
  </si>
  <si>
    <t>I9342</t>
  </si>
  <si>
    <t>VALVULA MITRAL BIOLOGICA DOKIMOS N° 31 (I9342)</t>
  </si>
  <si>
    <t>I8298</t>
  </si>
  <si>
    <t>VALVULA MITRAL BIOLOGICA DOKIMOS NO 29 (I8298)</t>
  </si>
  <si>
    <t>I9535</t>
  </si>
  <si>
    <t>VALVULA MITRAL MECANICA MASTER  NO 23 (I9535)</t>
  </si>
  <si>
    <t>I8200</t>
  </si>
  <si>
    <t>VALVULA MITRAL MECANICA MASTER  NO 25 (I8200)</t>
  </si>
  <si>
    <t>I8201</t>
  </si>
  <si>
    <t>VALVULA MITRAL MECANICA MASTER  NO 27 (I8201)</t>
  </si>
  <si>
    <t>I8203</t>
  </si>
  <si>
    <t>VALVULA MITRAL MECANICA MASTER  NO 29 (I8203)</t>
  </si>
  <si>
    <t>I8202</t>
  </si>
  <si>
    <t>VALVULA MITRAL MECANICA MASTER  NO 31 (I8202)</t>
  </si>
  <si>
    <t>I9079</t>
  </si>
  <si>
    <t>VALVULA MITRAL MECANICA MASTER  NO 33 (I9079)</t>
  </si>
  <si>
    <t>I8507</t>
  </si>
  <si>
    <t>VALVULA MITRAL MECANICA ON-X CONFORM-X 25/33MM REF. ONXMC-25/33 (I8507)</t>
  </si>
  <si>
    <t>I8235</t>
  </si>
  <si>
    <t>VALVULA MITRAL MECANICA PIVOT N 19 (I8235)</t>
  </si>
  <si>
    <t>I7072</t>
  </si>
  <si>
    <t>VALVULA MITRAL MECANICA PIVOT NO 21 (I7072)</t>
  </si>
  <si>
    <t>I7074</t>
  </si>
  <si>
    <t>VALVULA MITRAL MECANICA PIVOT NO 23 (I7074)</t>
  </si>
  <si>
    <t>I7075</t>
  </si>
  <si>
    <t>VALVULA MITRAL MECANICA PIVOT NO 25 (I7075)</t>
  </si>
  <si>
    <t>I7076</t>
  </si>
  <si>
    <t>VALVULA MITRAL MECANICA PIVOT NO 27 (I7076)</t>
  </si>
  <si>
    <t>I7077</t>
  </si>
  <si>
    <t>VALVULA MITRAL MECANICA PIVOT NO 29 (I7077)</t>
  </si>
  <si>
    <t>I7078</t>
  </si>
  <si>
    <t>VALVULA MITRAL MECANICA PIVOT NO 31 (I7078)</t>
  </si>
  <si>
    <t>I7080</t>
  </si>
  <si>
    <t>VALVULA MITRAL MECANICA PIVOT NO 33 (I7080)</t>
  </si>
  <si>
    <t>I16248</t>
  </si>
  <si>
    <t>VALVULA PROGRAMABLE CON ANTECAMARA PARA ADULTO HAKIM (I16248)</t>
  </si>
  <si>
    <t>I9080</t>
  </si>
  <si>
    <t>VALVULA AORTICA MECANICA MASTERS N°25MM (I9080)</t>
  </si>
  <si>
    <t>I8288</t>
  </si>
  <si>
    <t>VALVULA AORTICA MECANICA CARBOMEDICS A5-019 (I8288)</t>
  </si>
  <si>
    <t>I8462</t>
  </si>
  <si>
    <t>VALVULA AORTICA MECANICA CARBOMEDICS A5-021 (I8462)</t>
  </si>
  <si>
    <t>I8463</t>
  </si>
  <si>
    <t>VALVULA AORTICA MECANICA CARBOMEDICS A5-023 (I8463)</t>
  </si>
  <si>
    <t>I8232</t>
  </si>
  <si>
    <t>VALVULA AORTICA MECANICA CARBOMEDICS A5-025 (I8232)</t>
  </si>
  <si>
    <t>I8465</t>
  </si>
  <si>
    <t>VALVULA AORTICA MECANICA CARBOMEDICS A5-027 (I8465)</t>
  </si>
  <si>
    <t>I8539</t>
  </si>
  <si>
    <t>VALVULA AORTICA MECANICA CARBOMEDICS A5-029 (I8539)</t>
  </si>
  <si>
    <t>I8540</t>
  </si>
  <si>
    <t>VALVULA AORTICA MECANICA CARBOMEDICS A5-031 (I8540</t>
  </si>
  <si>
    <t>I8368</t>
  </si>
  <si>
    <t>VALVULA MITRAL MECANICA N° 23 REF. ONXC-23</t>
  </si>
  <si>
    <t>I8367</t>
  </si>
  <si>
    <t>VALVULA MITRAL MECANICA N° 25 REF. ONXC-25 </t>
  </si>
  <si>
    <t>I8369</t>
  </si>
  <si>
    <t>VALVULA MITRAL MECANICA N° 27/29 REF. ONXC-27/29</t>
  </si>
  <si>
    <t>I8370</t>
  </si>
  <si>
    <t>VALVULA MITRAL MECANICA N° 31/33 REF. ONXC-31/33</t>
  </si>
  <si>
    <t>I8285</t>
  </si>
  <si>
    <t>VALVULA MITRAL MECANICA CARBOMEDICS M7- 29 (I8285)</t>
  </si>
  <si>
    <t>I8287</t>
  </si>
  <si>
    <t>VALVULA MITRAL MECANICA CARBOMEDICS  NO 19 (I8287)</t>
  </si>
  <si>
    <t>I8286</t>
  </si>
  <si>
    <t>VALVULA MITRAL MECANICA CARBOMEDICS  NO 27 (I8286)</t>
  </si>
  <si>
    <t>I7470</t>
  </si>
  <si>
    <t>VALVULOTOMO EXPANDIBLE DE 1.8MM (I7470)</t>
  </si>
  <si>
    <t>I04252</t>
  </si>
  <si>
    <t>VENDA ALGODON 3X5 (I04252)</t>
  </si>
  <si>
    <t>I04401</t>
  </si>
  <si>
    <t>VENDA ALGODON 4X5 (I04401)</t>
  </si>
  <si>
    <t>I04253</t>
  </si>
  <si>
    <t>VENDA ALGODON 5X5 (I04253)</t>
  </si>
  <si>
    <t>I04254</t>
  </si>
  <si>
    <t>VENDA ALGODON 6X5 (I04254)</t>
  </si>
  <si>
    <t>I04255</t>
  </si>
  <si>
    <t>VENDA ELASTICA 3X5 (I04255)</t>
  </si>
  <si>
    <t>I04256</t>
  </si>
  <si>
    <t>VENDA ELASTICA 4X5 (I04256)</t>
  </si>
  <si>
    <t>I04257</t>
  </si>
  <si>
    <t>VENDA ELASTICA 5X5 (I04257)</t>
  </si>
  <si>
    <t>I04258</t>
  </si>
  <si>
    <t>VENDA ELASTICA 6X5 (I04258)</t>
  </si>
  <si>
    <t>I04259</t>
  </si>
  <si>
    <t>VENDA GASA 3X5 (I04259)</t>
  </si>
  <si>
    <t>I04260</t>
  </si>
  <si>
    <t>VENDA GASA 4X5 (I04260)</t>
  </si>
  <si>
    <t>I04261</t>
  </si>
  <si>
    <t>VENDA GASA 5X5 (I04261)</t>
  </si>
  <si>
    <t>I04262</t>
  </si>
  <si>
    <t>VENDA GASA 6X5 (I04262)</t>
  </si>
  <si>
    <t>I04470</t>
  </si>
  <si>
    <t>VENDA YESO 3X5 (I04470)</t>
  </si>
  <si>
    <t>I04452</t>
  </si>
  <si>
    <t>VENDA YESO 4X5 (I04452)</t>
  </si>
  <si>
    <t>I04454</t>
  </si>
  <si>
    <t>VENDA YESO 5X5 (I04454)</t>
  </si>
  <si>
    <t>I04453</t>
  </si>
  <si>
    <t>VENDA YESO 6X5 (I04453)</t>
  </si>
  <si>
    <t>I26977</t>
  </si>
  <si>
    <t>VICRYL  1  CT-1 X 90 CM COD. VCP347H (I26977)</t>
  </si>
  <si>
    <t>I20427</t>
  </si>
  <si>
    <t>VICRYL  2/0  CT-1 X 90 CM COD. VCP345H (I20427)</t>
  </si>
  <si>
    <t>I07102</t>
  </si>
  <si>
    <t>VICRYL  3/0  SH X 70 CM COD. VCP316H-(I07102)</t>
  </si>
  <si>
    <t>I27005</t>
  </si>
  <si>
    <t>VICRYL  4/0  RB-1 X 70 CM COD. VCP304H (I27005)</t>
  </si>
  <si>
    <t>I07100f</t>
  </si>
  <si>
    <t>VICRYL  5/0  RB-1 X 70 CM COD. VCP303H - (I07100F)</t>
  </si>
  <si>
    <t>I26953</t>
  </si>
  <si>
    <t>VICRYL  6/0  P-3 X 45 CM COD. JP492G (I26953)</t>
  </si>
  <si>
    <t>I8949</t>
  </si>
  <si>
    <t>VICRYL 1 CT2 VCP335H (I8949)</t>
  </si>
  <si>
    <t>I07002</t>
  </si>
  <si>
    <t>VICRYL 2/0 SH X 70 CM COD. VCP317H</t>
  </si>
  <si>
    <t>I40169</t>
  </si>
  <si>
    <t>VICRYL 3/0 SC-20 70 CM - REF - J123H (I40169)</t>
  </si>
  <si>
    <t>I07046</t>
  </si>
  <si>
    <t>VICRYL 4/0 SC-20 REF - J122H (I07046)</t>
  </si>
  <si>
    <t>I07077</t>
  </si>
  <si>
    <t>VICRYL 5/0 P-3 - REF -JP493G (IE-13) (I07077)</t>
  </si>
  <si>
    <t>I07007</t>
  </si>
  <si>
    <t>VICRYL J346H 0 CT-1  90 CM (I07007)</t>
  </si>
  <si>
    <t>I8863</t>
  </si>
  <si>
    <t>VICRYL PLUS 0 CT2 SH X 70 CM REF VCP3334H (I8863)</t>
  </si>
  <si>
    <t>I3255</t>
  </si>
  <si>
    <t>VORTEX  MASCARA ADULTO (I3255)</t>
  </si>
  <si>
    <t>I5210</t>
  </si>
  <si>
    <t>VORTEX - RESPICHAMBER CON MASCARA INFANTIL REF 0510 - 22 / 02 (I5210)</t>
  </si>
  <si>
    <t>I5110</t>
  </si>
  <si>
    <t>VORTEX MASCARA PEDIATRICO REF 0510-23( I5110)</t>
  </si>
  <si>
    <t>I8398</t>
  </si>
  <si>
    <t>VORTEX PARA TRAQUEOSTOMIA</t>
  </si>
  <si>
    <t xml:space="preserve">REGIONAL DE ASEGURAMIENTO # 3 </t>
  </si>
  <si>
    <t>ISS+103,8%</t>
  </si>
  <si>
    <t>COD ISS</t>
  </si>
  <si>
    <t>395219</t>
  </si>
  <si>
    <t>REPARO DE VASOS DE PEQUEÑO CALIBRE VÍA PERCUTÁNEA (ENDOVASCULAR)</t>
  </si>
  <si>
    <t>s12203</t>
  </si>
  <si>
    <t>s12103</t>
  </si>
  <si>
    <t>s11301</t>
  </si>
  <si>
    <t>S11201</t>
  </si>
  <si>
    <t>340400</t>
  </si>
  <si>
    <t>351100</t>
  </si>
  <si>
    <t>351200</t>
  </si>
  <si>
    <t>351400</t>
  </si>
  <si>
    <t>356100</t>
  </si>
  <si>
    <t>359502</t>
  </si>
  <si>
    <t>360600</t>
  </si>
  <si>
    <t>361501</t>
  </si>
  <si>
    <t>363200</t>
  </si>
  <si>
    <t>395200</t>
  </si>
  <si>
    <t>370100</t>
  </si>
  <si>
    <t>371200</t>
  </si>
  <si>
    <t>372400</t>
  </si>
  <si>
    <t>372600</t>
  </si>
  <si>
    <t>372700</t>
  </si>
  <si>
    <t>373100</t>
  </si>
  <si>
    <t>373302</t>
  </si>
  <si>
    <t>373600</t>
  </si>
  <si>
    <t>373700</t>
  </si>
  <si>
    <t>374100</t>
  </si>
  <si>
    <t>374300</t>
  </si>
  <si>
    <t>379500</t>
  </si>
  <si>
    <t>379402</t>
  </si>
  <si>
    <t>378900</t>
  </si>
  <si>
    <t>379900</t>
  </si>
  <si>
    <t>380700</t>
  </si>
  <si>
    <t>381400</t>
  </si>
  <si>
    <t>381601</t>
  </si>
  <si>
    <t>390200</t>
  </si>
  <si>
    <t>352600</t>
  </si>
  <si>
    <t>358002</t>
  </si>
  <si>
    <t>384400</t>
  </si>
  <si>
    <t>384500</t>
  </si>
  <si>
    <t>384600</t>
  </si>
  <si>
    <t>385401</t>
  </si>
  <si>
    <t>385500</t>
  </si>
  <si>
    <t>385903</t>
  </si>
  <si>
    <t>386100</t>
  </si>
  <si>
    <t>386200</t>
  </si>
  <si>
    <t>389400</t>
  </si>
  <si>
    <t>390100</t>
  </si>
  <si>
    <t>392100</t>
  </si>
  <si>
    <t>392800</t>
  </si>
  <si>
    <t>397700</t>
  </si>
  <si>
    <t>394100</t>
  </si>
  <si>
    <t>392701</t>
  </si>
  <si>
    <t>395021</t>
  </si>
  <si>
    <t>397400</t>
  </si>
  <si>
    <t>397500</t>
  </si>
  <si>
    <t>399200</t>
  </si>
  <si>
    <t>402200</t>
  </si>
  <si>
    <t>S22101</t>
  </si>
  <si>
    <t>S22115</t>
  </si>
  <si>
    <t>S20101</t>
  </si>
  <si>
    <t>ART27P4B</t>
  </si>
  <si>
    <t>874300</t>
  </si>
  <si>
    <t>878912</t>
  </si>
  <si>
    <t>878933</t>
  </si>
  <si>
    <t>881234</t>
  </si>
  <si>
    <t>881235</t>
  </si>
  <si>
    <t>881236</t>
  </si>
  <si>
    <t>883306</t>
  </si>
  <si>
    <t>883304</t>
  </si>
  <si>
    <t>ART30P2</t>
  </si>
  <si>
    <t>893700</t>
  </si>
  <si>
    <t>896100</t>
  </si>
  <si>
    <t>M19275</t>
  </si>
  <si>
    <t>905207</t>
  </si>
  <si>
    <t>906840</t>
  </si>
  <si>
    <t>906461</t>
  </si>
  <si>
    <t>M19150</t>
  </si>
  <si>
    <t>908412</t>
  </si>
  <si>
    <t>906815</t>
  </si>
  <si>
    <t>933600</t>
  </si>
  <si>
    <t>094200</t>
  </si>
  <si>
    <t>Incluye: Filtro Revaclear 300, Líneas AV, Bicart 720gr, Galón ácido 45x</t>
  </si>
  <si>
    <t>SE LIQUIDA DE ACUERDO AL PROCEDIMIENTO REALIZADO</t>
  </si>
  <si>
    <t>ISS 2001 +103,8%</t>
  </si>
  <si>
    <t>I9815</t>
  </si>
  <si>
    <t>I9816</t>
  </si>
  <si>
    <t>I9817</t>
  </si>
  <si>
    <t>I9227</t>
  </si>
  <si>
    <t>I9807</t>
  </si>
  <si>
    <t>I9808</t>
  </si>
  <si>
    <t>H9758</t>
  </si>
  <si>
    <t>H2003</t>
  </si>
  <si>
    <t>H1881</t>
  </si>
  <si>
    <t>H1897</t>
  </si>
  <si>
    <t>H1912</t>
  </si>
  <si>
    <t>I9869</t>
  </si>
  <si>
    <t>I9887</t>
  </si>
  <si>
    <t>I9837</t>
  </si>
  <si>
    <t>I9818</t>
  </si>
  <si>
    <t>H2473</t>
  </si>
  <si>
    <t>H2423</t>
  </si>
  <si>
    <t>H2422</t>
  </si>
  <si>
    <t>H2507</t>
  </si>
  <si>
    <t>I9641</t>
  </si>
  <si>
    <t>H2588</t>
  </si>
  <si>
    <t>I9825</t>
  </si>
  <si>
    <t>I9836</t>
  </si>
  <si>
    <t>I9812</t>
  </si>
  <si>
    <t>H2470</t>
  </si>
  <si>
    <t>H2471</t>
  </si>
  <si>
    <t>I9873</t>
  </si>
  <si>
    <t>I9829</t>
  </si>
  <si>
    <t>I9845</t>
  </si>
  <si>
    <t>H2716</t>
  </si>
  <si>
    <t>H2468</t>
  </si>
  <si>
    <t>I9830</t>
  </si>
  <si>
    <t>I9831</t>
  </si>
  <si>
    <t>I9882</t>
  </si>
  <si>
    <t>I9876</t>
  </si>
  <si>
    <t>I9871</t>
  </si>
  <si>
    <t>I9841</t>
  </si>
  <si>
    <t>I9813</t>
  </si>
  <si>
    <t>H1454</t>
  </si>
  <si>
    <t>I9820</t>
  </si>
  <si>
    <t>H2954</t>
  </si>
  <si>
    <t>H2955</t>
  </si>
  <si>
    <t>H1607</t>
  </si>
  <si>
    <t>H3125</t>
  </si>
  <si>
    <t>H2459</t>
  </si>
  <si>
    <t>H3149</t>
  </si>
  <si>
    <t>H2436</t>
  </si>
  <si>
    <t>H3160</t>
  </si>
  <si>
    <t>H3161</t>
  </si>
  <si>
    <t>H2460</t>
  </si>
  <si>
    <t>H2442</t>
  </si>
  <si>
    <t>H2109</t>
  </si>
  <si>
    <t>H2111</t>
  </si>
  <si>
    <t>H2118</t>
  </si>
  <si>
    <t>H2119</t>
  </si>
  <si>
    <t>H2280</t>
  </si>
  <si>
    <t>H9837</t>
  </si>
  <si>
    <t>I9821</t>
  </si>
  <si>
    <t>I9819</t>
  </si>
  <si>
    <t>I9862</t>
  </si>
  <si>
    <t>I9840</t>
  </si>
  <si>
    <t>AGUJA BIOPSIA SEMIAUTOMATICA 16GA X 100MM (I9815)</t>
  </si>
  <si>
    <t>AGUJA BIOPSIA SEMIAUTOMATICA 18GA X 100MM (I9816)</t>
  </si>
  <si>
    <t>AGUJA BIOPSIA SEMIAUTOMATICA 18GA X 150MM CON SISTEMA COAXIAL 17G X 13CM (I9817)</t>
  </si>
  <si>
    <t>AGUJAS PARA ESTIMULACION NERVIOSA STIMUPLEX G-20 X 100MM (I9316)</t>
  </si>
  <si>
    <t>APOSITO EN GEL PARA HERIDAS (SAF GEL) TOPICO BMC TUB R.145730 X85GR (I9227)</t>
  </si>
  <si>
    <t>BALON DE CONTRAPULSACION 8.0 FR X 35 CC MYOSIST REF. MYS0835 (I9807)</t>
  </si>
  <si>
    <t>BALON DE CONTRAPULSACION 8.0 FR X 40 CC MYOSIST REF. MYS0840 (I9808)</t>
  </si>
  <si>
    <t>BALON PTA ARMADA 35 4.0 X 80 MM X 135 CM REF. B2040-080 (H9758)</t>
  </si>
  <si>
    <t>BALON PTA MEDICADO MOZEC PEB 6.0 X 80 MM X 135 CM REF. MO35P060080B (H2003)</t>
  </si>
  <si>
    <t>BALON PTCA MEDICADO MOZEC SEB 2.5 X 20 MM REF. MOZS25020 (H1881)</t>
  </si>
  <si>
    <t>BALON PTCA MEDICADO MOZEC SEB 3.5 X 14 MM REF. MOZS35014 (H1897)</t>
  </si>
  <si>
    <t>BALON PTCA MEDICADO MOZEC SEB 4.5 X 20 MM REF. MOZS45020 (H1912)</t>
  </si>
  <si>
    <t>BOLSA REPUESTO DE SISTEMA DRENAJE EXTERNO LCR EDS3 REF. 82-1732C (I9869)</t>
  </si>
  <si>
    <t>CANISTER 1000 CC NPWT OB7312 LIFOTRONIC (I9887)</t>
  </si>
  <si>
    <t>CATETER DE APLICACION TISSEEL (DUPLOCATH) (I9837)</t>
  </si>
  <si>
    <t>CATETER DOBLE J 4.7 FR 24 CM  (I6836)</t>
  </si>
  <si>
    <t>CATETER DRENAJE MULTIPROPOSITO  PIG TAIL  12 FR (I9818)</t>
  </si>
  <si>
    <t>CATETER DX CORONARIO 5 FR JR 3.5 X 100 CM ANGIOPOINTER REF. 11510001 (H2473)</t>
  </si>
  <si>
    <t>CATETER DX CORONARIO 5 FR JR 4 X 100 CM ANGIOPOINTER REF. 11510002 (H2423)</t>
  </si>
  <si>
    <t>CATETER DX CORONARIO 5 FR TIG X 100 CM ANGIOPOINTER REF. 11510010 (H2422)</t>
  </si>
  <si>
    <t>CATETER DX PERIFERICO VERTEBRAL 5 FR VER X 100 CM 0.035 ANGIOPOINTER REF. 11508039 (H2507)</t>
  </si>
  <si>
    <t>CATETER PERMANENTE HEMODIALISIS PALINDROME 14.5 FR - 33 CM X 50 CM (I9641)</t>
  </si>
  <si>
    <t>DISPOSITIVO OCLUDER 26MM PARA ASD MEMOPART REF. FQFDQ-I-26 (H2588)</t>
  </si>
  <si>
    <t>ENDOPROTESIS ABDOMINAL CUERPO PRINCIPAL TREO TRM (I9825)</t>
  </si>
  <si>
    <t>ENDOPROTESIS ABDOMINAL UN CUERPO CUFF MT (I9836)</t>
  </si>
  <si>
    <t>ENDOPROTESIS TORACICA RELAY PRO NBS PLUS - TRM (I9812)</t>
  </si>
  <si>
    <t>GUIA DX HIDROFILICA BLACKEEL 0.035 X 180 J STD REF. 10A13518 (H2470)</t>
  </si>
  <si>
    <t>GUIA DX HIDROFILICA BLACKEEL 0.035 X 260 J STD REF. 10A13526 (H2471)</t>
  </si>
  <si>
    <t>HEMOFILTRO DP 190 HE (I9873)</t>
  </si>
  <si>
    <t>INJERTO VASCULAR DACRON 24 MM X 25 CM RECTO REF. 732524 (I9829)</t>
  </si>
  <si>
    <t>INJERTO VASCULAR POLIESTER TRENZADO 28 MM X 30 CM RECTO (I9845)</t>
  </si>
  <si>
    <t>INTRODUCTOR RADIAL 6 FR X 7 CM LEPU HIDROF. 0.021 REF. RSC060721-HS45-IC22-K-S (H2716)</t>
  </si>
  <si>
    <t>JERINGA INSUFLADORA PARA ANGIOPLASTIA SCW BID1 25 - 20 ML REF. SCW-BID1-25 (H2468)</t>
  </si>
  <si>
    <t>KIT COMPLETO DIALISIS CRONICA PROGUIDE 14,5 FR X 19-24 CM CON ORIF. LATERALES REF DC21452419 (I9830)</t>
  </si>
  <si>
    <t>KIT COMPLETO DIALISIS CRONICA PROGUIDE 14,5 FR X 31-36 CM CON ORIF. LATERALES REF DC21453631 (I9831)</t>
  </si>
  <si>
    <t>KIT DE ESPUMA ABDOMINAL FOAM ABD LIFOTRONIC (I9882)</t>
  </si>
  <si>
    <t>KIT DE ESPUMA NEGRA MEDIANA FOAM M2 LIFOTRONIC (I9876)</t>
  </si>
  <si>
    <t>KIT DE TRAQUEOSTOMIA PERCUTANEA N. 7 FENESTRADA (I8556)</t>
  </si>
  <si>
    <t>KIT SISTEMA DRENAJE VENTRICULAR EXTERNO ADULTO (CAT+BURETRA+BOLSA) REF. DVEAF35 (I9871)</t>
  </si>
  <si>
    <t>SENSOR DE FLUJO DESECHABLE NEONATAL CROSSVENT REF. 4409C (I9841)</t>
  </si>
  <si>
    <t>SET JERINGAS MULTIPACIENTES STELLANT MP2 (I9813)</t>
  </si>
  <si>
    <t>SISTEMA DE LIBERACIÓN PARA COIL PERIFERICO AZUR REF. 45-4001 (H1454)</t>
  </si>
  <si>
    <t>STENT BRONQUIO TRAQUEAL AERSTENT DE 40X14MM REF. 503-14-040 (I9820)</t>
  </si>
  <si>
    <t>STENT CORONARIO MEDICADO EVERMINE 50 4.0 X 44 MM REF. EVF40044 (H2954)</t>
  </si>
  <si>
    <t>STENT CORONARIO MEDICADO EVERMINE 50 4.0 X 48 MM REF. EVF40048 (H2955)</t>
  </si>
  <si>
    <t>STENT CORONARIO MEDICADO FIREHAWK LIBERTY 2.75 X 33 MM REF. FR2733 (H1607)</t>
  </si>
  <si>
    <t>STENT CORONARIO MEDICADO SUPRAFLEX CRUZ 2.0 X 24 MM REF. FGTZ200024 (H3125)</t>
  </si>
  <si>
    <t>STENT CORONARIO MEDICADO SUPRAFLEX CRUZ 2.25 X 8 MM REF. FGTZ225008 (H2459)</t>
  </si>
  <si>
    <t>STENT CORONARIO MEDICADO SUPRAFLEX CRUZ 3.0 X 44 MM REF. FGTZ300044 (H3149)</t>
  </si>
  <si>
    <t>STENT CORONARIO MEDICADO SUPRAFLEX CRUZ 3.0 X 8 MM REF. FGTZ300008 (H2436)</t>
  </si>
  <si>
    <t>STENT CORONARIO MEDICADO SUPRAFLEX CRUZ 3.5 X 40 MM REF. FGTZ350040 (H3160)</t>
  </si>
  <si>
    <t>STENT CORONARIO MEDICADO SUPRAFLEX CRUZ 3.5 X 44 MM REF. FGTZ350044 (H3161)</t>
  </si>
  <si>
    <t>STENT CORONARIO MEDICADO SUPRAFLEX CRUZ 3.5 X 48 MM REF. FGTZ350048 (H2460)</t>
  </si>
  <si>
    <t>STENT CORONARIO MEDICADO SUPRAFLEX CRUZ 4.0 X 32 MM REF. FGTZ400032 (H2442)</t>
  </si>
  <si>
    <t>STENT PERIFERICO AUTOEXP. ABRE VENA 12 X 100 MM X 90 CM REF. AB9G12100090 (H9123)</t>
  </si>
  <si>
    <t>STENT PERIFERICO AUTOEXP. PROMESA BMS 5 X 40 MM X 120 CM REF. PRB0500040B (H2109)</t>
  </si>
  <si>
    <t>STENT PERIFERICO AUTOEXP. PROMESA BMS 5 X 80 MM X 120 CM REF. PRB0500080B (H2111)</t>
  </si>
  <si>
    <t>STENT PERIFERICO AUTOEXP. PROMESA BMS 6 X 80 MM X 120 CM REF. PRB0600080B (H2118)</t>
  </si>
  <si>
    <t>STENT PERIFERICO AUTOEXP. PROMESA BMS 7 X 100 MM X 120 CM REF. PRB0700100B (H2119)</t>
  </si>
  <si>
    <t>STENT PERIFERICO PREMONT. MYRA BMS 6.0 X 37 MM X 80 CM REF. MYB06037A (H2280)</t>
  </si>
  <si>
    <t>STENT PERIFERICO PREMONT. RECUBIERTO ADVANTA V12 OTW 5 X 32 MM X 120 CM REF. 85394 (H9837)</t>
  </si>
  <si>
    <t>STENT TRAQUEAL TD RECTO D 12 MM - L 40 MM REF. 01TD1240 (I9821)</t>
  </si>
  <si>
    <t>TUBOS DE HEMOCHRON REF ACT3017 X 100UND (I9819)</t>
  </si>
  <si>
    <t>VALVULA MITRAL MECANICA BICARBON FITLINE CORCYN 23MM REF. ICV0926 (I9862)</t>
  </si>
  <si>
    <t>VALVULA PROGRAMABLE HIDROCEFALEA PROGAV 2.0 (I9840)</t>
  </si>
  <si>
    <t>Tarifa 2026</t>
  </si>
  <si>
    <t>19977782-1</t>
  </si>
  <si>
    <t>ACEITES SOYA-OLIVA-PESCADO-TRIGLICERIDOS CADENA MEDIANA EMULSION INYECTABLE (SMOFLIPID 20%) 500 ML- LAB FRESENIUS KABI COLOMBIA S.A.S</t>
  </si>
  <si>
    <t>020048683-01</t>
  </si>
  <si>
    <t>ACETAMINOFEN SOL PARA INFUSION 1G/100 ML</t>
  </si>
  <si>
    <t>020197899-01</t>
  </si>
  <si>
    <t>ACETAMINOFEN TAB 500 MG (ACETAMINODELT) -LABORATORIOS DELTA S.A.S.</t>
  </si>
  <si>
    <t>1A1032991002100</t>
  </si>
  <si>
    <t>ACETILCISTEINA SOL INY 300 MG / 3ML (10%) AMPOLLA (ACETÍLCISTEÍNA)- SICMAFARMA S.A.S</t>
  </si>
  <si>
    <t>19978207-3</t>
  </si>
  <si>
    <t>ACICLOVIR TAB 200 MG (ACICLOVIR) - LAB COASPHARMA S.A.S.</t>
  </si>
  <si>
    <t>019942936-01</t>
  </si>
  <si>
    <t>ACICLOVIR UNGUENTO TOPICO  5% TUBO 15 G (ACICLOVIR)-ANGLOPHARMA S.A.</t>
  </si>
  <si>
    <t>020072679-02</t>
  </si>
  <si>
    <t>ACIDO TRANEXAMICO 500MG/5ML SOL INY</t>
  </si>
  <si>
    <t>000022501-05</t>
  </si>
  <si>
    <t>AGUA ESTERIL PARA INYECCION SOL INY 10 ML (AGUA ESTERIL) - LAB CORPAUL</t>
  </si>
  <si>
    <t>20041806-02</t>
  </si>
  <si>
    <t>AGUA ESTERIL PARA INYECCION SOL INY 10 ML (AGUA ESTERIL)- EURO-MED LABORATORIES PHIL., INC</t>
  </si>
  <si>
    <t>019969189-08</t>
  </si>
  <si>
    <t>AGUA ESTERIL PARA INYECCION SOL INY 10 ML (AGUA ESTERIL)-BAXTER</t>
  </si>
  <si>
    <t>20307408</t>
  </si>
  <si>
    <t>ALIMENTO LIQUIDO COMPLETO Y BALANCEADO PARA PACIENTES CON DIABETES O HIPERGLICEMIA 1.0 KCAL  FRASCO 1500 ML (GLUCERNA) - LAB ABBOTT</t>
  </si>
  <si>
    <t>20152878-2</t>
  </si>
  <si>
    <t>ALIMENTO PARA PROPOSITOS MEDICOS ESPECIALES MANEJO NUTRICIONAL DE ADOLESCENTES Y ADULTOS CON DESNUTRICION PROTEICO CALORICA MODERADA O SEVERA (OSMOLITE HN PLUS)  OTROS SOLUCIONES 237 ML-ABBOTT LAB S.A.S.</t>
  </si>
  <si>
    <t>ALOPURINOL TAB 100 MG (UROCUAD) - LAB TEOFARMA S.R.L.</t>
  </si>
  <si>
    <t>20222454-1</t>
  </si>
  <si>
    <t>ALOPURINOL TAB 100 MG (ZYLOPRIM) - ASPEN SA OPERATIONS (PTY) LTD.</t>
  </si>
  <si>
    <t>000043442-02</t>
  </si>
  <si>
    <t>ALUMINIO  HIDROXIDO + MAGNEASIO HIDROXIDO CON O SIN  SIMETICONA  FRASCO DE 360 ML - TECNOFAR TQ S.A.S</t>
  </si>
  <si>
    <t>1A1014821000100</t>
  </si>
  <si>
    <t>AMIODARONA CLORHIDRATO SOL INY 150 MG (AMIODARONA)- LAB RYAN</t>
  </si>
  <si>
    <t>020145341-03</t>
  </si>
  <si>
    <t>AMLODIPINO TAB 5 MG (AMIGARD) - SEVEN PHARMA COLOMBIA S.A.S</t>
  </si>
  <si>
    <t>20194043-10</t>
  </si>
  <si>
    <t>ATORVASTATINA TAB 40 MG  (CORASTATIN) - LAB MSN LABORATORIES PRIVATE LIMITED</t>
  </si>
  <si>
    <t>20163741-2</t>
  </si>
  <si>
    <t>AZTREONAM POL REC 1 G (AZBIOS)-BIOSELECT</t>
  </si>
  <si>
    <t>1A1000281015101</t>
  </si>
  <si>
    <t>AZUL DE METILENO AMPOLLA 10MG/ML (50ML/5ML)-NEXT PHARMA SOURCING</t>
  </si>
  <si>
    <t>19988404-1</t>
  </si>
  <si>
    <t>BETAMETASONA 0.1 % CREMA (BETAMETASONA) TUBO 20 GR - LAB TECNOFAR TQ S.A.S</t>
  </si>
  <si>
    <t>2. CIRCULAR 22</t>
  </si>
  <si>
    <t>020200906-04</t>
  </si>
  <si>
    <t>CEFALOTINA POL REC 1 GR (CEFALOTINA)-NORSTRAY NUART S.A.S.</t>
  </si>
  <si>
    <t>020166492-01</t>
  </si>
  <si>
    <t>CEFAZOLINA POL REC 1 G (CEFAZOLINA) - PROCLIN PHARMA S.A</t>
  </si>
  <si>
    <t>020055915-03</t>
  </si>
  <si>
    <t>CIANOCOBALAMINA SOL INY 1 MG / ML (VITAMINA B12)- LAB ECAR S.A.</t>
  </si>
  <si>
    <t>1C1026741002100</t>
  </si>
  <si>
    <t>CLEMASTINA SOL INY 2 MG /2ML (CLEMASTINA) - LAB SICMAFARMA S.A.S.</t>
  </si>
  <si>
    <t>019964562-04</t>
  </si>
  <si>
    <t>CLINDAMICINA (FOSFATO) SOL INY 600 MG AMPOLLA (CLINDAMICINA ) - LAB. BLASKOV LTDA.</t>
  </si>
  <si>
    <t>020114030-02</t>
  </si>
  <si>
    <t>CLINDAMICINA (FOSFATO) SOL INY 600 MG AMPOLLA (CLINDAMICINA AMP) -BIO ESTERIL S.A.S</t>
  </si>
  <si>
    <t>000063503-01</t>
  </si>
  <si>
    <t>CLONAZEPAM SOL OR 2.5 MG / ML (RIVOTRIL)-LABORATORIOS BIOPAS S.A.</t>
  </si>
  <si>
    <t>020092761-08</t>
  </si>
  <si>
    <t>CLORHEXIDINA GLUCONATO JABON LIQUIDO 2% 60ML (WESCOHEX) - LAB ELECTROQUIMICA WEST S.A.</t>
  </si>
  <si>
    <t>42849-5</t>
  </si>
  <si>
    <t>EPINEFRINA (TARTRATO O CLORHIDRATO) SOL INY 1MG / 1ML (ADRENALINA) - LAB ECAR</t>
  </si>
  <si>
    <t>1E1005681007101</t>
  </si>
  <si>
    <t>EPINEFRINA SOL INY 1MG / 1ML  (EPINEFRINA) -REPREFARCO S.A.S</t>
  </si>
  <si>
    <t>EPINEFRINA SOL INY 1MG / 1ML  (ADRENALINA) - LAB BIOSANO</t>
  </si>
  <si>
    <t>019981886-08</t>
  </si>
  <si>
    <t>ESOMEPRAZOL TABLETA 20 MG (ESOMEPRAZOL) - PROCAPS S.A.</t>
  </si>
  <si>
    <t>019976048-01</t>
  </si>
  <si>
    <t>ETORICOXIB TAB 120 MG (ARCOXIA) - LAB MERCK</t>
  </si>
  <si>
    <t>20145875-1</t>
  </si>
  <si>
    <t>ETORICOXIB TAB 120 MG (ETOX) -EUROFARMA COLOMBIA S.A.S.</t>
  </si>
  <si>
    <t>208159-12</t>
  </si>
  <si>
    <t>GENTAMICINA (SULFATO) AMP 80 MG/2 ML DE BASE (GENTAMICINA) - VITALIS S.A.C.I.</t>
  </si>
  <si>
    <t>28035-4</t>
  </si>
  <si>
    <t>GENTAMICINA SOL INY 160 MG/2 ML (GENTAMICINA)-LAB RYAN DE COLOMBIA S.A.S</t>
  </si>
  <si>
    <t>1H1039131004100</t>
  </si>
  <si>
    <t>HEPARINA SODICA SOL INY 25.000 UI/5ML (SUMIMED HEPAMAX-S)-BLAU FARMACÉUTICA S.A.</t>
  </si>
  <si>
    <t>020235717-01</t>
  </si>
  <si>
    <t>HIERRO COMPLEJO SACARATO 100 MG 5ML (HIERRO SACAROSO)-GLAND PHARMA LIMITED</t>
  </si>
  <si>
    <t>020200150-01</t>
  </si>
  <si>
    <t>IBUPROFENO TAB 400 MG (IBUPRODELT)-LABORATORIOS DELTA S.A.S.</t>
  </si>
  <si>
    <t>1I1032911002100</t>
  </si>
  <si>
    <t>INSULINA ZINC CRISTALINA SOL INY 80-100 U.I. / ML (INSULEX R ) 10 ML -LAB PISA</t>
  </si>
  <si>
    <t>019906441-09</t>
  </si>
  <si>
    <t>IODIXANOL 270 MG SOL INY  FRASCO X 50 ML (VISIPAQUE)-GE HEALTHCARE</t>
  </si>
  <si>
    <t>020026446-03</t>
  </si>
  <si>
    <t>KETAMINA SOL INY 500 MG/10 ML(KETANIR)-LAB NIRMA</t>
  </si>
  <si>
    <t>1L1018031007100</t>
  </si>
  <si>
    <t>LIDOCAINA CLORHIDRATO SIN EPINEFRINA SOL INY 2% 50 ML(LIVLOCAINE) - GPC PHARMA S.A.S</t>
  </si>
  <si>
    <t>000037116-02</t>
  </si>
  <si>
    <t>LORATADINA TAB 10  MG (LORDINEX)-C.I. FARMACAPSULAS S.A.S</t>
  </si>
  <si>
    <t>19998302-8</t>
  </si>
  <si>
    <t>METRONIDAZOL SOL INY 500 MG/100ML VIAL (METRONIDAZOL) -LABORATORIOS MEDIFARMA S.A.S</t>
  </si>
  <si>
    <t>20297138-1</t>
  </si>
  <si>
    <t>MIDAZOLAM SOL INY 15 MG/3ML (BENZOSED)- LAB TROIKAA PHARMACEUTICALS LIMITED</t>
  </si>
  <si>
    <t>020025310-02</t>
  </si>
  <si>
    <t>NIFEDIPINO CAP 30 MG (NIFEDIPINO) - LAB NOVAMED  SAS.</t>
  </si>
  <si>
    <t>NIFEDIPINO CAP 30 MG (NIFEDIPINO) - LAB NOVAMED S.A.S</t>
  </si>
  <si>
    <t>NIFEDIPINO CAP 30 MG (NIFEDIPINO) - LAB NOVAMED S.A.S.</t>
  </si>
  <si>
    <t>20025310-22</t>
  </si>
  <si>
    <t>NIFEDIPINO CAP 30 MG (NIFEDIPINO) - LAB NOVAMED SAS.</t>
  </si>
  <si>
    <t>19967738-01</t>
  </si>
  <si>
    <t>NIMODIPINO TAB 30 MG (ORBEREC)-LABORATORIOS BLASKOV SAS</t>
  </si>
  <si>
    <t>019997076-03</t>
  </si>
  <si>
    <t>NISTATINA SUS OR 100.000 U.I. / ML (NISTATINA SUSP) - LABINCO S.A.S.</t>
  </si>
  <si>
    <t>19996464-2</t>
  </si>
  <si>
    <t>NITROFURAZONA POMADA 40 G (NITROFURAZONA 0.2%) - LAB ANDRECOL S.A.S.</t>
  </si>
  <si>
    <t>000041072-14</t>
  </si>
  <si>
    <t>OMEPRAZOL CAP 20 MG (OMEPRAZOL)-FARMACOL CHINOIN S.A.S.,</t>
  </si>
  <si>
    <t>020199295-02</t>
  </si>
  <si>
    <t>OMEPRAZOL SOL INY 40 MG (OMEPRAZOL) - NORSTRAY NUART S.A.S.</t>
  </si>
  <si>
    <t>020057639-14</t>
  </si>
  <si>
    <t>PIRIDOXINA TAB 50 MG (PIRIDOXINA) -LABORATORIOS ECAR S.A.</t>
  </si>
  <si>
    <t>POTASIO CLORURO SOL INY 20 MEQ / 10 ML (KELEFUSIN) - LAB PISA S.A.</t>
  </si>
  <si>
    <t>1P1061681001100</t>
  </si>
  <si>
    <t>POTASIO CLORURO SOL INY 20 MEQ / 10 ML (POTASIO CLORURO) - LAB PISA S.A.</t>
  </si>
  <si>
    <t>1P1061681002100</t>
  </si>
  <si>
    <t>POTASIO CLORURO SOL INY 20 MEQ / 10 ML (POTASIO CLORURO) -SICMAFARMA</t>
  </si>
  <si>
    <t>020007502-06</t>
  </si>
  <si>
    <t>PROPOFOL SOL INY 10 MG /  ML (SPIVA) -LABORATORIOS BAXTER S.A.</t>
  </si>
  <si>
    <t>20179476-2</t>
  </si>
  <si>
    <t>PROPOFOL SOL INY 10 MG / 20ML (SEVOFOL) - LAB SEVEN PHARMA COLOMBIA S.A.S.</t>
  </si>
  <si>
    <t>020007502-01</t>
  </si>
  <si>
    <t>PROPOFOL SOL INY 10 MG / ML (SPIVA) -  LABORATORIOS BAXTER S.A.</t>
  </si>
  <si>
    <t>1R1005521009100</t>
  </si>
  <si>
    <t>REMIFENTANIL CLORHIDRATO SOL INY 2 MG (REMIFENTANIL) - LAB NEXT PHARMA SOURCING</t>
  </si>
  <si>
    <t>1R1005521000100</t>
  </si>
  <si>
    <t>REMIFENTANIL CLORHIDRATO SOL INY 2 MG (REMIFENTANIL)-VEROS HEALTH S.A.S.</t>
  </si>
  <si>
    <t>020212605-03</t>
  </si>
  <si>
    <t>RIFAXIMINA TABLETA 200 MG (RIFAXIMINA)-LABORATORIOS ECAR S.A.</t>
  </si>
  <si>
    <t>020055559-18</t>
  </si>
  <si>
    <t>RINGER Y LACTATO SODIO PARA IRRIGACION  SOL INY 3000 ML(SOLUCION HARTMANN)-LAB MEDIFARMA S.A.S</t>
  </si>
  <si>
    <t>020022399-01</t>
  </si>
  <si>
    <t>SULFACETAMIDA SOL OFT 10 % FRACO 15 ML (SULFAOFTAL) - LAB BLASKOV LTDA.</t>
  </si>
  <si>
    <t>020069775-01</t>
  </si>
  <si>
    <t>TROPICAMIDA/FENILEFRINA SOL OFTALMICA 5+50 MG/5 ML(T-P OFTENO)-LABORATORIOS SOPHIA S.A. DE C.V.</t>
  </si>
  <si>
    <t>020008051-01</t>
  </si>
  <si>
    <t>VANCOMICINA (CLORHIDRATO)  500 MG DE BASE (VANCOMICINA) -NEXT PHARMA S.A S</t>
  </si>
  <si>
    <t>1V1019601017100</t>
  </si>
  <si>
    <t>VASOPRESINA TANATO SOL INY 20 UI/ML  (VASOPRESINA)-KWALITY PHARMACEUTICALS LTD</t>
  </si>
  <si>
    <t>020107054-07</t>
  </si>
  <si>
    <t>VITAMINA D3 CAPSULA BLANDA 1000 UI (VITAMINA D3) - LAB COLMED LTDA</t>
  </si>
  <si>
    <t>20095167-7</t>
  </si>
  <si>
    <t>CASPOFUNGINA POL REC 70 MG (KAFUM) - LAB DR. REDDYS LABORATORIES S.A.S.</t>
  </si>
  <si>
    <t>DEFLAZACORT TAB 6 MG CAJA X 10 (LANTADIN)-AVENTIS</t>
  </si>
  <si>
    <t>DEXMEDETOMIDINA SOL INY 100 MCG/ML (2ML)(REDEXA) -LAB VITALIS</t>
  </si>
  <si>
    <t>20276776-1</t>
  </si>
  <si>
    <t>DOLUTEGRAVIR 50 MG TABLETA RECUBIERTA (DOLUTEGRAVIR) - LAB HETERO LABS LIMITED</t>
  </si>
  <si>
    <t>20269227-1</t>
  </si>
  <si>
    <t>EMPAGLIFLOZINA TABLETA RECUBIERTA 25 MG (EMPALUCA) - LAB ANNORA PHARMA PRIVATE LIMITED</t>
  </si>
  <si>
    <t>ERTAPENEM SÓDICO POL INY 1 G (ERTAPENEM)-ANTIBIOTICOS DA COLOMBIA S.A.S</t>
  </si>
  <si>
    <t>HEPARINA DE BAJO PESO MOLECULAR SOL INY 40 MG (ENOXALOW)-BLAU FARMACÉUTICA S.A.</t>
  </si>
  <si>
    <t>HEPARINA DE BAJO PESO MOLECULAR SOL INY 60 MG ENOXAPARINA -BLAU</t>
  </si>
  <si>
    <t>IOPRAMIDA 300 MG SOL INY FCO X 100 ML (ULTRAVIST) - LAB BAYER S.A.</t>
  </si>
  <si>
    <t>IOVERSOL 350 MG SOL INY X 50 ML (OPTIRAY 350) - LAB LIEBEL-FLARSHEIM COMPANY LLC</t>
  </si>
  <si>
    <t>020126552-01</t>
  </si>
  <si>
    <t>LACOSAMIDA TABLETA 100 MG (LACOSAMIDA) - LAB GENFAR S.A.</t>
  </si>
  <si>
    <t>19935908-2</t>
  </si>
  <si>
    <t>LAMOTRIGINA TAB 50 MG (LAMICTAL)-GLAXOSMITHKLINE COLOMBIA S.A</t>
  </si>
  <si>
    <t>20168886-1</t>
  </si>
  <si>
    <t>LETROZOL TABLETA 2.5 MG (LETSOMA) - LAB EUGIA PHARMA SPECIALITIES LIMITED</t>
  </si>
  <si>
    <t>LEVETIRACETAM TAB 500 MG (LEPILEV) -SEVEN PHARMA COLOMBIA S.A.S</t>
  </si>
  <si>
    <t>LEVETIRACETAM TAB 500 MG (LEVETIRACETAM) - GENFAR S.A</t>
  </si>
  <si>
    <t>METILERGOMETRINA SOL INY 0.2 MG / ML (METILERGOMETRINA) -BIOSANO</t>
  </si>
  <si>
    <t>METILPREDNISOLONA (SUCCINATO SODICO) POL REC 500 MG DE BASE  (METILPREDNISOLONA)CARLON</t>
  </si>
  <si>
    <t>20188622-1</t>
  </si>
  <si>
    <t>MICOFENOLATO MOFETILO COMPRIMIDO 500 MG (MOFMY)- HETERO LABS LIMITED</t>
  </si>
  <si>
    <t>MOXIFLOXACINO SOL OF 0.5 % - FCO 5 ML(OFTALMOTRIMOX)- LABORATORIOS INCOBRA S.A.</t>
  </si>
  <si>
    <t>20233127-1</t>
  </si>
  <si>
    <t>RIVAROXABAN TABLETA RECUBIERTA 20 MG (RIVAZEST) - LAB CIPLA LTD</t>
  </si>
  <si>
    <t>20230125-1</t>
  </si>
  <si>
    <t>SACUBITRILO / VALSARTAN 100MG TAB REC (VALATRIL 100) - LAB HETERO LABS LIMITED</t>
  </si>
  <si>
    <t>20230057-2</t>
  </si>
  <si>
    <t>SACUBITRILO / VALSARTAN 50MG TAB REC (VALATRIL 50) - LAB HETERO LABS LIMITED</t>
  </si>
  <si>
    <t>SUGAMMADEX SOL INY 200 MG -(SUGAMACLIN) -PROCLIN PHARMA S.A.</t>
  </si>
  <si>
    <t>TACROLIMUS CAPSULA LIBERACION PROLONGADA 5 MG (PROGRAF XL) LAB ASTELLAS</t>
  </si>
  <si>
    <t>TACROLIMUS CAPSULAS DE LIBERACION PROLONGADA1 MG (PROGRAF XL) -  ASTELLAS PHARMA US. INC.</t>
  </si>
  <si>
    <t>TENOFOVIR DISOPROXIL 300 MG + EMTRICITABINA 200 MG TAB (TENOFOVIR DISOPROXIL + EMTRICITABINA) - SALUS PHARMA LABS</t>
  </si>
  <si>
    <t>20176292-1</t>
  </si>
  <si>
    <t>TRASTUZUMAB SOL INY  POLVO PARA RECONSTITUIR 440 MG (HERZUMA) - LAB CELTRION INC</t>
  </si>
  <si>
    <t>020085320-01</t>
  </si>
  <si>
    <t>ABACAVIR - LAMIVUDINA TAB 600/300 MG (ABACAVIR-LAMIVUDINA) - LAB SALUS PHARMA</t>
  </si>
  <si>
    <t>019932710-03</t>
  </si>
  <si>
    <t>Acetato de Leuprolida Amp 3,75 mg/1,5mL (Acetato de Leuprolida)-Sandoz</t>
  </si>
  <si>
    <t>020047549-05</t>
  </si>
  <si>
    <t xml:space="preserve">Acetato de Octreotide Solución inyectable 0.1 mg/ ml  </t>
  </si>
  <si>
    <t>019928405-02</t>
  </si>
  <si>
    <t>Acetato de Octreotide Solución inyectable 0.1 mg/ ml (Octride) amp - Lab Chalver</t>
  </si>
  <si>
    <t>019936621-01</t>
  </si>
  <si>
    <t>Aciclovir Pol Rec 250  mg - (Isavir) - Lab pisa</t>
  </si>
  <si>
    <t>020064603-01</t>
  </si>
  <si>
    <t>000038239-02</t>
  </si>
  <si>
    <t>Aciclovir Pol Rec 250  mg (Vircidal) - Lab Chalver</t>
  </si>
  <si>
    <t>000028855-01</t>
  </si>
  <si>
    <t>Aciclovir Pol Rec 250  mg (Virex)-Biogen</t>
  </si>
  <si>
    <t>019945134-02</t>
  </si>
  <si>
    <t>ACICLOVIR POLVO RECONSTITUIR  250 MG (CAJAX2)- VITALIS</t>
  </si>
  <si>
    <t>020030187-08</t>
  </si>
  <si>
    <t>ACIDO GADOXETICO SODICO JERINGA X10 ML(PRIMOVIST)</t>
  </si>
  <si>
    <t>020079602-02</t>
  </si>
  <si>
    <t>Acido Valproico Sol Iny 500 mg / 5 mL  (Acido Valproico)- Lab Cambridge</t>
  </si>
  <si>
    <t>000224609-01</t>
  </si>
  <si>
    <t>Acido Valproico Sol Iny 500 mg / 5 mL  (Valcote)- Lab Abbott</t>
  </si>
  <si>
    <t>020016549-06</t>
  </si>
  <si>
    <t>Acido Valproico Tab - Cap 250 mg (Ferbin) - Lab Novamed</t>
  </si>
  <si>
    <t>020016549-20</t>
  </si>
  <si>
    <t>ACIDO VALPROICO TAB - CAP 250 MG (FERBIN) -LAB NOVAMED</t>
  </si>
  <si>
    <t>020019164-12</t>
  </si>
  <si>
    <t>Acido Valproico Tab-cap 250  mg (Acido Valproico) - Lab Bago</t>
  </si>
  <si>
    <t>019994729-06</t>
  </si>
  <si>
    <t>Acido Valproico Tab-cap 250  mg (Epigel) - Lab Chalver</t>
  </si>
  <si>
    <t>019939766-01</t>
  </si>
  <si>
    <t>Adalimumab Sol Iny 40 mg (Humira tm)- Lab Abbvie</t>
  </si>
  <si>
    <t>Adenosina Sol Iny 6 mg/2 mL (Adenosina) Lab Proclin</t>
  </si>
  <si>
    <t>000033103-01</t>
  </si>
  <si>
    <t>Alteplase polvo est iny 50 mg  (Actilyse) - Lab Boehringer (V)</t>
  </si>
  <si>
    <t>020064693-03</t>
  </si>
  <si>
    <t>ANASTRAZOL TABLETA 1MG (ANASTOLE)-HETERO LABS LIMITED UNIT VI</t>
  </si>
  <si>
    <t>020060249-01</t>
  </si>
  <si>
    <t>ANFOTERICINA B LIPOSOMAL AMP X 50MG ( AMBULLET I.V. 1 MG/ML) LAB GPC PHARMA S.A.S</t>
  </si>
  <si>
    <t>020087555-01</t>
  </si>
  <si>
    <t>ANFOTERICINA B POL REC 50 MG (AMFOTERICINA B) -LAB PISA</t>
  </si>
  <si>
    <t>019990851-06</t>
  </si>
  <si>
    <t>Anfotericina B Pol Rec 50 mg (Amfotericina B)(caja x10) - Lab Vitalis</t>
  </si>
  <si>
    <t>1A10300510001</t>
  </si>
  <si>
    <t>ANFOTERICINA B POL REC 50 MG (ANFOTERICINA B) -LAB VESALIUS PHARMA</t>
  </si>
  <si>
    <t>020002231-01</t>
  </si>
  <si>
    <t>Anfotericina b pol rec 50 mg (Fungiplus) - Lab Sicmafarma</t>
  </si>
  <si>
    <t>000033807-01</t>
  </si>
  <si>
    <t>Anfotericina b pol rec 50 mg (fungizone)- Lab Bristol</t>
  </si>
  <si>
    <t>1A10323110011</t>
  </si>
  <si>
    <t>ANFOTERICINA B POL REC 50 MG (THERIZYN VP) -LAB VESALIUS PHARMA</t>
  </si>
  <si>
    <t>020074086-02</t>
  </si>
  <si>
    <t>ATAZANAVIR CAP 300 MG (ATAZANAVIR) - LAB QUIMICA PATRIC LTDA.</t>
  </si>
  <si>
    <t>020097897-01</t>
  </si>
  <si>
    <t>AZACITIDINA 100 MG VIAL (POLVO LIOFILIZADO)(MIELOZITIDINA)-LABORATORIO LKM S.A</t>
  </si>
  <si>
    <t>019908644-01</t>
  </si>
  <si>
    <t>Bicalutamida Tab 150 mg (Casodex) - Lab AstraZeneca</t>
  </si>
  <si>
    <t>020094212-02</t>
  </si>
  <si>
    <t>BISOPROLOL FUMARATO TAB 5 MG (BISOPROLOL)-TECNOQUIMICAS S.A.</t>
  </si>
  <si>
    <t>020062945-06</t>
  </si>
  <si>
    <t>Bosentan Tab 62.5 mg (Bosentas)</t>
  </si>
  <si>
    <t>020087504-02</t>
  </si>
  <si>
    <t xml:space="preserve">Bosentan Tab 62.5 mg (Monotan) </t>
  </si>
  <si>
    <t>000051660-02</t>
  </si>
  <si>
    <t>Bromuro de Ipratropio + Bromhidrato de Fenoterol 0.25 mg/0.50 mg / 20 mL (Berodual )</t>
  </si>
  <si>
    <t>019982506-01</t>
  </si>
  <si>
    <t>Bromuro de Ipratropio aerosol 20 mcg (Bromuro de ipratropio) - American Generics</t>
  </si>
  <si>
    <t>020066836-03</t>
  </si>
  <si>
    <t>BROMURO DE IPRATROPIO AEROSOL 20 MCG -LAB CHALVER</t>
  </si>
  <si>
    <t>019945555-02</t>
  </si>
  <si>
    <t>BROMURO DE IPRATROPIO SOL INH 0.02 MG/0.25 % FCO 15 ML  (CIPLATROPIUN) BIOTOSCANA</t>
  </si>
  <si>
    <t>019945555-01</t>
  </si>
  <si>
    <t>Bromuro de Ipratropio Sol Inh 0.02 mg/0.25 % Fco 15 mL (Ciplatropiun)</t>
  </si>
  <si>
    <t>000226041-07</t>
  </si>
  <si>
    <t>CANDERSARTAN 8 MG TABLETA (ATACAND®) LAB ASTRAZENECA</t>
  </si>
  <si>
    <t>CAPECITABINA TABLETA  500MG (CAPIIBINE)-DR. REDDY´S LABORATORIES S.A.S.</t>
  </si>
  <si>
    <t>020176684-01</t>
  </si>
  <si>
    <t>CAPLACIZUMAB SOL INY VIAL 10 MG(CABLIVI)-SANOFI AVENTIS DE COLOMBIA S.A.</t>
  </si>
  <si>
    <t>020046585-01</t>
  </si>
  <si>
    <t>Carbamazepina sol oral 120 mg (Carbamazepina) - Lab Memphis</t>
  </si>
  <si>
    <t>000044969-05</t>
  </si>
  <si>
    <t>Carbamazepina Tab 200 mg</t>
  </si>
  <si>
    <t>019955117-02</t>
  </si>
  <si>
    <t>Carbamazepina Tab 200 mg (Carbamazepina)-Lab American  Generics</t>
  </si>
  <si>
    <t>000055385-04</t>
  </si>
  <si>
    <t>Carbamazepina Tab 200 mg (Sigilex) - Lab  Bussié</t>
  </si>
  <si>
    <t>000055385-05</t>
  </si>
  <si>
    <t>Carbamazepina Tab 200 mg (Sigilex) (caja x 250) - Lab  Bussié</t>
  </si>
  <si>
    <t>019947983-01</t>
  </si>
  <si>
    <t>Carvedilol Tab 12.5 mg (Carvedil)</t>
  </si>
  <si>
    <t>020086950-06</t>
  </si>
  <si>
    <t>CARVEDILOL TAB 12.5 MG (CARVEDILOL) LABORATORIOS LA SANTE S.A.</t>
  </si>
  <si>
    <t>019951089-01</t>
  </si>
  <si>
    <t>Carvedilol Tab 12.5 mg (Coryol)</t>
  </si>
  <si>
    <t>019951089-02</t>
  </si>
  <si>
    <t>019951089-08</t>
  </si>
  <si>
    <t xml:space="preserve">CARVEDILOL TAB 12.5 MG (CORYOL)- CAJA X 100 TAB </t>
  </si>
  <si>
    <t>Carvedilol Tab 6,25 mg (Coryol)-(caja x 100)Sandoz</t>
  </si>
  <si>
    <t>019951090-01</t>
  </si>
  <si>
    <t>Carvedilol Tab 6,25 mg (Coryol)-Sandoz</t>
  </si>
  <si>
    <t>020104641-02</t>
  </si>
  <si>
    <t xml:space="preserve">Caspofungina Pol Rec 50 mg (CAPSIN) </t>
  </si>
  <si>
    <t>020095165-02</t>
  </si>
  <si>
    <t>Caspofungina Pol Rec 50 mg (KAFUM)</t>
  </si>
  <si>
    <t>020163216-01</t>
  </si>
  <si>
    <t>CEFUROXIMA  750MG AMPOLLA (CEFOME)-NECTAR LIFESCIENCES LIMITED</t>
  </si>
  <si>
    <t>020018332-05</t>
  </si>
  <si>
    <t>CEFUROXIMA 500MG TABLETA ( XORIMAX ®) LAB  NOVARTIS</t>
  </si>
  <si>
    <t>020163216-05</t>
  </si>
  <si>
    <t>CEFUROXIMA 750MG AMPOLLA (CEFOME) - LAB SEVEN PHARMA COLOMBIA S.A.S</t>
  </si>
  <si>
    <t>019976636-02</t>
  </si>
  <si>
    <t>Cilostazol comp 50 mg (Angiovan) - Lab Tecnoquimicas</t>
  </si>
  <si>
    <t>019987355-07</t>
  </si>
  <si>
    <t>Cilostazol Tab 50 mg (Dulox)-Lafrancol</t>
  </si>
  <si>
    <t>019991549-04</t>
  </si>
  <si>
    <t>Ciproterona acetato 50 mg tabletas ( Ciproterona acetato) - Lab Bcn medical</t>
  </si>
  <si>
    <t>019900996-02</t>
  </si>
  <si>
    <t>Ciproterona acetato Tab 100 mg (Androcur)-Bayer</t>
  </si>
  <si>
    <t>Ciproterona acetato Tab 50 mg (Oncoterona)- Biotoscana</t>
  </si>
  <si>
    <t>020103345-01</t>
  </si>
  <si>
    <t>CISATRACURIO BESILATO SOL INY 10  MG (CISATRACURIO) - LAB LEGRAND</t>
  </si>
  <si>
    <t>CISATRACURIO BESILATO SOL INY 10  MG (CISATRACURIO) -BIO ESTERIL S.A.S</t>
  </si>
  <si>
    <t>1C10035410111</t>
  </si>
  <si>
    <t>CISATRACURIO BESILATO SOL INY 10  MG (CISATRACURIO)- BIO ESTERIL S.A.S</t>
  </si>
  <si>
    <t>020035302-01</t>
  </si>
  <si>
    <t>Citrato de Cafeina 20mg/ml  amp 3 ml (Cafein nova) - Lab Cambridge</t>
  </si>
  <si>
    <t>020064602-01</t>
  </si>
  <si>
    <t>Clopidogrel 75 mg tabletas (Vicafidt)</t>
  </si>
  <si>
    <t>019994402-02</t>
  </si>
  <si>
    <t>Clopidogrel Tab 75 mg (Clopidogrel)-Lab Garmisch</t>
  </si>
  <si>
    <t>Clopidogrel Tab 75 mg (Clopidogrel)-MK</t>
  </si>
  <si>
    <t>019996415-03</t>
  </si>
  <si>
    <t>CLOPIDOGREL TABLETA 300 MG (PLAVIX) - LAB SANOFI AVENTIS</t>
  </si>
  <si>
    <t>000054895-03</t>
  </si>
  <si>
    <t>Colagenasa Unguento 120 UI / 100 g (IRUXOL) - Lab abbott</t>
  </si>
  <si>
    <t>000102446-09</t>
  </si>
  <si>
    <t>Colagenasa unguento x 20 g (IRUXOL  80 U /100 G) - Lab abbott</t>
  </si>
  <si>
    <t>020037686-01</t>
  </si>
  <si>
    <t xml:space="preserve">Colistimetato Sodico Pol Rec 1.000.000 UI (Colomycin) </t>
  </si>
  <si>
    <t>020058962-01</t>
  </si>
  <si>
    <t>Colistimetato Sodico Sol Iny 1.000.000 UI Unidad</t>
  </si>
  <si>
    <t>Dabigatran  Etexilato Cap 75 mg (Pradaxa) - Lab Boehringer</t>
  </si>
  <si>
    <t>019993896-06</t>
  </si>
  <si>
    <t>Dabigatran Etexilato Cap 75 mg (Pradaxa) - Lab Boehringer</t>
  </si>
  <si>
    <t>019980004-01</t>
  </si>
  <si>
    <t xml:space="preserve">Desmopresina Acetato 0.1 mg/ml fra got 2.5 ml (Desmopresin) </t>
  </si>
  <si>
    <t>019982965-01</t>
  </si>
  <si>
    <t>DESMOPRESINA ACETATO 4 MCG (DESMOPRESINA 4MCG) LAB BIOPAS S.A</t>
  </si>
  <si>
    <t>1D10014210131</t>
  </si>
  <si>
    <t>DEXMEDETOMIDINA SOL INY 100 MCG/ML (2ML)-(DEXMETINOVA)-HUMAX</t>
  </si>
  <si>
    <t>020157011-01</t>
  </si>
  <si>
    <t>DEXMEDETOMIDINA SOL INY 100 MCG/ML (2ML)-LAB BIOSANO S.A.</t>
  </si>
  <si>
    <t>020049469-02</t>
  </si>
  <si>
    <t>Dexmedetomidina Sol Iny 100 mcg/mL (Kmetodin)-Lab Knoval Pharma</t>
  </si>
  <si>
    <t>20081132-1</t>
  </si>
  <si>
    <t>DOLUTEGRAVIR SODICO 50mg-ABACAVIR 600mg-LAMIVUDINA 300mg</t>
  </si>
  <si>
    <t>019994221-01</t>
  </si>
  <si>
    <t>Domperidona 10 mg tabletas</t>
  </si>
  <si>
    <t>019954931-01</t>
  </si>
  <si>
    <t>DOMPERIDONA 10 MG TABLETAS(DOMPERIDONA)- LABORATORIOS BLASKOV LTDA</t>
  </si>
  <si>
    <t>019993380-04</t>
  </si>
  <si>
    <t>Doripenem Pol Iny 500 mg- (Doribax) - Takeda</t>
  </si>
  <si>
    <t>020091955-01</t>
  </si>
  <si>
    <t>DORIPENEM POL INY 500 MG- (DORIPURE) - LAB AUROBINDO PHARMA LTD.</t>
  </si>
  <si>
    <t>019969451-04</t>
  </si>
  <si>
    <t>Efavirenz Tab 600 mg (Efavirenz)-Humax</t>
  </si>
  <si>
    <t>019969451-01</t>
  </si>
  <si>
    <t>Efavirenz tabletas 600 mg</t>
  </si>
  <si>
    <t>020021554-04</t>
  </si>
  <si>
    <t>EFAVIRENZ TABLETAS 600 MG LAB LEGRAND S.A</t>
  </si>
  <si>
    <t>20254544-1</t>
  </si>
  <si>
    <t xml:space="preserve">EMPAGLIFLOZINA 10 MG TAB REC (FIGMOZIN) - LAB DR. REDDYS SAS </t>
  </si>
  <si>
    <t>019978667-05</t>
  </si>
  <si>
    <t>ERITROPOYETINA HUMANA RECOMBINANTE 2.000 U.I. (ERITROMAX LIOFILIZADO)-BLAU FARMACEUTICA S.A.</t>
  </si>
  <si>
    <t>00055554-08</t>
  </si>
  <si>
    <t>ERITROPOYETINA HUMANA RECOMBINANTE SOL INY 2.000 U.I.  (EPOYET)-FRESENIUS MEDICAL CARE</t>
  </si>
  <si>
    <t>019960158-06</t>
  </si>
  <si>
    <t>ERITROPOYETINA HUMANA RECOMBINANTE SOL INY 2000 UI (ERITROMAX)-BLAU FARMACÉUTICA S.A.</t>
  </si>
  <si>
    <t>020047839-01</t>
  </si>
  <si>
    <t>ERITROPOYETINA HUMANA RECOMBINANTE SOL INY 2000 UI (ERITROPOYETINA) - LA HABANA</t>
  </si>
  <si>
    <t>019930202-01</t>
  </si>
  <si>
    <t>ERITROPOYETINA HUMANA RECOMBINANTE SOL INY 2000 UI (ERITROPOYETINA) LAB DELTA</t>
  </si>
  <si>
    <t>019931619-02</t>
  </si>
  <si>
    <t>Ertapenem Sódico Pol iny 1 g Frasco (Invanz)-MSD</t>
  </si>
  <si>
    <t>019934993-02</t>
  </si>
  <si>
    <t xml:space="preserve">Estrogenos conjugados Cre Vag 0.0625% 40 g  (Estermax) </t>
  </si>
  <si>
    <t>019978141-02</t>
  </si>
  <si>
    <t>Ezetimiba/Atorvastina Tab 10 mg 20 mg (Ezator) Lafrancol</t>
  </si>
  <si>
    <t>020015482-01</t>
  </si>
  <si>
    <t>Factor VII activado de la coagulacion (recombinante) ampolla 2 mg (Novoseven) - Novo nordisk a/s</t>
  </si>
  <si>
    <t>000035076-01</t>
  </si>
  <si>
    <t>Factor VIII Humano Antihemofilico 500UI Polvo Liofilizado (HEMOFIL)-Lab Baxter</t>
  </si>
  <si>
    <t>020024180-02</t>
  </si>
  <si>
    <t>Fenofibrato Micronizado 200 mg  Cap (Nortic)-Methel Farma</t>
  </si>
  <si>
    <t>020024180-01</t>
  </si>
  <si>
    <t>Fenofibrato Micronizado Cap 200 mg (Nortrivol) - Lab Siegfried</t>
  </si>
  <si>
    <t>000058931-01</t>
  </si>
  <si>
    <t xml:space="preserve">Fentanilo 100 ug/ h (16.8 mg) parche transdermico (Durogesic) </t>
  </si>
  <si>
    <t>019900234-01</t>
  </si>
  <si>
    <t>fibrinogeno humano/aprotinina bovina/trombina humana/cloruro de calcio de 3ml (Beriplast) - Lab Biotoscana</t>
  </si>
  <si>
    <t>019900234-02</t>
  </si>
  <si>
    <t>FIBRINOGENO HUMANO/APROTININA BOVINA/TROMBINA HUMANA/CLORURO DE CALCIO DE 3ML (BERIPLAST) - LAB BIOTOSCANA</t>
  </si>
  <si>
    <t>020022442-03</t>
  </si>
  <si>
    <t xml:space="preserve">Filgrastim sol iny 300 mcg / 0.5 mL (Zarzio) </t>
  </si>
  <si>
    <t>000046041-01</t>
  </si>
  <si>
    <t>Filgrastim Sol Iny 300 mcg/mL (Neupogen) - Lab Roche</t>
  </si>
  <si>
    <t>019925897-01</t>
  </si>
  <si>
    <t>Filgrastim Sol Iny 300mcg/mL ( Leucosos ) - Lab Chalver</t>
  </si>
  <si>
    <t>019930083-01</t>
  </si>
  <si>
    <t>Filgrastim Sol Iny 300mcg/mL (Ior leukociml) - Lab delta</t>
  </si>
  <si>
    <t>000030990-01</t>
  </si>
  <si>
    <t xml:space="preserve">Flumazenil Sol Iny 0.5  mg (Lanexat) </t>
  </si>
  <si>
    <t>019943837-01</t>
  </si>
  <si>
    <t>Fosfomicina Trometamol Granulado Sobre 3 g (Monuril) - Lab Zambon</t>
  </si>
  <si>
    <t>020084157-01</t>
  </si>
  <si>
    <t>FOSFOMICINA TROMETAMOL GRANULADO SOBRE 3 G LAB BCN MEDICAL</t>
  </si>
  <si>
    <t>020025577-01</t>
  </si>
  <si>
    <t>Furoato mometasona- fumarato formoterol susp inhalar 100 mcg/5 mcg (Zenhale) - Lab Merck</t>
  </si>
  <si>
    <t>019996192-01</t>
  </si>
  <si>
    <t>Gabapentin Cap 300 mg (Gabapentina)- Sandoz</t>
  </si>
  <si>
    <t>019949893-08</t>
  </si>
  <si>
    <t>Gabapentin Cap 300 mg (Gafen)- Lab Siegried</t>
  </si>
  <si>
    <t>020010348-01</t>
  </si>
  <si>
    <t>Gabapentina cap 400 mg (NEURONTIN CAP) - Lab Genfar</t>
  </si>
  <si>
    <t>019983082-01</t>
  </si>
  <si>
    <t>GANCICLOVIR SOL INY 500 MG (UMECORTIL)-LAB PISA</t>
  </si>
  <si>
    <t>019950453-07</t>
  </si>
  <si>
    <t>Heparina de bajo peso molecular  ENOXAPARINA Sol Iny 60 mg (Clenox) - Lab Procaps</t>
  </si>
  <si>
    <t>019947837-02</t>
  </si>
  <si>
    <t>HEPARINA DE BAJO PESO MOLECULAR ENOXAPARINA  SOL INY 40 MG JERINGA (CLENOX) - LAB PROCAPS</t>
  </si>
  <si>
    <t>019947837-01</t>
  </si>
  <si>
    <t>Heparina de bajo peso molecular ENOXAPARINA Sol Iny 40 mg (Clenox) - Lab Procaps</t>
  </si>
  <si>
    <t>019947837-07</t>
  </si>
  <si>
    <t>020010475-01</t>
  </si>
  <si>
    <t>HEPARINA DE BAJO PESO MOLECULAR SOL INY 20 MG (ENOXAPARINA)-PROCLIN PHARMA S.A</t>
  </si>
  <si>
    <t>020084685-18</t>
  </si>
  <si>
    <t>HEPARINA DE BAJO PESO MOLECULAR SOL INY 40 MG JERINGA (ENOXAPARINA) LAB DELTA S.A.S.</t>
  </si>
  <si>
    <t>019966283-01</t>
  </si>
  <si>
    <t>Hepatect  ®cp x 2ml  (inmunoglobulina  humana  hiperimune contra el virus de la hepatitis  b) Biotest</t>
  </si>
  <si>
    <t>020175249-04</t>
  </si>
  <si>
    <t>IBRUTINIB TABLETA RECUBIERTA 420MG (IMBRUVICA) - LAB CILAG AG</t>
  </si>
  <si>
    <t>019947558-02</t>
  </si>
  <si>
    <t>Iloprost Sol inh 0.26 mg Ampolla 2 mL-(Ventavis)</t>
  </si>
  <si>
    <t>020006760-05</t>
  </si>
  <si>
    <t>Imipenem + Cilastatina Pol iny (500 mg + 500 mg) (Imipenem + Cilastatina)-Vitro</t>
  </si>
  <si>
    <t>020019875-01</t>
  </si>
  <si>
    <t>Imipenem + Cilastatina Pol iny (500 mg + 500 mg) (Itixib)-Legrand</t>
  </si>
  <si>
    <t>020028815-01</t>
  </si>
  <si>
    <t>Imipenem + Cilastatina Pol Rec (500 mg + 500 mg)  (Imipenem + Cilastatina)-Wintrop Sanofi</t>
  </si>
  <si>
    <t>000027048-01</t>
  </si>
  <si>
    <t>Imipenem + Cilastatina Pol Rec (500 mg + 500 mg) (Tienam)-MSD</t>
  </si>
  <si>
    <t>020008492-01</t>
  </si>
  <si>
    <t>Imipenem + Cilastatina Sol Iny (500 mg + 500 mg) (Arzomeba)-Pisa</t>
  </si>
  <si>
    <t>000113757-01</t>
  </si>
  <si>
    <t>Inmunoglobulina de conejo antitimocitos humanos 5 mg / ml (25mg)  (Timoglobulina) - Lab genzyme ( CI )</t>
  </si>
  <si>
    <t>000035971-02</t>
  </si>
  <si>
    <t>Inmunoglobulina G Humana Normal  6gr (Sandoglobulina) - Lab Biotoscana</t>
  </si>
  <si>
    <t>1I1033751000</t>
  </si>
  <si>
    <t>INMUNOGLOBULINA G HUMANA NORMAL SOL INY 5 G/50 ML((OCTAPHARMA) PINT PHARMA COLOMBIA SAS</t>
  </si>
  <si>
    <t>1I10337510031</t>
  </si>
  <si>
    <t>INMUNOGLOBULINA G HUMANA NORMAL SOL INY 5 G/50 ML(IMMUNOREL)-NEXT PHARMA</t>
  </si>
  <si>
    <t>1l10309910061</t>
  </si>
  <si>
    <t>INMUNOGLOBULINA G HUMANA NORMAL SOL INY 5 G/50 ML(V-IMMUNE)-VIRCHOW BIOTECH</t>
  </si>
  <si>
    <t>1I1030991009100</t>
  </si>
  <si>
    <t>INMUNOGLOBULINA G HUMANA NORMAL SOL INY 5% 100 ML (IMMUGLO)-BLAU FARMACEUTICA</t>
  </si>
  <si>
    <t>1l1033751003100</t>
  </si>
  <si>
    <t>INMUNOGLOBULINA G HUMANA NORMAL SOL INY 5% 100 ML (INMUNOREL)-NEXT PHARMA</t>
  </si>
  <si>
    <t>019982369-01</t>
  </si>
  <si>
    <t>Inmunoglobulina G humana normal Sol Iny 5% 100 mL (Octagam)- Lab Octapharma</t>
  </si>
  <si>
    <t>019982371-01</t>
  </si>
  <si>
    <t>Inmunoglobulina G humana normal Solucion Inyectable 2.5 g/50 mL(Octagam)</t>
  </si>
  <si>
    <t>000043790-01</t>
  </si>
  <si>
    <t>Inmunoglobulina Humana Enriquecida con Igm x 100 ml (Pentaglobin) - Lab Biotest</t>
  </si>
  <si>
    <t>019910693-04</t>
  </si>
  <si>
    <t>Insulina Asparto Sol iny 100 UI/mL- (Novorapid-flexpen)-Lan Novo Nordisk ( I )</t>
  </si>
  <si>
    <t>019972118-08</t>
  </si>
  <si>
    <t>Insulina Detemir ADNr / 100 UI/mL-(Levemir - flexpen) - Lab Nov Nordisk</t>
  </si>
  <si>
    <t>019972118-02</t>
  </si>
  <si>
    <t>Insulina Detemir ADNr / 100 UI/mL-(Levemir - flexpen) - Lab Nov Nordisk ( I )</t>
  </si>
  <si>
    <t>020055054-03</t>
  </si>
  <si>
    <t>INSULINA GLARGINA SOL INY 100 UI X 10 ML (BASALOG) -SICMAFARMA S.A.S.</t>
  </si>
  <si>
    <t>019914262-02</t>
  </si>
  <si>
    <t>Insulina Glargina sol iny 100 UI x 10 mL (Lantus) - Lab Sanofi aventis</t>
  </si>
  <si>
    <t>020076488-07</t>
  </si>
  <si>
    <t>Insulina Glargina sol iny 100 UI x 3mL (Basaglar) - Lab Eli Lilly</t>
  </si>
  <si>
    <t>000037730-04</t>
  </si>
  <si>
    <t>IOVERSOL 320 MG SOL INY (OPTIRAY) FCO X 50 ML -LIEBEL FLARSHEIM COMPANY LLC</t>
  </si>
  <si>
    <t>019937847-01</t>
  </si>
  <si>
    <t>Ioversol Sol Iny 300 mg/mL fra 50 ml (Optiray - 300) - Lab Tyco</t>
  </si>
  <si>
    <t>019996241-03</t>
  </si>
  <si>
    <t>IRBERSARTAN 300 MG TABLETA (IRBERSARTAN) LAB LA SANTE</t>
  </si>
  <si>
    <t>020041050-02</t>
  </si>
  <si>
    <t>Itraconazol Cap 100 mg (Itracolife)-Lab Biolife</t>
  </si>
  <si>
    <t>000032022-02</t>
  </si>
  <si>
    <t>ITRACONAZOL CAP 100 MG (SPORANOX)-LAB JANSSEN CILAG S.A.</t>
  </si>
  <si>
    <t>020025518-01</t>
  </si>
  <si>
    <t>Labetalol HCI Ampolla 100mg /20 ml  (Diblorec) - Lab ADS</t>
  </si>
  <si>
    <t>020051463-01</t>
  </si>
  <si>
    <t xml:space="preserve">Labetalol HCI Ampolla 100mg /20 ml  (Labetalol) </t>
  </si>
  <si>
    <t>019963314-02</t>
  </si>
  <si>
    <t>Lamotrigina Tab 100 mg (Lametec) - Lab Vitalchem</t>
  </si>
  <si>
    <t>019963311-02</t>
  </si>
  <si>
    <t>Lamotrigina Tab 50 mg (Lametec)-Lab  Vitalchem</t>
  </si>
  <si>
    <t>020028928-01</t>
  </si>
  <si>
    <t>Lamotrigina Tab 50 mg (Lamotrigina)- Winthrop - Sanofi</t>
  </si>
  <si>
    <t>019998036-01</t>
  </si>
  <si>
    <t>Lamotrigina Tab 50 mg (Lamotrigina)-Lab  Sandoz</t>
  </si>
  <si>
    <t>000056949-04</t>
  </si>
  <si>
    <t>Lansoprazol 30 mg capsulas</t>
  </si>
  <si>
    <t>000226859-02</t>
  </si>
  <si>
    <t>Lansoprazol Cap 30 mg Capsula (Lansoprazol)-Lasante</t>
  </si>
  <si>
    <t>020008401-02</t>
  </si>
  <si>
    <t>Leflunomida Tab 20 mg (Leflava) - Lab Vitalchem</t>
  </si>
  <si>
    <t>020073013-03</t>
  </si>
  <si>
    <t>Levetiracetam Solucion oral 100mg/ml Frasco 300 ml (Ictafin) - Lab Novamed</t>
  </si>
  <si>
    <t>020007895-03</t>
  </si>
  <si>
    <t>Levetiracetam Tab 1000 mg (Ceumid)-Lab Scandinavia Pharma</t>
  </si>
  <si>
    <t>020007896-03</t>
  </si>
  <si>
    <t>levetiracetam tab 500 mg - Lab Scandinavia</t>
  </si>
  <si>
    <t>020025587-02</t>
  </si>
  <si>
    <t>Levetiracetam Tab 500 mg (Levetiracetam)- Lab Colompack</t>
  </si>
  <si>
    <t>020018997-02</t>
  </si>
  <si>
    <t>LEVETIRACETAM TAB 500 MG (LEVETIRACETAM)WINTROP SANOFI</t>
  </si>
  <si>
    <t>020018997-01</t>
  </si>
  <si>
    <t>Levetiracetam Tab 500 mg (Levetiracetam)-Wintrop Sanofi</t>
  </si>
  <si>
    <t>020028623-01</t>
  </si>
  <si>
    <t>LEVETIRACETAM TAB 500 MG (LEVTEC )- LAB NEXT PHARMA</t>
  </si>
  <si>
    <t>019996115-01</t>
  </si>
  <si>
    <t>levonogestrel  Tab  0, 75 mg (Pos day)</t>
  </si>
  <si>
    <t>019989785-02</t>
  </si>
  <si>
    <t>LEVONOGESTREL  TABLE  0, 75 MG - LAB. PROCAPS</t>
  </si>
  <si>
    <t>019989785-01</t>
  </si>
  <si>
    <t>LEVONOGESTREL TAB 0,75 MG (EVINET) - PROCAPS S.A.</t>
  </si>
  <si>
    <t>019948265-01</t>
  </si>
  <si>
    <t>Levonorgestrel + Etinilestradiol Tab 0,15mg+0,03mg Tableta (Norvetal)-Synthesis</t>
  </si>
  <si>
    <t>LEVONORGESTREL 75MG IMPLANTE TRANSDERMICA (JADELLE)-BAYER SA.</t>
  </si>
  <si>
    <t>020153476-01</t>
  </si>
  <si>
    <t>LINEZOLID 2 MG / ML BOLSA 300 ML  600MG (LIZOLID) -LABORATORIOS STEIN S.A</t>
  </si>
  <si>
    <t>020047281-02</t>
  </si>
  <si>
    <t>Linezolid 2 mg /ml bolsa 300 ml (Nirzolid) - Lab Proclin</t>
  </si>
  <si>
    <t>020094071-01</t>
  </si>
  <si>
    <t>LINEZOLID 2 MG/ML SOL INY 300 ML (LINEXA) - LAB LAFRANCOL</t>
  </si>
  <si>
    <t>019907394-03</t>
  </si>
  <si>
    <t>Linezolid 2 mg/ml Sol Iny 300 ml (Zyvoxid) - Lab pfizer</t>
  </si>
  <si>
    <t>019934983-01</t>
  </si>
  <si>
    <t>Maleato de timolol 0.5 % sol oft 5mg/ml frasco 5 ml (timolol)</t>
  </si>
  <si>
    <t>019941885-01</t>
  </si>
  <si>
    <t xml:space="preserve">Maleato de timolol 0.5 % sol oft 5mg/ml frasco 5 ml (timolol) </t>
  </si>
  <si>
    <t>000032905-01</t>
  </si>
  <si>
    <t>Maleato de timolol Sol Of 5 mg / ml Fras 5 ml (Optimol) - Lab Biogen</t>
  </si>
  <si>
    <t>020027211-01</t>
  </si>
  <si>
    <t xml:space="preserve">Maleato de timolol sol of 5 mg/ml (0.5%) (Wassertim) </t>
  </si>
  <si>
    <t>019997397-02</t>
  </si>
  <si>
    <t>Medroxiprogesterona acetato Sus Iny 150 mg/3 mL (Depotrim)- La Francol</t>
  </si>
  <si>
    <t>020018391-02</t>
  </si>
  <si>
    <t>MemantinaTab 10  mg (Memantina)- Lab Sanofi</t>
  </si>
  <si>
    <t>019948322-01</t>
  </si>
  <si>
    <t>Meropenem Pol Rec 1 g (Meropenem)-Proclin</t>
  </si>
  <si>
    <t>019973890-03</t>
  </si>
  <si>
    <t>Meropenem Polvo para inyección 1 g  (Meropenem)-Sumimed</t>
  </si>
  <si>
    <t>020028637-01</t>
  </si>
  <si>
    <t>Meropenem Polvo para inyección 1 g  (Meropidel)-Lab Gsk</t>
  </si>
  <si>
    <t>019954437-03</t>
  </si>
  <si>
    <t>Meropenem Polvo para inyección 1 g (Meropenem)-Lab Fada Pharma</t>
  </si>
  <si>
    <t>019961371-01</t>
  </si>
  <si>
    <t>Meropenem Polvo para Inyeccion 1 g (Vilipen)-Legrand</t>
  </si>
  <si>
    <t>020006358-01</t>
  </si>
  <si>
    <t>Meropenem Polvo Para Inyección 1g (Pisapem)-Pisa</t>
  </si>
  <si>
    <t>20190430-2</t>
  </si>
  <si>
    <t>MEROPENEM POLVO PARA INYECCION 500 MG (MEROPENEM) - LAB NORSTRAY NUART BG SAS</t>
  </si>
  <si>
    <t>020032763-02</t>
  </si>
  <si>
    <t>Mesalazina Tab 500 mg (Sulimax) - Lab Garmisch</t>
  </si>
  <si>
    <t>000204254-02</t>
  </si>
  <si>
    <t xml:space="preserve">Metilergometrina Sol Iny 0.2 mg / mL (Methergin) </t>
  </si>
  <si>
    <t>020007753-05</t>
  </si>
  <si>
    <t>Metilprednisolona (succinato sodico) Pol Rec 500 mg de base  (Metilprednisolona)</t>
  </si>
  <si>
    <t>000202576-01</t>
  </si>
  <si>
    <t>Metilprednisolona (succinato sodico) Pol Rec 500 mg de base (Metilpredenisolona)-Feparvi</t>
  </si>
  <si>
    <t>019927243-01</t>
  </si>
  <si>
    <t>Metilprednisolona acetato Pol iny 40 mg /1 mL  (Depo- Medrol) - Lab pfizer</t>
  </si>
  <si>
    <t>020056849-03</t>
  </si>
  <si>
    <t>Metoprolol Succinato Tab 100 mg (Carprol) - Lab Humax</t>
  </si>
  <si>
    <t>020001296-09</t>
  </si>
  <si>
    <t>Metoprolol Succinato Tab 100 mg (Prezoc) - Lab Procaps</t>
  </si>
  <si>
    <t>020056847-01</t>
  </si>
  <si>
    <t>Metoprolol succinato Tab 50 mg (CARPROL) - Lab Humax</t>
  </si>
  <si>
    <t>020056847-03</t>
  </si>
  <si>
    <t>Metoprolol Succinato Tab 50 mg (Carprol) (caja x 30)- Lab Humax</t>
  </si>
  <si>
    <t>020001293-05</t>
  </si>
  <si>
    <t>Metoprolol succinato Tab 50 mg (Prezoc) - Lab Procaps</t>
  </si>
  <si>
    <t>020001293-09</t>
  </si>
  <si>
    <t>Metoprolol succinatoTab 50 mg (Prezoc) - Lab Procaps</t>
  </si>
  <si>
    <t>020003927-02</t>
  </si>
  <si>
    <t>Metoprolol Tab 50 mg (Metoprolol)-Gen-Far</t>
  </si>
  <si>
    <t>019948669-01</t>
  </si>
  <si>
    <t>Micofenolato Mofetilo Comp 500 mg (Mycocell)-Lab Biotoscana</t>
  </si>
  <si>
    <t>020037898-03</t>
  </si>
  <si>
    <t xml:space="preserve">Micofenolato Mofetilo Tab 500 mg (Micofenolato) - Lab Winthrop  </t>
  </si>
  <si>
    <t>020106604-03</t>
  </si>
  <si>
    <t>Mirtazapina Comp 30mg (Zania)- Lab Biogen</t>
  </si>
  <si>
    <t>019978456-07</t>
  </si>
  <si>
    <t xml:space="preserve">Montelukast 10 mg tableta recubierta </t>
  </si>
  <si>
    <t>019945253-03</t>
  </si>
  <si>
    <t>Montelukast sodico Tab 10  mg (Montelukast) - Lab Gen-Far</t>
  </si>
  <si>
    <t>019945253-02</t>
  </si>
  <si>
    <t>Montelukast tableta 10 mg (Montelukast) - Lab Genfar</t>
  </si>
  <si>
    <t>019964309-01</t>
  </si>
  <si>
    <t>Moxifloxacina Tab Recubieta 400 mg (Moxifloxacina) - Lab La sante</t>
  </si>
  <si>
    <t>019933466-01</t>
  </si>
  <si>
    <t>Moxifloxacino Sol Iny 400 mg/250 mL (Floxanar) - Lab. ADS</t>
  </si>
  <si>
    <t>019989400-01</t>
  </si>
  <si>
    <t>Moxifloxacino Sol Of 0.5 % - Fco 5 mL(Moxifloxacino)</t>
  </si>
  <si>
    <t>020016918-06</t>
  </si>
  <si>
    <t>Moxifloxacino Tab 400 mg (Moxis) - Lab Genfar</t>
  </si>
  <si>
    <t>019915315-05</t>
  </si>
  <si>
    <t>Nebivolol Tab 5 mg</t>
  </si>
  <si>
    <t>019976990-01</t>
  </si>
  <si>
    <t>Nebivolol Tab 5 mg (Nebilol) - Lab Unique Pharmaceutical</t>
  </si>
  <si>
    <t>020096167-05</t>
  </si>
  <si>
    <t>NEBIVOLOL TAB 5 MG (NEBIVOLOL) - LAB MK</t>
  </si>
  <si>
    <t>019976269-02</t>
  </si>
  <si>
    <t>Olanzapina Tab 5 mg (Olanzapina) - Lab Winthrop</t>
  </si>
  <si>
    <t>019946498-11</t>
  </si>
  <si>
    <t>OLANZAPINA TAB 5 MG (OLANZAPINA)- LAB GARMISCH</t>
  </si>
  <si>
    <t>019946498-09</t>
  </si>
  <si>
    <t>Olanzapina Tab 5 mg (Olanzapina)- Lab. Scandinavia</t>
  </si>
  <si>
    <t>019925689-02</t>
  </si>
  <si>
    <t>OLANZAPINA TAB 5MG - BIOGEN</t>
  </si>
  <si>
    <t>000041072-08</t>
  </si>
  <si>
    <t>OMEPRAZOL CAP 20 MG (OMEPRAZOL) -FARMACOL CHININ S.A.S.,</t>
  </si>
  <si>
    <t>000041072-19</t>
  </si>
  <si>
    <t>OMEPRAZOL CAP 20 MG (OMEPRAZOL)-LAB FARMACOL</t>
  </si>
  <si>
    <t>020044068-01</t>
  </si>
  <si>
    <t>OXALIPLATINO SOLUCIÓN INYECTABLE 100MG/20ML(OXALIPLATINO)-FRESENIUS KABI ONCOLOGY LIMITED</t>
  </si>
  <si>
    <t>001980885-01</t>
  </si>
  <si>
    <t>Oxcarbazepina sus 6% 300mg/5ml frasco 100 ml (Trileptal 6 %) - Lab Novartis</t>
  </si>
  <si>
    <t>020007957-03</t>
  </si>
  <si>
    <t>Oxcarbazepina tab 600 mg (oxcarbazepina) -Lab Tecnoquimicas</t>
  </si>
  <si>
    <t>019908545-03</t>
  </si>
  <si>
    <t>Oxcarbazepina tableta 600 mg (Trileptal) - Lab Novartis</t>
  </si>
  <si>
    <t>019953255-02</t>
  </si>
  <si>
    <t>Oxido Nitrico Gas Medicinal (Inoflo) - Lab Linde</t>
  </si>
  <si>
    <t>019909460-02</t>
  </si>
  <si>
    <t>Palivizumab ampolla 50 mg (Synagis) - Lab Abott</t>
  </si>
  <si>
    <t>019909460-01</t>
  </si>
  <si>
    <t>Palivizumab ampolla 50 mg (Synagis) - Lab abott ( CI )</t>
  </si>
  <si>
    <t>20094809-1</t>
  </si>
  <si>
    <t>PALIVIZUMAB SOLUCION INYECTABLE 100 MG VIAL 1 ML</t>
  </si>
  <si>
    <t>020066121-05</t>
  </si>
  <si>
    <t>Pregabalina  Cap 75 mg</t>
  </si>
  <si>
    <t>020039104-03</t>
  </si>
  <si>
    <t>Pregabalina Cap 75 mg  (Dolica) - Lab Genfar</t>
  </si>
  <si>
    <t>020039104-11</t>
  </si>
  <si>
    <t>Pregabalina Cap 75 mg  (Dolica)- Lab Gen Far</t>
  </si>
  <si>
    <t>020015001-03</t>
  </si>
  <si>
    <t>Pregabalina Cap 75 mg  (Martesia)- Lab Scandinavia Pharma</t>
  </si>
  <si>
    <t>020015001-09</t>
  </si>
  <si>
    <t>Pregabalina Cap 75 mg  (Martesia)-cajax30 Lab Scandinavia Pharma</t>
  </si>
  <si>
    <t>020066121-12</t>
  </si>
  <si>
    <t>PREGABALINA CAP 75 MG  (PREGABALINA)-SANDOZ GMBH</t>
  </si>
  <si>
    <t>020022288-02</t>
  </si>
  <si>
    <t>Pregabalina Cap 75 mg  (Preludyo)- Grupo Farmaceutico Colombiano</t>
  </si>
  <si>
    <t>020022288-03</t>
  </si>
  <si>
    <t>PREGABALINA CAP 75 MG  (PRELUDYO) LABORATORIOS MK S.A.S.</t>
  </si>
  <si>
    <t>020002154-01</t>
  </si>
  <si>
    <t>proteina sellante/aprotinina/trombina humana/ solucion cloruro de calcio iny 2 ml - (Tisseel lyo) - Lab Baxter</t>
  </si>
  <si>
    <t>020002154-02</t>
  </si>
  <si>
    <t>proteina sellante/aprotinina/trombina humana/ solucion cloruro de calcio iny 4 ml (Tisseel lyo) - Lab Baxter</t>
  </si>
  <si>
    <t>000224719-05</t>
  </si>
  <si>
    <t>Quetiapina Comp 25 mg (Seroquel)-Zeneca</t>
  </si>
  <si>
    <t>020016921-03</t>
  </si>
  <si>
    <t>QUETIAPINA TAB 25 MG (QUETIAPINA)-GENFAR S.A</t>
  </si>
  <si>
    <t>019949755-01</t>
  </si>
  <si>
    <t>Quetiapina Tab 25 mg (Quetidin)- Lab Synthesis</t>
  </si>
  <si>
    <t>019945676-01</t>
  </si>
  <si>
    <t>Risperidona Tab 1 mg (Isperin)-Procaps</t>
  </si>
  <si>
    <t>019960347-01</t>
  </si>
  <si>
    <t>Risperidona Tab 1 mg (Peridon)-Lab Garmisch Pharmaceutical</t>
  </si>
  <si>
    <t>020054211-05</t>
  </si>
  <si>
    <t>RISPERIDONA TAB 1 MG (RISDONA)-LAB HUMAX</t>
  </si>
  <si>
    <t>019927635-01</t>
  </si>
  <si>
    <t>Risperidona Tab 1 mg (Risofren)-Lab Biogen</t>
  </si>
  <si>
    <t>019989457-05</t>
  </si>
  <si>
    <t>RISPERIDONA TAB 1 MG (RISPERIMED)-LAB CIPLA</t>
  </si>
  <si>
    <t>020122913-01</t>
  </si>
  <si>
    <t>Ritonavir Tableta x 100mg (Ritonavir) - Lab. Colompack</t>
  </si>
  <si>
    <t>20232495-1</t>
  </si>
  <si>
    <t>RIVAROXABAN TABLETA RECUBIERTA 10 MG (RIVAZEST) - LAB CIPLA LTD</t>
  </si>
  <si>
    <t>020086371-02</t>
  </si>
  <si>
    <t>Salmeterol - Propionato de fluticasona 50/ 250 mcg Pol Inh 60 Dosis (Airflusal) - Lab Sandoz</t>
  </si>
  <si>
    <t>020038076-03</t>
  </si>
  <si>
    <t>Salmeterol - Propionato fluticasona 25/125 mcg (Fluticasona propionato-Salmeterol) - Lab Sandoz</t>
  </si>
  <si>
    <t>020001595-01</t>
  </si>
  <si>
    <t>SALMETEROL - PROPIONATO FLUTICASONA 25/125 MCG (SERECOR) - LAB NOVAMED</t>
  </si>
  <si>
    <t>020004899-01</t>
  </si>
  <si>
    <t>Salmeterol - Propionato fluticasona 25/50 mcg (Fluticasona propionato-Salmeterol) - Lab Sandoz</t>
  </si>
  <si>
    <t>019974242-04</t>
  </si>
  <si>
    <t>Salmeterol + Fluticasona 25 mcg/ 125 mcg Sol Inh 120 Dosis(Fluamar)-La Biotoscana</t>
  </si>
  <si>
    <t>019950917-01</t>
  </si>
  <si>
    <t>Salmeterol propionato de fluticasona 25 / 250 mcg POL inh 120 dosis  (Fluamar) - Lab Biotoscana</t>
  </si>
  <si>
    <t>019974242-01</t>
  </si>
  <si>
    <t>Salmeterol propionato de fluticasona 25/125 mcg sus inh 120 dosis (Fluamar) - Lab Biotoscana</t>
  </si>
  <si>
    <t>020004902-01</t>
  </si>
  <si>
    <t>Salmeterol- propionato de fluticasona Aer 25 / 250 mcg (Seretide) - Lab Novartis</t>
  </si>
  <si>
    <t>019902535-02</t>
  </si>
  <si>
    <t>Salmeterol Propionato de Fluticasona Polvo Para Inhalacion 50 mg/250 mcg - Diskus Fco - 60 Dosis- (Seretide-Diskus)-gsk</t>
  </si>
  <si>
    <t>019981681-02</t>
  </si>
  <si>
    <t>SEVOFLURANO SOL INH 100% (SOJOURN ) 250 ML -PIRAMAL CRITICAL CARE, INC</t>
  </si>
  <si>
    <t>20223425-01</t>
  </si>
  <si>
    <t>SUGAMMADEX 200MG/2ML SOLUCION INYECTABLE</t>
  </si>
  <si>
    <t>020024899-02</t>
  </si>
  <si>
    <t>Tacrolimus 1 mg  Cap (Prograf)cajax50-Lab Janssen</t>
  </si>
  <si>
    <t>020024899-01</t>
  </si>
  <si>
    <t>Tacrolimus 1 mg  Cap (Prograf)-Lab Janssen</t>
  </si>
  <si>
    <t>020024899-04</t>
  </si>
  <si>
    <t>Tacrolimus 1 mg  capsulas</t>
  </si>
  <si>
    <t>Tacrolimus Cap 1 mg (Prograf) - Lab Janssen</t>
  </si>
  <si>
    <t>019943740-01</t>
  </si>
  <si>
    <t>Tacrolimus Cap 5 mg (Prograf) - Lab Janssen</t>
  </si>
  <si>
    <t>019932170-01</t>
  </si>
  <si>
    <t>020149607-01</t>
  </si>
  <si>
    <t>TENOFOVIR DISOPROXIL  300 MG + EMTRICITABINA 200 MG TAB -LAB PHARMABROKER</t>
  </si>
  <si>
    <t>020105139-02</t>
  </si>
  <si>
    <t>TERLIPRESINA ACETATO 1MG/ 5ML  SOL INY (HAEMOPRESSIN®) LAB  ZONEPHARMA S.A.S.</t>
  </si>
  <si>
    <t>020105139-04</t>
  </si>
  <si>
    <t>TERLIPRESINA ACETATO 1MG/ 5ML SOL INY (HAEMOPRESSIN®) LAB ZONEPHARMA S.A.S.</t>
  </si>
  <si>
    <t>020105968-01</t>
  </si>
  <si>
    <t>TIGECICLINA POLVO PARA INYECCIÓN 50 MG (LINICETIL) LAB PISA</t>
  </si>
  <si>
    <t>019959604-01</t>
  </si>
  <si>
    <t>Tigeciclina Polvo para Inyección 50 mg (Tygacil )</t>
  </si>
  <si>
    <t>019927816-01</t>
  </si>
  <si>
    <t>Tiotropio bromuro Polvo seco para inhalar 18 mcg  (Spiriva) - Lab Boehringer</t>
  </si>
  <si>
    <t>019927816-03</t>
  </si>
  <si>
    <t>020021925-01</t>
  </si>
  <si>
    <t>Tirofiban Sol Iny 0.25 mg / mL (Agrastat)</t>
  </si>
  <si>
    <t>019981259-04</t>
  </si>
  <si>
    <t>Topiramato Tab 100 mg (Protomax)- Lab  Vitalchem</t>
  </si>
  <si>
    <t>000213766-08</t>
  </si>
  <si>
    <t>Topiramato Tab 100 mg (Topamac)-Janssen</t>
  </si>
  <si>
    <t>019984810-01</t>
  </si>
  <si>
    <t>TOPIRAMATO TAB 100 MG (TOPIRAMATO)-LAB SANDOZ</t>
  </si>
  <si>
    <t>019981257-01</t>
  </si>
  <si>
    <t>Topiramato Tab 25 mg (Protomax ) - Vitalchem Laboratorios</t>
  </si>
  <si>
    <t>019981257-04</t>
  </si>
  <si>
    <t>Topiramato Tab 25 mg (Protomax) - Janssen Cilag</t>
  </si>
  <si>
    <t>019984812-01</t>
  </si>
  <si>
    <t>Topiramato Tab 25 mg (Topiramato) - Lab. Novartis</t>
  </si>
  <si>
    <t>020049559-02</t>
  </si>
  <si>
    <t>TOXINA BOTULINICA VIAL 100 UI  (NEURONOX )-HUMAX</t>
  </si>
  <si>
    <t>000051912-01</t>
  </si>
  <si>
    <t>Vacuna Antineumocócica de polisacáridos Sol Iny 0.5 ml (Pneumo 23)</t>
  </si>
  <si>
    <t>020100178-05</t>
  </si>
  <si>
    <t>Valganciclovir Clorhidrato Tab 450 mg - Lab Genfar</t>
  </si>
  <si>
    <t>000053290-06</t>
  </si>
  <si>
    <t>VERAPAMILO 120 MG X 300 TAB</t>
  </si>
  <si>
    <t>000042328-04</t>
  </si>
  <si>
    <t>VERAPAMILO 80 MG TAB american generics</t>
  </si>
  <si>
    <t>019941041-05</t>
  </si>
  <si>
    <t>Verapamilo clorhidrato Grag 120 mg (VERAPAMILO X 120 MG  ) - Lab laproff</t>
  </si>
  <si>
    <t>000053290-02</t>
  </si>
  <si>
    <t>Verapamilo clorhidrato Grag 120 mg (Verapamilo) - Lab Genfar</t>
  </si>
  <si>
    <t>019927834-02</t>
  </si>
  <si>
    <t>Verapamilo clorhidrato Grag 80 mg (Verapamilo)-Laproff</t>
  </si>
  <si>
    <t>000039461-07</t>
  </si>
  <si>
    <t>Verapamilo clorhidrato Tab 120 mg (Verapamilo) Lab AG</t>
  </si>
  <si>
    <t>000060209-04</t>
  </si>
  <si>
    <t>Verapamilo clorhidrato Tab 120 mg (Verapamilo) Lab Genfar</t>
  </si>
  <si>
    <t>019939667-06</t>
  </si>
  <si>
    <t>VERAPAMILO CLORHIDRATO TAB 120 MG (VERAPAMILO) LAB LA FRANCOL</t>
  </si>
  <si>
    <t>019955566-06</t>
  </si>
  <si>
    <t>Verapamilo Clorhidrato Tab 80 mg (Verapamilo) - Lab Winthrop</t>
  </si>
  <si>
    <t>019955566-04</t>
  </si>
  <si>
    <t>Verapamilo Tab 80 mg (Verapamilo)-Lab Genfar</t>
  </si>
  <si>
    <t>020023871-01</t>
  </si>
  <si>
    <t xml:space="preserve">Zoledronico acido Solución inyectable 4 Miligramos (Cenozoic) </t>
  </si>
  <si>
    <t>FILGRASTIM SOL INY 300 MCG / 0.5 ML (FILGASTRIM) -MEGALABS COLOMBIA S.A.S</t>
  </si>
  <si>
    <t>OFERTA?</t>
  </si>
  <si>
    <t>SI</t>
  </si>
  <si>
    <t>EL OXÍGENO SE FACTURARÁ A $26 LITRO/MINUTO.</t>
  </si>
  <si>
    <t>MATERIAL DE OSTEOSÍNTESIS SE COBRARÁ CON FACTURA DE COMPRA MÁS EL 20%</t>
  </si>
  <si>
    <t>ALGUNOS SERVICIOS CON TIPO DE TARIFA ISS+103,8% NO INCLUYEN INSUMOS NI MEDICAMENTOS UTILIZADOS EN LA REALIZACIÓN DEL PROCEDIMIENTO (PROCEDIMIENTOS CON UVR MAYOR A 170), ESTOS SE FACTURAN ADICIONAL A LA TARIFA DE ACUERDO A SU CONSUMO.</t>
  </si>
  <si>
    <t>LAS TARIFAS DE ESTE ANEXO SE AJUSTARÁN A PARTIR DEL 1 DE ENERO DE 2027, DE ACUERDO CON LAS DISTINTAS VARIABLES ECONOMICAS, ES DECIR IPC GENERAL, IPC EN SALUD, UPC, UVT, UVB E INCREMENTO EN EL SMMLV.</t>
  </si>
  <si>
    <t xml:space="preserve">ANEXO 1.1 -  TARIFAS CUPS PARA REGIONAL DE ASEGURAMIENTO # 3 </t>
  </si>
  <si>
    <t>ANEXO 1.2 -  TARIFAS PAQUETES PARA REGIONAL DE ASEGURAMIENTO # 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</si>
</sst>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164" formatCode="_-&quot;$&quot;* #,##0.00_-;\-&quot;$&quot;* #,##0.00_-;_-&quot;$&quot;* &quot;-&quot;??_-;_-@_-"/>
    <numFmt numFmtId="165" formatCode="* #,##0.00\ ;\-* #,##0.00\ ;* \-#\ ;@\ "/>
    <numFmt numFmtId="166" formatCode="&quot; $&quot;* #,##0.00\ ;&quot;-$&quot;* #,##0.00\ ;&quot; $&quot;* \-#\ ;@\ "/>
    <numFmt numFmtId="167" formatCode="&quot; $&quot;* #,##0\ ;&quot;-$&quot;* #,##0\ ;&quot; $&quot;* \-#\ ;@\ "/>
    <numFmt numFmtId="168" formatCode="_(\$* #,##0.00_);_(\$* \(#,##0.00\);_(\$* \-??_);_(@_)"/>
    <numFmt numFmtId="169" formatCode="_-&quot;$&quot;\ * #,##0_-;\-&quot;$&quot;\ * #,##0_-;_-&quot;$&quot;\ * &quot;-&quot;??_-;_-@_-"/>
    <numFmt numFmtId="170" formatCode="\$#,##0.00;\-\$#,##0.00"/>
  </numFmts>
  <fonts count="48" x14ac:knownFonts="1">
    <font>
      <sz val="11"/>
      <color indexed="63"/>
      <name val="Calibri"/>
      <family val="2"/>
    </font>
    <font>
      <sz val="11"/>
      <color theme="1"/>
      <name val="Calibri"/>
      <family val="2"/>
      <scheme val="minor"/>
    </font>
    <font>
      <sz val="11"/>
      <color theme="1"/>
      <name val="Calibri"/>
      <family val="2"/>
      <scheme val="minor"/>
    </font>
    <font>
      <sz val="11"/>
      <color theme="1"/>
      <name val="Calibri"/>
      <family val="2"/>
      <scheme val="minor"/>
    </font>
    <font>
      <sz val="10"/>
      <color indexed="8"/>
      <name val="Arial"/>
      <family val="2"/>
    </font>
    <font>
      <sz val="11"/>
      <color indexed="8"/>
      <name val="Calibri"/>
      <family val="2"/>
    </font>
    <font>
      <u/>
      <sz val="11"/>
      <color indexed="12"/>
      <name val="Calibri"/>
      <family val="2"/>
    </font>
    <font>
      <sz val="11"/>
      <color indexed="63"/>
      <name val="Calibri"/>
      <family val="2"/>
    </font>
    <font>
      <sz val="11"/>
      <name val="Helvetica"/>
      <family val="2"/>
    </font>
    <font>
      <b/>
      <sz val="14"/>
      <name val="Helvetica"/>
      <family val="2"/>
    </font>
    <font>
      <b/>
      <u/>
      <sz val="8"/>
      <name val="Helvetica"/>
      <family val="2"/>
    </font>
    <font>
      <sz val="8"/>
      <name val="Helvetica"/>
      <family val="2"/>
    </font>
    <font>
      <b/>
      <sz val="8"/>
      <name val="Helvetica"/>
      <family val="2"/>
    </font>
    <font>
      <sz val="11"/>
      <color indexed="63"/>
      <name val="Helvetica"/>
      <family val="2"/>
    </font>
    <font>
      <b/>
      <sz val="18"/>
      <name val="Helvetica"/>
      <family val="2"/>
    </font>
    <font>
      <b/>
      <sz val="16"/>
      <color indexed="63"/>
      <name val="Helvetica"/>
      <family val="2"/>
    </font>
    <font>
      <sz val="11"/>
      <color theme="0"/>
      <name val="Helvetica"/>
      <family val="2"/>
    </font>
    <font>
      <b/>
      <sz val="11"/>
      <color indexed="63"/>
      <name val="Helvetica"/>
      <family val="2"/>
    </font>
    <font>
      <b/>
      <sz val="16"/>
      <name val="Helvetica"/>
      <family val="2"/>
    </font>
    <font>
      <b/>
      <sz val="12"/>
      <name val="Helvetica"/>
      <family val="2"/>
    </font>
    <font>
      <b/>
      <u/>
      <sz val="9"/>
      <name val="Helvetica"/>
      <family val="2"/>
    </font>
    <font>
      <sz val="9"/>
      <name val="Helvetica"/>
      <family val="2"/>
    </font>
    <font>
      <sz val="11"/>
      <color theme="0" tint="-4.9989318521683403E-2"/>
      <name val="Helvetica"/>
      <family val="2"/>
    </font>
    <font>
      <sz val="11"/>
      <color theme="1"/>
      <name val="Helvetica"/>
      <family val="2"/>
    </font>
    <font>
      <b/>
      <sz val="14"/>
      <color theme="1"/>
      <name val="Helvetica"/>
      <family val="2"/>
    </font>
    <font>
      <b/>
      <sz val="11"/>
      <color theme="0" tint="-4.9989318521683403E-2"/>
      <name val="Helvetica"/>
      <family val="2"/>
    </font>
    <font>
      <sz val="11"/>
      <color rgb="FF000000"/>
      <name val="Helvetica"/>
      <family val="2"/>
    </font>
    <font>
      <b/>
      <sz val="10"/>
      <name val="Helvetica"/>
      <family val="2"/>
    </font>
    <font>
      <sz val="10"/>
      <color indexed="63"/>
      <name val="Helvetica"/>
      <family val="2"/>
    </font>
    <font>
      <sz val="12"/>
      <color theme="1"/>
      <name val="Helvetica"/>
      <family val="2"/>
    </font>
    <font>
      <sz val="12"/>
      <color indexed="63"/>
      <name val="Helvetica"/>
      <family val="2"/>
    </font>
    <font>
      <sz val="10"/>
      <color theme="1"/>
      <name val="Helvetica"/>
      <family val="2"/>
    </font>
    <font>
      <b/>
      <sz val="12"/>
      <color theme="0"/>
      <name val="Helvetica"/>
      <family val="2"/>
    </font>
    <font>
      <b/>
      <sz val="9"/>
      <color theme="0"/>
      <name val="Helvetica"/>
      <family val="2"/>
    </font>
    <font>
      <u/>
      <sz val="11"/>
      <name val="Calibri"/>
      <family val="2"/>
    </font>
    <font>
      <sz val="10"/>
      <color theme="0"/>
      <name val="Helvetica"/>
      <family val="2"/>
    </font>
    <font>
      <sz val="12"/>
      <color theme="0"/>
      <name val="Helvetica"/>
      <family val="2"/>
    </font>
    <font>
      <b/>
      <sz val="11"/>
      <color indexed="63"/>
      <name val="Helvetica"/>
      <family val="2"/>
    </font>
    <font>
      <b/>
      <sz val="10"/>
      <name val="Helvetica"/>
      <family val="2"/>
    </font>
    <font>
      <sz val="10"/>
      <name val="Helvetica"/>
      <family val="2"/>
    </font>
    <font>
      <b/>
      <sz val="11"/>
      <color rgb="FF6B007B"/>
      <name val="Helvetica"/>
      <family val="2"/>
    </font>
    <font>
      <sz val="8"/>
      <color rgb="FF6B007B"/>
      <name val="Helvetica"/>
      <family val="2"/>
    </font>
    <font>
      <b/>
      <sz val="10"/>
      <color rgb="FF6B007B"/>
      <name val="Helvetica"/>
      <family val="2"/>
    </font>
    <font>
      <b/>
      <sz val="10"/>
      <color rgb="FF6B007B"/>
      <name val="Helvetica"/>
      <family val="2"/>
    </font>
    <font>
      <b/>
      <sz val="12"/>
      <color theme="0"/>
      <name val="Calibri"/>
      <family val="2"/>
      <scheme val="minor"/>
    </font>
    <font>
      <sz val="10"/>
      <color theme="1"/>
      <name val="Calibri"/>
      <family val="2"/>
      <scheme val="minor"/>
    </font>
    <font>
      <sz val="11"/>
      <color rgb="FF000000"/>
      <name val="Calibri"/>
      <family val="2"/>
    </font>
    <font>
      <sz val="10"/>
      <color indexed="63"/>
      <name val="Calibri"/>
      <family val="2"/>
      <scheme val="minor"/>
    </font>
  </fonts>
  <fills count="5">
    <fill>
      <patternFill patternType="none"/>
    </fill>
    <fill>
      <patternFill patternType="gray125"/>
    </fill>
    <fill>
      <patternFill patternType="solid">
        <fgColor indexed="9"/>
        <bgColor indexed="26"/>
      </patternFill>
    </fill>
    <fill>
      <patternFill patternType="solid">
        <fgColor rgb="FF6B007B"/>
        <bgColor indexed="22"/>
      </patternFill>
    </fill>
    <fill>
      <patternFill patternType="solid">
        <fgColor rgb="FF6B007B"/>
        <bgColor indexed="64"/>
      </patternFill>
    </fill>
  </fills>
  <borders count="22">
    <border>
      <left/>
      <right/>
      <top/>
      <bottom/>
      <diagonal/>
    </border>
    <border>
      <left style="hair">
        <color indexed="8"/>
      </left>
      <right style="hair">
        <color indexed="8"/>
      </right>
      <top style="hair">
        <color indexed="8"/>
      </top>
      <bottom style="hair">
        <color indexed="8"/>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auto="1"/>
      </right>
      <top style="hair">
        <color indexed="64"/>
      </top>
      <bottom/>
      <diagonal/>
    </border>
    <border>
      <left style="hair">
        <color indexed="64"/>
      </left>
      <right/>
      <top/>
      <bottom style="hair">
        <color auto="1"/>
      </bottom>
      <diagonal/>
    </border>
    <border>
      <left/>
      <right style="hair">
        <color auto="1"/>
      </right>
      <top/>
      <bottom style="hair">
        <color auto="1"/>
      </bottom>
      <diagonal/>
    </border>
    <border>
      <left style="hair">
        <color rgb="FF6B007B"/>
      </left>
      <right style="hair">
        <color rgb="FF6B007B"/>
      </right>
      <top style="hair">
        <color rgb="FF6B007B"/>
      </top>
      <bottom style="hair">
        <color rgb="FF6B007B"/>
      </bottom>
      <diagonal/>
    </border>
    <border>
      <left style="hair">
        <color rgb="FF6B007B"/>
      </left>
      <right/>
      <top style="hair">
        <color rgb="FF6B007B"/>
      </top>
      <bottom/>
      <diagonal/>
    </border>
    <border>
      <left/>
      <right/>
      <top style="hair">
        <color rgb="FF6B007B"/>
      </top>
      <bottom/>
      <diagonal/>
    </border>
    <border>
      <left/>
      <right style="hair">
        <color rgb="FF6B007B"/>
      </right>
      <top style="hair">
        <color rgb="FF6B007B"/>
      </top>
      <bottom/>
      <diagonal/>
    </border>
    <border>
      <left style="hair">
        <color rgb="FF6B007B"/>
      </left>
      <right/>
      <top/>
      <bottom/>
      <diagonal/>
    </border>
    <border>
      <left/>
      <right style="hair">
        <color rgb="FF6B007B"/>
      </right>
      <top/>
      <bottom/>
      <diagonal/>
    </border>
    <border>
      <left style="hair">
        <color rgb="FF6B007B"/>
      </left>
      <right/>
      <top/>
      <bottom style="hair">
        <color rgb="FF6B007B"/>
      </bottom>
      <diagonal/>
    </border>
    <border>
      <left/>
      <right/>
      <top/>
      <bottom style="hair">
        <color rgb="FF6B007B"/>
      </bottom>
      <diagonal/>
    </border>
    <border>
      <left/>
      <right style="hair">
        <color rgb="FF6B007B"/>
      </right>
      <top/>
      <bottom style="hair">
        <color rgb="FF6B007B"/>
      </bottom>
      <diagonal/>
    </border>
    <border>
      <left style="hair">
        <color rgb="FF6B007B"/>
      </left>
      <right/>
      <top style="hair">
        <color rgb="FF6B007B"/>
      </top>
      <bottom style="hair">
        <color rgb="FF6B007B"/>
      </bottom>
      <diagonal/>
    </border>
    <border>
      <left/>
      <right/>
      <top style="hair">
        <color rgb="FF6B007B"/>
      </top>
      <bottom style="hair">
        <color rgb="FF6B007B"/>
      </bottom>
      <diagonal/>
    </border>
    <border>
      <left/>
      <right style="hair">
        <color rgb="FF6B007B"/>
      </right>
      <top style="hair">
        <color rgb="FF6B007B"/>
      </top>
      <bottom style="hair">
        <color rgb="FF6B007B"/>
      </bottom>
      <diagonal/>
    </border>
    <border>
      <left style="thin">
        <color rgb="FFD0D7E5"/>
      </left>
      <right style="thin">
        <color rgb="FFD0D7E5"/>
      </right>
      <top style="thin">
        <color rgb="FFD0D7E5"/>
      </top>
      <bottom style="thin">
        <color rgb="FFD0D7E5"/>
      </bottom>
      <diagonal/>
    </border>
    <border>
      <left/>
      <right style="hair">
        <color indexed="64"/>
      </right>
      <top style="hair">
        <color indexed="64"/>
      </top>
      <bottom style="hair">
        <color indexed="64"/>
      </bottom>
      <diagonal/>
    </border>
  </borders>
  <cellStyleXfs count="18">
    <xf numFmtId="0" fontId="0" fillId="0" borderId="0"/>
    <xf numFmtId="0" fontId="4" fillId="0" borderId="0"/>
    <xf numFmtId="0" fontId="5" fillId="0" borderId="0"/>
    <xf numFmtId="0" fontId="6" fillId="0" borderId="0" applyBorder="0" applyProtection="0"/>
    <xf numFmtId="165" fontId="7" fillId="0" borderId="0" applyBorder="0" applyProtection="0"/>
    <xf numFmtId="166" fontId="7" fillId="0" borderId="0" applyBorder="0" applyProtection="0"/>
    <xf numFmtId="168" fontId="5" fillId="0" borderId="0" applyFill="0" applyBorder="0" applyAlignment="0" applyProtection="0"/>
    <xf numFmtId="0" fontId="5" fillId="0" borderId="0"/>
    <xf numFmtId="0" fontId="5" fillId="0" borderId="0" applyBorder="0" applyProtection="0"/>
    <xf numFmtId="9" fontId="7" fillId="0" borderId="0" applyFont="0" applyFill="0" applyBorder="0" applyAlignment="0" applyProtection="0"/>
    <xf numFmtId="0" fontId="3" fillId="0" borderId="0"/>
    <xf numFmtId="44" fontId="3" fillId="0" borderId="0" applyFont="0" applyFill="0" applyBorder="0" applyAlignment="0" applyProtection="0"/>
    <xf numFmtId="0" fontId="3" fillId="0" borderId="0"/>
    <xf numFmtId="164" fontId="3" fillId="0" borderId="0" applyFont="0" applyFill="0" applyBorder="0" applyAlignment="0" applyProtection="0"/>
    <xf numFmtId="0" fontId="2" fillId="0" borderId="0"/>
    <xf numFmtId="164" fontId="2" fillId="0" borderId="0" applyFont="0" applyFill="0" applyBorder="0" applyAlignment="0" applyProtection="0"/>
    <xf numFmtId="0" fontId="1" fillId="0" borderId="0"/>
    <xf numFmtId="164" fontId="1" fillId="0" borderId="0" applyFont="0" applyFill="0" applyBorder="0" applyAlignment="0" applyProtection="0"/>
  </cellStyleXfs>
  <cellXfs count="126">
    <xf numFmtId="0" fontId="0" fillId="0" borderId="0" xfId="0"/>
    <xf numFmtId="0" fontId="8" fillId="0" borderId="0" xfId="0" applyFont="1"/>
    <xf numFmtId="0" fontId="13" fillId="0" borderId="0" xfId="0" applyFont="1"/>
    <xf numFmtId="0" fontId="16" fillId="0" borderId="0" xfId="0" applyFont="1"/>
    <xf numFmtId="0" fontId="17" fillId="0" borderId="2" xfId="0" applyFont="1" applyBorder="1"/>
    <xf numFmtId="0" fontId="13" fillId="0" borderId="2" xfId="0" applyFont="1" applyBorder="1" applyAlignment="1">
      <alignment horizontal="center"/>
    </xf>
    <xf numFmtId="9" fontId="13" fillId="0" borderId="2" xfId="9" applyFont="1" applyBorder="1" applyAlignment="1">
      <alignment horizontal="center"/>
    </xf>
    <xf numFmtId="167" fontId="13" fillId="0" borderId="2" xfId="5" applyNumberFormat="1" applyFont="1" applyBorder="1" applyAlignment="1">
      <alignment horizontal="center"/>
    </xf>
    <xf numFmtId="0" fontId="21" fillId="2" borderId="1" xfId="0" applyFont="1" applyFill="1" applyBorder="1" applyAlignment="1">
      <alignment horizontal="center" vertical="center" wrapText="1"/>
    </xf>
    <xf numFmtId="0" fontId="13" fillId="0" borderId="0" xfId="0" applyFont="1" applyProtection="1">
      <protection hidden="1"/>
    </xf>
    <xf numFmtId="0" fontId="14" fillId="0" borderId="0" xfId="0" applyFont="1" applyProtection="1">
      <protection hidden="1"/>
    </xf>
    <xf numFmtId="0" fontId="14" fillId="0" borderId="0" xfId="0" applyFont="1" applyAlignment="1" applyProtection="1">
      <alignment horizontal="center"/>
      <protection hidden="1"/>
    </xf>
    <xf numFmtId="0" fontId="14" fillId="0" borderId="0" xfId="4" applyNumberFormat="1" applyFont="1" applyProtection="1">
      <protection hidden="1"/>
    </xf>
    <xf numFmtId="0" fontId="22" fillId="0" borderId="0" xfId="0" applyFont="1"/>
    <xf numFmtId="0" fontId="23" fillId="0" borderId="0" xfId="10" applyFont="1"/>
    <xf numFmtId="0" fontId="23" fillId="0" borderId="0" xfId="10" applyFont="1" applyAlignment="1">
      <alignment horizontal="center"/>
    </xf>
    <xf numFmtId="169" fontId="13" fillId="0" borderId="0" xfId="11" applyNumberFormat="1" applyFont="1"/>
    <xf numFmtId="49" fontId="23" fillId="0" borderId="0" xfId="10" applyNumberFormat="1" applyFont="1" applyAlignment="1">
      <alignment wrapText="1"/>
    </xf>
    <xf numFmtId="0" fontId="23" fillId="0" borderId="0" xfId="10" applyFont="1" applyAlignment="1">
      <alignment horizontal="center" vertical="center" wrapText="1"/>
    </xf>
    <xf numFmtId="0" fontId="23" fillId="0" borderId="0" xfId="10" applyFont="1" applyAlignment="1">
      <alignment vertical="center"/>
    </xf>
    <xf numFmtId="0" fontId="23" fillId="0" borderId="0" xfId="10" applyFont="1" applyAlignment="1">
      <alignment horizontal="center" vertical="center"/>
    </xf>
    <xf numFmtId="169" fontId="13" fillId="0" borderId="0" xfId="11" applyNumberFormat="1" applyFont="1" applyAlignment="1">
      <alignment vertical="center"/>
    </xf>
    <xf numFmtId="49" fontId="23" fillId="0" borderId="0" xfId="10" applyNumberFormat="1" applyFont="1" applyAlignment="1">
      <alignment vertical="center" wrapText="1"/>
    </xf>
    <xf numFmtId="0" fontId="27" fillId="0" borderId="3" xfId="10" applyFont="1" applyBorder="1" applyAlignment="1">
      <alignment horizontal="center" vertical="center" wrapText="1"/>
    </xf>
    <xf numFmtId="0" fontId="28" fillId="0" borderId="0" xfId="10" applyFont="1"/>
    <xf numFmtId="0" fontId="29" fillId="0" borderId="0" xfId="10" applyFont="1"/>
    <xf numFmtId="0" fontId="29" fillId="0" borderId="0" xfId="10" applyFont="1" applyAlignment="1">
      <alignment wrapText="1"/>
    </xf>
    <xf numFmtId="169" fontId="29" fillId="0" borderId="0" xfId="11" applyNumberFormat="1" applyFont="1"/>
    <xf numFmtId="0" fontId="30" fillId="0" borderId="0" xfId="10" applyFont="1"/>
    <xf numFmtId="0" fontId="31" fillId="0" borderId="0" xfId="10" applyFont="1"/>
    <xf numFmtId="0" fontId="34" fillId="0" borderId="1" xfId="3" applyFont="1" applyBorder="1"/>
    <xf numFmtId="0" fontId="30" fillId="0" borderId="0" xfId="10" applyFont="1" applyAlignment="1">
      <alignment wrapText="1"/>
    </xf>
    <xf numFmtId="0" fontId="23" fillId="0" borderId="0" xfId="10" applyFont="1" applyAlignment="1">
      <alignment vertical="center" wrapText="1"/>
    </xf>
    <xf numFmtId="0" fontId="35" fillId="0" borderId="0" xfId="10" applyFont="1"/>
    <xf numFmtId="0" fontId="36" fillId="0" borderId="0" xfId="10" applyFont="1" applyAlignment="1">
      <alignment wrapText="1"/>
    </xf>
    <xf numFmtId="0" fontId="36" fillId="0" borderId="0" xfId="10" applyFont="1"/>
    <xf numFmtId="169" fontId="23" fillId="0" borderId="0" xfId="10" applyNumberFormat="1" applyFont="1"/>
    <xf numFmtId="0" fontId="13" fillId="0" borderId="2" xfId="0" applyFont="1" applyBorder="1"/>
    <xf numFmtId="14" fontId="13" fillId="0" borderId="2" xfId="0" applyNumberFormat="1" applyFont="1" applyBorder="1"/>
    <xf numFmtId="0" fontId="37" fillId="0" borderId="2" xfId="0" applyFont="1" applyBorder="1" applyAlignment="1">
      <alignment horizontal="centerContinuous"/>
    </xf>
    <xf numFmtId="0" fontId="37" fillId="0" borderId="2" xfId="0" applyFont="1" applyBorder="1" applyAlignment="1">
      <alignment horizontal="center"/>
    </xf>
    <xf numFmtId="0" fontId="13" fillId="0" borderId="0" xfId="0" applyFont="1" applyAlignment="1">
      <alignment horizontal="center" vertical="center"/>
    </xf>
    <xf numFmtId="0" fontId="13" fillId="0" borderId="0" xfId="0" applyFont="1" applyAlignment="1">
      <alignment vertical="center" wrapText="1"/>
    </xf>
    <xf numFmtId="0" fontId="13" fillId="0" borderId="0" xfId="0" applyFont="1" applyAlignment="1">
      <alignment horizontal="left" vertical="center"/>
    </xf>
    <xf numFmtId="0" fontId="33" fillId="3" borderId="1" xfId="0" applyFont="1" applyFill="1" applyBorder="1" applyAlignment="1">
      <alignment horizontal="center" vertical="center" wrapText="1"/>
    </xf>
    <xf numFmtId="0" fontId="14" fillId="0" borderId="0" xfId="0" applyFont="1" applyAlignment="1" applyProtection="1">
      <alignment horizontal="centerContinuous"/>
      <protection hidden="1"/>
    </xf>
    <xf numFmtId="0" fontId="13" fillId="0" borderId="0" xfId="0" applyFont="1" applyAlignment="1" applyProtection="1">
      <alignment horizontal="centerContinuous"/>
      <protection hidden="1"/>
    </xf>
    <xf numFmtId="0" fontId="25" fillId="4" borderId="8" xfId="10" applyFont="1" applyFill="1" applyBorder="1" applyAlignment="1">
      <alignment horizontal="center" vertical="center" wrapText="1"/>
    </xf>
    <xf numFmtId="169" fontId="25" fillId="4" borderId="8" xfId="11" applyNumberFormat="1" applyFont="1" applyFill="1" applyBorder="1" applyAlignment="1">
      <alignment horizontal="center" vertical="center" wrapText="1"/>
    </xf>
    <xf numFmtId="49" fontId="25" fillId="4" borderId="8" xfId="10" applyNumberFormat="1" applyFont="1" applyFill="1" applyBorder="1" applyAlignment="1">
      <alignment horizontal="center" vertical="center" wrapText="1"/>
    </xf>
    <xf numFmtId="0" fontId="23" fillId="0" borderId="8" xfId="10" applyFont="1" applyBorder="1" applyAlignment="1">
      <alignment horizontal="center" vertical="center"/>
    </xf>
    <xf numFmtId="0" fontId="26" fillId="0" borderId="8" xfId="10" applyFont="1" applyBorder="1" applyAlignment="1">
      <alignment vertical="center" wrapText="1"/>
    </xf>
    <xf numFmtId="169" fontId="13" fillId="0" borderId="8" xfId="11" applyNumberFormat="1" applyFont="1" applyBorder="1" applyAlignment="1">
      <alignment vertical="center"/>
    </xf>
    <xf numFmtId="49" fontId="23" fillId="0" borderId="8" xfId="10" applyNumberFormat="1" applyFont="1" applyBorder="1" applyAlignment="1">
      <alignment vertical="center" wrapText="1"/>
    </xf>
    <xf numFmtId="169" fontId="13" fillId="0" borderId="8" xfId="11" applyNumberFormat="1" applyFont="1" applyFill="1" applyBorder="1" applyAlignment="1">
      <alignment vertical="center"/>
    </xf>
    <xf numFmtId="0" fontId="23" fillId="0" borderId="8" xfId="10" applyFont="1" applyBorder="1" applyAlignment="1">
      <alignment vertical="center" wrapText="1"/>
    </xf>
    <xf numFmtId="0" fontId="40" fillId="0" borderId="9" xfId="10" applyFont="1" applyBorder="1"/>
    <xf numFmtId="0" fontId="23" fillId="0" borderId="10" xfId="10" applyFont="1" applyBorder="1" applyAlignment="1" applyProtection="1">
      <alignment horizontal="center"/>
      <protection hidden="1"/>
    </xf>
    <xf numFmtId="0" fontId="12" fillId="0" borderId="10" xfId="0" applyFont="1" applyBorder="1" applyAlignment="1" applyProtection="1">
      <alignment horizontal="center" vertical="center" wrapText="1"/>
      <protection hidden="1"/>
    </xf>
    <xf numFmtId="0" fontId="12" fillId="0" borderId="11" xfId="0" applyFont="1" applyBorder="1" applyAlignment="1" applyProtection="1">
      <alignment horizontal="center" vertical="center" wrapText="1"/>
      <protection hidden="1"/>
    </xf>
    <xf numFmtId="0" fontId="31" fillId="0" borderId="12" xfId="10" applyFont="1" applyBorder="1" applyProtection="1">
      <protection hidden="1"/>
    </xf>
    <xf numFmtId="0" fontId="23" fillId="0" borderId="0" xfId="10" applyFont="1" applyAlignment="1" applyProtection="1">
      <alignment horizontal="center"/>
      <protection hidden="1"/>
    </xf>
    <xf numFmtId="0" fontId="12" fillId="0" borderId="0" xfId="0" applyFont="1" applyAlignment="1" applyProtection="1">
      <alignment horizontal="center" vertical="center" wrapText="1"/>
      <protection hidden="1"/>
    </xf>
    <xf numFmtId="0" fontId="12" fillId="0" borderId="13" xfId="0" applyFont="1" applyBorder="1" applyAlignment="1" applyProtection="1">
      <alignment horizontal="center" vertical="center" wrapText="1"/>
      <protection hidden="1"/>
    </xf>
    <xf numFmtId="0" fontId="31" fillId="0" borderId="14" xfId="10" applyFont="1" applyBorder="1" applyProtection="1">
      <protection hidden="1"/>
    </xf>
    <xf numFmtId="0" fontId="23" fillId="0" borderId="15" xfId="10" applyFont="1" applyBorder="1" applyAlignment="1" applyProtection="1">
      <alignment horizontal="center"/>
      <protection hidden="1"/>
    </xf>
    <xf numFmtId="0" fontId="12" fillId="0" borderId="15" xfId="0" applyFont="1" applyBorder="1" applyAlignment="1" applyProtection="1">
      <alignment horizontal="center" vertical="center" wrapText="1"/>
      <protection hidden="1"/>
    </xf>
    <xf numFmtId="0" fontId="12" fillId="0" borderId="16" xfId="0" applyFont="1" applyBorder="1" applyAlignment="1" applyProtection="1">
      <alignment horizontal="center" vertical="center" wrapText="1"/>
      <protection hidden="1"/>
    </xf>
    <xf numFmtId="0" fontId="41" fillId="0" borderId="0" xfId="0" applyFont="1" applyAlignment="1" applyProtection="1">
      <alignment wrapText="1"/>
      <protection hidden="1"/>
    </xf>
    <xf numFmtId="0" fontId="13" fillId="0" borderId="0" xfId="0" applyFont="1" applyAlignment="1" applyProtection="1">
      <alignment wrapText="1"/>
      <protection hidden="1"/>
    </xf>
    <xf numFmtId="0" fontId="13" fillId="0" borderId="0" xfId="0" applyFont="1" applyAlignment="1">
      <alignment wrapText="1"/>
    </xf>
    <xf numFmtId="0" fontId="41" fillId="0" borderId="0" xfId="10" applyFont="1" applyAlignment="1" applyProtection="1">
      <alignment vertical="center" wrapText="1"/>
      <protection hidden="1"/>
    </xf>
    <xf numFmtId="0" fontId="32" fillId="3" borderId="3" xfId="10" applyFont="1" applyFill="1" applyBorder="1" applyAlignment="1">
      <alignment horizontal="center" vertical="center" wrapText="1"/>
    </xf>
    <xf numFmtId="3" fontId="32" fillId="3" borderId="3" xfId="10" applyNumberFormat="1" applyFont="1" applyFill="1" applyBorder="1" applyAlignment="1">
      <alignment horizontal="center" vertical="center" wrapText="1"/>
    </xf>
    <xf numFmtId="14" fontId="43" fillId="0" borderId="3" xfId="10" applyNumberFormat="1" applyFont="1" applyBorder="1" applyAlignment="1">
      <alignment horizontal="center" vertical="center" wrapText="1"/>
    </xf>
    <xf numFmtId="0" fontId="43" fillId="0" borderId="3" xfId="10" applyFont="1" applyBorder="1" applyAlignment="1">
      <alignment horizontal="center" vertical="center" wrapText="1"/>
    </xf>
    <xf numFmtId="0" fontId="44" fillId="3" borderId="8" xfId="10" applyFont="1" applyFill="1" applyBorder="1" applyAlignment="1">
      <alignment horizontal="center" vertical="center" wrapText="1"/>
    </xf>
    <xf numFmtId="0" fontId="45" fillId="0" borderId="8" xfId="10" applyFont="1" applyBorder="1" applyAlignment="1">
      <alignment horizontal="left" vertical="center" wrapText="1"/>
    </xf>
    <xf numFmtId="0" fontId="45" fillId="0" borderId="8" xfId="10" applyFont="1" applyBorder="1" applyAlignment="1">
      <alignment horizontal="center" vertical="center" wrapText="1"/>
    </xf>
    <xf numFmtId="169" fontId="45" fillId="0" borderId="8" xfId="11" applyNumberFormat="1" applyFont="1" applyBorder="1"/>
    <xf numFmtId="0" fontId="46" fillId="0" borderId="20" xfId="0" applyFont="1" applyBorder="1" applyAlignment="1">
      <alignment vertical="center" wrapText="1"/>
    </xf>
    <xf numFmtId="170" fontId="46" fillId="0" borderId="20" xfId="0" applyNumberFormat="1" applyFont="1" applyBorder="1" applyAlignment="1">
      <alignment horizontal="right" vertical="center" wrapText="1"/>
    </xf>
    <xf numFmtId="3" fontId="44" fillId="3" borderId="8" xfId="10" applyNumberFormat="1" applyFont="1" applyFill="1" applyBorder="1" applyAlignment="1">
      <alignment horizontal="center" vertical="center" wrapText="1"/>
    </xf>
    <xf numFmtId="167" fontId="47" fillId="0" borderId="8" xfId="5" applyNumberFormat="1" applyFont="1" applyBorder="1"/>
    <xf numFmtId="167" fontId="7" fillId="0" borderId="0" xfId="5" applyNumberFormat="1"/>
    <xf numFmtId="0" fontId="44" fillId="3" borderId="19" xfId="10" applyFont="1" applyFill="1" applyBorder="1" applyAlignment="1">
      <alignment horizontal="center" vertical="center" wrapText="1"/>
    </xf>
    <xf numFmtId="0" fontId="45" fillId="0" borderId="19" xfId="10" applyFont="1" applyBorder="1" applyAlignment="1">
      <alignment horizontal="center" vertical="center" wrapText="1"/>
    </xf>
    <xf numFmtId="167" fontId="47" fillId="0" borderId="19" xfId="5" applyNumberFormat="1" applyFont="1" applyBorder="1" applyAlignment="1">
      <alignment horizontal="center"/>
    </xf>
    <xf numFmtId="0" fontId="44" fillId="0" borderId="0" xfId="10" applyFont="1" applyAlignment="1">
      <alignment horizontal="center" vertical="center" wrapText="1"/>
    </xf>
    <xf numFmtId="0" fontId="45" fillId="0" borderId="0" xfId="10" applyFont="1" applyAlignment="1">
      <alignment horizontal="center" vertical="center"/>
    </xf>
    <xf numFmtId="0" fontId="18" fillId="0" borderId="0" xfId="0" applyFont="1" applyAlignment="1">
      <alignment horizontal="center" vertical="center" wrapText="1"/>
    </xf>
    <xf numFmtId="0" fontId="19" fillId="0" borderId="0" xfId="0" applyFont="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5" fillId="0" borderId="0" xfId="0" applyFont="1" applyAlignment="1" applyProtection="1">
      <alignment horizontal="justify" vertical="center" wrapText="1"/>
      <protection hidden="1"/>
    </xf>
    <xf numFmtId="0" fontId="14" fillId="0" borderId="0" xfId="0" applyFont="1" applyAlignment="1" applyProtection="1">
      <alignment horizontal="center"/>
      <protection hidden="1"/>
    </xf>
    <xf numFmtId="0" fontId="14" fillId="0" borderId="0" xfId="4" applyNumberFormat="1" applyFont="1" applyAlignment="1" applyProtection="1">
      <alignment horizontal="center"/>
      <protection hidden="1"/>
    </xf>
    <xf numFmtId="0" fontId="23" fillId="0" borderId="8" xfId="10" applyFont="1" applyBorder="1" applyAlignment="1" applyProtection="1">
      <alignment horizontal="center"/>
      <protection hidden="1"/>
    </xf>
    <xf numFmtId="0" fontId="19" fillId="0" borderId="8" xfId="0" applyFont="1" applyBorder="1" applyAlignment="1" applyProtection="1">
      <alignment horizontal="center" vertical="center" wrapText="1"/>
      <protection hidden="1"/>
    </xf>
    <xf numFmtId="0" fontId="24" fillId="0" borderId="8" xfId="10" applyFont="1" applyBorder="1" applyAlignment="1">
      <alignment horizontal="center" vertical="center"/>
    </xf>
    <xf numFmtId="0" fontId="10" fillId="0" borderId="8" xfId="0" applyFont="1" applyBorder="1" applyAlignment="1" applyProtection="1">
      <alignment horizontal="center" vertical="center" wrapText="1"/>
      <protection hidden="1"/>
    </xf>
    <xf numFmtId="0" fontId="11" fillId="0" borderId="8" xfId="0" applyFont="1" applyBorder="1" applyAlignment="1" applyProtection="1">
      <alignment horizontal="center" vertical="center" wrapText="1"/>
      <protection hidden="1"/>
    </xf>
    <xf numFmtId="0" fontId="23" fillId="0" borderId="8" xfId="10" applyFont="1" applyBorder="1" applyAlignment="1">
      <alignment horizontal="center" vertical="center"/>
    </xf>
    <xf numFmtId="0" fontId="39" fillId="0" borderId="17" xfId="10" applyFont="1" applyBorder="1" applyAlignment="1">
      <alignment horizontal="left" vertical="center" wrapText="1"/>
    </xf>
    <xf numFmtId="0" fontId="39" fillId="0" borderId="18" xfId="10" applyFont="1" applyBorder="1" applyAlignment="1">
      <alignment horizontal="left" vertical="center" wrapText="1"/>
    </xf>
    <xf numFmtId="0" fontId="39" fillId="0" borderId="19" xfId="10" applyFont="1" applyBorder="1" applyAlignment="1">
      <alignment horizontal="left" vertical="center" wrapText="1"/>
    </xf>
    <xf numFmtId="0" fontId="38" fillId="0" borderId="17" xfId="10" applyFont="1" applyBorder="1" applyAlignment="1">
      <alignment horizontal="left" vertical="center" wrapText="1"/>
    </xf>
    <xf numFmtId="0" fontId="27" fillId="0" borderId="18" xfId="10" applyFont="1" applyBorder="1" applyAlignment="1">
      <alignment horizontal="left" vertical="center" wrapText="1"/>
    </xf>
    <xf numFmtId="0" fontId="27" fillId="0" borderId="19" xfId="10" applyFont="1" applyBorder="1" applyAlignment="1">
      <alignment horizontal="left" vertical="center" wrapText="1"/>
    </xf>
    <xf numFmtId="0" fontId="27" fillId="0" borderId="21" xfId="10" applyFont="1" applyBorder="1" applyAlignment="1">
      <alignment horizontal="center" vertical="center" wrapText="1"/>
    </xf>
    <xf numFmtId="0" fontId="19" fillId="0" borderId="4" xfId="10" applyFont="1" applyBorder="1" applyAlignment="1">
      <alignment horizontal="center" vertical="center" wrapText="1"/>
    </xf>
    <xf numFmtId="0" fontId="19" fillId="0" borderId="5" xfId="10" applyFont="1" applyBorder="1" applyAlignment="1">
      <alignment horizontal="center" vertical="center" wrapText="1"/>
    </xf>
    <xf numFmtId="0" fontId="19" fillId="0" borderId="6" xfId="10" applyFont="1" applyBorder="1" applyAlignment="1">
      <alignment horizontal="center" vertical="center" wrapText="1"/>
    </xf>
    <xf numFmtId="0" fontId="19" fillId="0" borderId="7" xfId="10" applyFont="1" applyBorder="1" applyAlignment="1">
      <alignment horizontal="center" vertical="center" wrapText="1"/>
    </xf>
    <xf numFmtId="0" fontId="9" fillId="0" borderId="4" xfId="10" applyFont="1" applyBorder="1" applyAlignment="1">
      <alignment horizontal="center" vertical="center" wrapText="1"/>
    </xf>
    <xf numFmtId="0" fontId="9" fillId="0" borderId="5" xfId="10" applyFont="1" applyBorder="1" applyAlignment="1">
      <alignment horizontal="center" vertical="center" wrapText="1"/>
    </xf>
    <xf numFmtId="0" fontId="9" fillId="0" borderId="6" xfId="10" applyFont="1" applyBorder="1" applyAlignment="1">
      <alignment horizontal="center" vertical="center" wrapText="1"/>
    </xf>
    <xf numFmtId="0" fontId="9" fillId="0" borderId="7" xfId="10" applyFont="1" applyBorder="1" applyAlignment="1">
      <alignment horizontal="center" vertical="center" wrapText="1"/>
    </xf>
    <xf numFmtId="0" fontId="27" fillId="0" borderId="3" xfId="10" applyFont="1" applyBorder="1" applyAlignment="1">
      <alignment horizontal="center" vertical="center" wrapText="1"/>
    </xf>
    <xf numFmtId="0" fontId="19" fillId="0" borderId="3" xfId="10" applyFont="1" applyBorder="1" applyAlignment="1">
      <alignment horizontal="center" vertical="center" wrapText="1"/>
    </xf>
    <xf numFmtId="0" fontId="9" fillId="0" borderId="3" xfId="10" applyFont="1" applyBorder="1" applyAlignment="1">
      <alignment horizontal="center" vertical="center" wrapText="1"/>
    </xf>
    <xf numFmtId="0" fontId="23" fillId="0" borderId="0" xfId="10" applyFont="1" applyFill="1"/>
    <xf numFmtId="0" fontId="23" fillId="0" borderId="0" xfId="10" applyFont="1" applyFill="1" applyAlignment="1">
      <alignment horizontal="center"/>
    </xf>
    <xf numFmtId="0" fontId="23" fillId="0" borderId="8" xfId="10" applyFont="1" applyFill="1" applyBorder="1" applyAlignment="1">
      <alignment horizontal="center" vertical="center"/>
    </xf>
    <xf numFmtId="169" fontId="13" fillId="0" borderId="0" xfId="11" applyNumberFormat="1" applyFont="1" applyFill="1"/>
    <xf numFmtId="49" fontId="23" fillId="0" borderId="0" xfId="10" applyNumberFormat="1" applyFont="1" applyFill="1" applyAlignment="1">
      <alignment wrapText="1"/>
    </xf>
  </cellXfs>
  <cellStyles count="18">
    <cellStyle name="6¾I?À@%¡h¼ï©À@Ã´üµ¥Þ¾@UyÕÁ@·\È?+Á@Íòw#…»ô@_x000a_MS51500050" xfId="1" xr:uid="{00000000-0005-0000-0000-000000000000}"/>
    <cellStyle name="Excel Built-in Normal" xfId="2" xr:uid="{00000000-0005-0000-0000-000001000000}"/>
    <cellStyle name="Hipervínculo" xfId="3" builtinId="8"/>
    <cellStyle name="Millares" xfId="4" builtinId="3"/>
    <cellStyle name="Moneda" xfId="5" builtinId="4"/>
    <cellStyle name="Moneda 2" xfId="6" xr:uid="{00000000-0005-0000-0000-000005000000}"/>
    <cellStyle name="Moneda 2 2" xfId="13" xr:uid="{78434372-A0BE-451B-85D7-757532366612}"/>
    <cellStyle name="Moneda 3" xfId="11" xr:uid="{A77A4E0D-77B3-4B3F-92B9-A6C241815884}"/>
    <cellStyle name="Moneda 4" xfId="15" xr:uid="{EF7FC00A-773F-4609-9F83-0E801916F7BD}"/>
    <cellStyle name="Moneda 5" xfId="17" xr:uid="{FE2D2CAB-4813-4DED-A16F-ED07C36397E3}"/>
    <cellStyle name="Normal" xfId="0" builtinId="0"/>
    <cellStyle name="Normal 13" xfId="7" xr:uid="{00000000-0005-0000-0000-000007000000}"/>
    <cellStyle name="Normal 2" xfId="10" xr:uid="{DC58CCF9-041A-4F82-B6E6-134E83F79F55}"/>
    <cellStyle name="Normal 3" xfId="14" xr:uid="{9E151DB0-E830-4A9F-B1F2-5A27863BEF68}"/>
    <cellStyle name="Normal 4" xfId="16" xr:uid="{52D1C83B-3F6E-44FB-AAA3-E5EAF2D982E4}"/>
    <cellStyle name="Normal 5" xfId="12" xr:uid="{9A332EC1-6916-4F25-A5F8-FC5EA6E0F5A4}"/>
    <cellStyle name="Porcentaje" xfId="9" builtinId="5"/>
    <cellStyle name="TableStyleLight1" xfId="8" xr:uid="{00000000-0005-0000-0000-000008000000}"/>
  </cellStyles>
  <dxfs count="3">
    <dxf>
      <font>
        <color rgb="FF9C0006"/>
      </font>
      <fill>
        <patternFill>
          <bgColor rgb="FFFFC7CE"/>
        </patternFill>
      </fill>
    </dxf>
    <dxf>
      <border>
        <left style="thin">
          <color auto="1"/>
        </left>
        <right style="thin">
          <color auto="1"/>
        </right>
        <top style="thin">
          <color auto="1"/>
        </top>
        <bottom style="thin">
          <color auto="1"/>
        </bottom>
        <vertical/>
        <horizontal/>
      </border>
    </dxf>
    <dxf>
      <fill>
        <patternFill patternType="solid">
          <fgColor rgb="FF92D050"/>
          <bgColor rgb="FF00000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BFBFBF"/>
      <rgbColor rgb="00808080"/>
      <rgbColor rgb="009999FF"/>
      <rgbColor rgb="00993366"/>
      <rgbColor rgb="00F2F2F2"/>
      <rgbColor rgb="00CCFFFF"/>
      <rgbColor rgb="00660066"/>
      <rgbColor rgb="00FF8080"/>
      <rgbColor rgb="000066CC"/>
      <rgbColor rgb="00DDDDDD"/>
      <rgbColor rgb="00000080"/>
      <rgbColor rgb="00FF00FF"/>
      <rgbColor rgb="00FFFF00"/>
      <rgbColor rgb="0000FFFF"/>
      <rgbColor rgb="00800080"/>
      <rgbColor rgb="00800000"/>
      <rgbColor rgb="00008080"/>
      <rgbColor rgb="000000FF"/>
      <rgbColor rgb="0000CCFF"/>
      <rgbColor rgb="00CCFFFF"/>
      <rgbColor rgb="00CCFFCC"/>
      <rgbColor rgb="00FFFF99"/>
      <rgbColor rgb="008EB4E3"/>
      <rgbColor rgb="00FF99CC"/>
      <rgbColor rgb="00CC99FF"/>
      <rgbColor rgb="00FFCC99"/>
      <rgbColor rgb="003366FF"/>
      <rgbColor rgb="0033CCCC"/>
      <rgbColor rgb="0099CC00"/>
      <rgbColor rgb="00FFCC00"/>
      <rgbColor rgb="00FF9900"/>
      <rgbColor rgb="00FF6600"/>
      <rgbColor rgb="00666699"/>
      <rgbColor rgb="00AFABAB"/>
      <rgbColor rgb="001F4E79"/>
      <rgbColor rgb="00339966"/>
      <rgbColor rgb="00003300"/>
      <rgbColor rgb="00333300"/>
      <rgbColor rgb="00993300"/>
      <rgbColor rgb="00993366"/>
      <rgbColor rgb="002F5395"/>
      <rgbColor rgb="00333333"/>
    </indexedColors>
    <mruColors>
      <color rgb="FF6B007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0</xdr:rowOff>
    </xdr:from>
    <xdr:to>
      <xdr:col>1</xdr:col>
      <xdr:colOff>1009650</xdr:colOff>
      <xdr:row>4</xdr:row>
      <xdr:rowOff>114300</xdr:rowOff>
    </xdr:to>
    <xdr:pic>
      <xdr:nvPicPr>
        <xdr:cNvPr id="3" name="Imagen 2">
          <a:extLst>
            <a:ext uri="{FF2B5EF4-FFF2-40B4-BE49-F238E27FC236}">
              <a16:creationId xmlns:a16="http://schemas.microsoft.com/office/drawing/2014/main" id="{97C2763D-8CFC-4C7F-95C6-007E9C3D837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4300" y="0"/>
          <a:ext cx="1762125" cy="1228725"/>
        </a:xfrm>
        <a:prstGeom prst="rect">
          <a:avLst/>
        </a:prstGeom>
      </xdr:spPr>
    </xdr:pic>
    <xdr:clientData/>
  </xdr:twoCellAnchor>
  <xdr:twoCellAnchor editAs="oneCell">
    <xdr:from>
      <xdr:col>0</xdr:col>
      <xdr:colOff>0</xdr:colOff>
      <xdr:row>4</xdr:row>
      <xdr:rowOff>47625</xdr:rowOff>
    </xdr:from>
    <xdr:to>
      <xdr:col>1</xdr:col>
      <xdr:colOff>1059392</xdr:colOff>
      <xdr:row>11</xdr:row>
      <xdr:rowOff>0</xdr:rowOff>
    </xdr:to>
    <xdr:pic>
      <xdr:nvPicPr>
        <xdr:cNvPr id="2" name="Imagen 1">
          <a:extLst>
            <a:ext uri="{FF2B5EF4-FFF2-40B4-BE49-F238E27FC236}">
              <a16:creationId xmlns:a16="http://schemas.microsoft.com/office/drawing/2014/main" id="{D852C20D-987E-4142-8614-57D2480D66A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1162050"/>
          <a:ext cx="1926167" cy="14859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16358</xdr:colOff>
      <xdr:row>0</xdr:row>
      <xdr:rowOff>0</xdr:rowOff>
    </xdr:from>
    <xdr:to>
      <xdr:col>3</xdr:col>
      <xdr:colOff>12990</xdr:colOff>
      <xdr:row>2</xdr:row>
      <xdr:rowOff>383598</xdr:rowOff>
    </xdr:to>
    <xdr:pic>
      <xdr:nvPicPr>
        <xdr:cNvPr id="3" name="Imagen 2">
          <a:extLst>
            <a:ext uri="{FF2B5EF4-FFF2-40B4-BE49-F238E27FC236}">
              <a16:creationId xmlns:a16="http://schemas.microsoft.com/office/drawing/2014/main" id="{C41AC791-C833-45DA-8F0B-0E21E07A5A2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2691" y="0"/>
          <a:ext cx="1764049" cy="1166765"/>
        </a:xfrm>
        <a:prstGeom prst="rect">
          <a:avLst/>
        </a:prstGeom>
      </xdr:spPr>
    </xdr:pic>
    <xdr:clientData/>
  </xdr:twoCellAnchor>
  <xdr:twoCellAnchor editAs="oneCell">
    <xdr:from>
      <xdr:col>1</xdr:col>
      <xdr:colOff>169334</xdr:colOff>
      <xdr:row>0</xdr:row>
      <xdr:rowOff>0</xdr:rowOff>
    </xdr:from>
    <xdr:to>
      <xdr:col>1</xdr:col>
      <xdr:colOff>1703917</xdr:colOff>
      <xdr:row>2</xdr:row>
      <xdr:rowOff>400654</xdr:rowOff>
    </xdr:to>
    <xdr:pic>
      <xdr:nvPicPr>
        <xdr:cNvPr id="4" name="Imagen 3">
          <a:extLst>
            <a:ext uri="{FF2B5EF4-FFF2-40B4-BE49-F238E27FC236}">
              <a16:creationId xmlns:a16="http://schemas.microsoft.com/office/drawing/2014/main" id="{3D4FE4C6-CB64-D1F8-6C95-58E5844AFBF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51417" y="0"/>
          <a:ext cx="1534583" cy="118382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685800</xdr:colOff>
      <xdr:row>0</xdr:row>
      <xdr:rowOff>0</xdr:rowOff>
    </xdr:from>
    <xdr:to>
      <xdr:col>2</xdr:col>
      <xdr:colOff>866775</xdr:colOff>
      <xdr:row>4</xdr:row>
      <xdr:rowOff>150767</xdr:rowOff>
    </xdr:to>
    <xdr:pic>
      <xdr:nvPicPr>
        <xdr:cNvPr id="3" name="Imagen 2">
          <a:extLst>
            <a:ext uri="{FF2B5EF4-FFF2-40B4-BE49-F238E27FC236}">
              <a16:creationId xmlns:a16="http://schemas.microsoft.com/office/drawing/2014/main" id="{8C60BDAC-E4AA-412A-B228-F80D9F6FD4F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5800" y="0"/>
          <a:ext cx="1590675" cy="1227092"/>
        </a:xfrm>
        <a:prstGeom prst="rect">
          <a:avLst/>
        </a:prstGeom>
      </xdr:spPr>
    </xdr:pic>
    <xdr:clientData/>
  </xdr:twoCellAnchor>
  <xdr:twoCellAnchor editAs="oneCell">
    <xdr:from>
      <xdr:col>9</xdr:col>
      <xdr:colOff>514350</xdr:colOff>
      <xdr:row>0</xdr:row>
      <xdr:rowOff>104775</xdr:rowOff>
    </xdr:from>
    <xdr:to>
      <xdr:col>11</xdr:col>
      <xdr:colOff>694860</xdr:colOff>
      <xdr:row>4</xdr:row>
      <xdr:rowOff>85725</xdr:rowOff>
    </xdr:to>
    <xdr:pic>
      <xdr:nvPicPr>
        <xdr:cNvPr id="5" name="Imagen 4">
          <a:extLst>
            <a:ext uri="{FF2B5EF4-FFF2-40B4-BE49-F238E27FC236}">
              <a16:creationId xmlns:a16="http://schemas.microsoft.com/office/drawing/2014/main" id="{BDE2E5FC-71E5-4BD2-87AF-7E357567B3F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115175" y="104775"/>
          <a:ext cx="1590210" cy="10572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1322</xdr:colOff>
      <xdr:row>1</xdr:row>
      <xdr:rowOff>55566</xdr:rowOff>
    </xdr:from>
    <xdr:to>
      <xdr:col>2</xdr:col>
      <xdr:colOff>1668968</xdr:colOff>
      <xdr:row>6</xdr:row>
      <xdr:rowOff>127002</xdr:rowOff>
    </xdr:to>
    <xdr:pic>
      <xdr:nvPicPr>
        <xdr:cNvPr id="3" name="Imagen 2">
          <a:extLst>
            <a:ext uri="{FF2B5EF4-FFF2-40B4-BE49-F238E27FC236}">
              <a16:creationId xmlns:a16="http://schemas.microsoft.com/office/drawing/2014/main" id="{BC71B86B-46EC-44D6-83F9-0EF41FCEB6C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27489" y="235483"/>
          <a:ext cx="1667646" cy="1119186"/>
        </a:xfrm>
        <a:prstGeom prst="rect">
          <a:avLst/>
        </a:prstGeom>
      </xdr:spPr>
    </xdr:pic>
    <xdr:clientData/>
  </xdr:twoCellAnchor>
  <xdr:twoCellAnchor editAs="oneCell">
    <xdr:from>
      <xdr:col>1</xdr:col>
      <xdr:colOff>68069</xdr:colOff>
      <xdr:row>1</xdr:row>
      <xdr:rowOff>34396</xdr:rowOff>
    </xdr:from>
    <xdr:to>
      <xdr:col>1</xdr:col>
      <xdr:colOff>1602652</xdr:colOff>
      <xdr:row>6</xdr:row>
      <xdr:rowOff>182373</xdr:rowOff>
    </xdr:to>
    <xdr:pic>
      <xdr:nvPicPr>
        <xdr:cNvPr id="2" name="Imagen 1">
          <a:extLst>
            <a:ext uri="{FF2B5EF4-FFF2-40B4-BE49-F238E27FC236}">
              <a16:creationId xmlns:a16="http://schemas.microsoft.com/office/drawing/2014/main" id="{441AFA64-58A0-4CEE-9868-28A5BA58FC4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8978" y="207578"/>
          <a:ext cx="1534583" cy="115243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1682751</xdr:colOff>
      <xdr:row>1</xdr:row>
      <xdr:rowOff>84667</xdr:rowOff>
    </xdr:from>
    <xdr:to>
      <xdr:col>2</xdr:col>
      <xdr:colOff>1657063</xdr:colOff>
      <xdr:row>6</xdr:row>
      <xdr:rowOff>156103</xdr:rowOff>
    </xdr:to>
    <xdr:pic>
      <xdr:nvPicPr>
        <xdr:cNvPr id="2" name="Imagen 1">
          <a:extLst>
            <a:ext uri="{FF2B5EF4-FFF2-40B4-BE49-F238E27FC236}">
              <a16:creationId xmlns:a16="http://schemas.microsoft.com/office/drawing/2014/main" id="{A01D5BC0-2AD0-4A51-816C-B2E04354338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79084" y="264584"/>
          <a:ext cx="1667646" cy="1119186"/>
        </a:xfrm>
        <a:prstGeom prst="rect">
          <a:avLst/>
        </a:prstGeom>
      </xdr:spPr>
    </xdr:pic>
    <xdr:clientData/>
  </xdr:twoCellAnchor>
  <xdr:twoCellAnchor editAs="oneCell">
    <xdr:from>
      <xdr:col>1</xdr:col>
      <xdr:colOff>52918</xdr:colOff>
      <xdr:row>1</xdr:row>
      <xdr:rowOff>31750</xdr:rowOff>
    </xdr:from>
    <xdr:to>
      <xdr:col>1</xdr:col>
      <xdr:colOff>1587501</xdr:colOff>
      <xdr:row>6</xdr:row>
      <xdr:rowOff>179727</xdr:rowOff>
    </xdr:to>
    <xdr:pic>
      <xdr:nvPicPr>
        <xdr:cNvPr id="4" name="Imagen 3">
          <a:extLst>
            <a:ext uri="{FF2B5EF4-FFF2-40B4-BE49-F238E27FC236}">
              <a16:creationId xmlns:a16="http://schemas.microsoft.com/office/drawing/2014/main" id="{65833252-85DD-44FF-B0BA-0F863902A97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49251" y="211667"/>
          <a:ext cx="1534583" cy="119572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1545165</xdr:colOff>
      <xdr:row>1</xdr:row>
      <xdr:rowOff>84666</xdr:rowOff>
    </xdr:from>
    <xdr:to>
      <xdr:col>1</xdr:col>
      <xdr:colOff>3212811</xdr:colOff>
      <xdr:row>6</xdr:row>
      <xdr:rowOff>145519</xdr:rowOff>
    </xdr:to>
    <xdr:pic>
      <xdr:nvPicPr>
        <xdr:cNvPr id="3" name="Imagen 2">
          <a:extLst>
            <a:ext uri="{FF2B5EF4-FFF2-40B4-BE49-F238E27FC236}">
              <a16:creationId xmlns:a16="http://schemas.microsoft.com/office/drawing/2014/main" id="{B31DABE4-DCAE-4A0C-951C-99E6BFD478F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67415" y="275166"/>
          <a:ext cx="1667646" cy="1119186"/>
        </a:xfrm>
        <a:prstGeom prst="rect">
          <a:avLst/>
        </a:prstGeom>
      </xdr:spPr>
    </xdr:pic>
    <xdr:clientData/>
  </xdr:twoCellAnchor>
  <xdr:twoCellAnchor editAs="oneCell">
    <xdr:from>
      <xdr:col>1</xdr:col>
      <xdr:colOff>21165</xdr:colOff>
      <xdr:row>1</xdr:row>
      <xdr:rowOff>42332</xdr:rowOff>
    </xdr:from>
    <xdr:to>
      <xdr:col>1</xdr:col>
      <xdr:colOff>1555748</xdr:colOff>
      <xdr:row>6</xdr:row>
      <xdr:rowOff>179726</xdr:rowOff>
    </xdr:to>
    <xdr:pic>
      <xdr:nvPicPr>
        <xdr:cNvPr id="4" name="Imagen 3">
          <a:extLst>
            <a:ext uri="{FF2B5EF4-FFF2-40B4-BE49-F238E27FC236}">
              <a16:creationId xmlns:a16="http://schemas.microsoft.com/office/drawing/2014/main" id="{F0359884-9A38-4DFD-9688-6ECAB471EBA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43415" y="232832"/>
          <a:ext cx="1534583" cy="119572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42333</xdr:colOff>
      <xdr:row>1</xdr:row>
      <xdr:rowOff>42332</xdr:rowOff>
    </xdr:from>
    <xdr:to>
      <xdr:col>1</xdr:col>
      <xdr:colOff>1576916</xdr:colOff>
      <xdr:row>6</xdr:row>
      <xdr:rowOff>200892</xdr:rowOff>
    </xdr:to>
    <xdr:pic>
      <xdr:nvPicPr>
        <xdr:cNvPr id="3" name="Imagen 2">
          <a:extLst>
            <a:ext uri="{FF2B5EF4-FFF2-40B4-BE49-F238E27FC236}">
              <a16:creationId xmlns:a16="http://schemas.microsoft.com/office/drawing/2014/main" id="{7BBA8948-7264-4ABD-9253-5E0A80D90C5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8583" y="232832"/>
          <a:ext cx="1534583" cy="1195727"/>
        </a:xfrm>
        <a:prstGeom prst="rect">
          <a:avLst/>
        </a:prstGeom>
      </xdr:spPr>
    </xdr:pic>
    <xdr:clientData/>
  </xdr:twoCellAnchor>
  <xdr:twoCellAnchor editAs="oneCell">
    <xdr:from>
      <xdr:col>1</xdr:col>
      <xdr:colOff>1534583</xdr:colOff>
      <xdr:row>1</xdr:row>
      <xdr:rowOff>63500</xdr:rowOff>
    </xdr:from>
    <xdr:to>
      <xdr:col>1</xdr:col>
      <xdr:colOff>3202229</xdr:colOff>
      <xdr:row>6</xdr:row>
      <xdr:rowOff>145519</xdr:rowOff>
    </xdr:to>
    <xdr:pic>
      <xdr:nvPicPr>
        <xdr:cNvPr id="4" name="Imagen 3">
          <a:extLst>
            <a:ext uri="{FF2B5EF4-FFF2-40B4-BE49-F238E27FC236}">
              <a16:creationId xmlns:a16="http://schemas.microsoft.com/office/drawing/2014/main" id="{CE460181-BDD5-4019-91C4-77A0BFB0BD5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778000" y="254000"/>
          <a:ext cx="1667646" cy="111918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7"/>
  <sheetViews>
    <sheetView showGridLines="0" workbookViewId="0">
      <selection activeCell="D7" sqref="D7"/>
    </sheetView>
  </sheetViews>
  <sheetFormatPr baseColWidth="10" defaultColWidth="11.453125" defaultRowHeight="14" x14ac:dyDescent="0.3"/>
  <cols>
    <col min="1" max="1" width="13" style="2" customWidth="1"/>
    <col min="2" max="2" width="16.54296875" style="2" customWidth="1"/>
    <col min="3" max="3" width="28.7265625" style="2" bestFit="1" customWidth="1"/>
    <col min="4" max="4" width="61" style="2" bestFit="1" customWidth="1"/>
    <col min="5" max="6" width="4" style="2" customWidth="1"/>
    <col min="7" max="7" width="86" style="69" customWidth="1"/>
    <col min="8" max="9" width="86" style="70" customWidth="1"/>
    <col min="10" max="16384" width="11.453125" style="2"/>
  </cols>
  <sheetData>
    <row r="1" spans="1:9" ht="31" x14ac:dyDescent="0.3">
      <c r="A1" s="3" t="s">
        <v>0</v>
      </c>
      <c r="C1" s="4" t="s">
        <v>1</v>
      </c>
      <c r="D1" s="5" t="s">
        <v>2</v>
      </c>
      <c r="G1" s="68" t="str">
        <f>IF(LEFT($D$5,3)="ISS",I1,H1)</f>
        <v>ALGUNOS SERVICIOS CON TIPO DE TARIFA ISS+103,8% NO INCLUYEN INSUMOS NI MEDICAMENTOS UTILIZADOS EN LA REALIZACIÓN DEL PROCEDIMIENTO (PROCEDIMIENTOS CON UVR MAYOR A 170), ESTOS SE FACTURAN ADICIONAL A LA TARIFA DE ACUERDO A SU CONSUMO.</v>
      </c>
      <c r="H1" s="71" t="str">
        <f>"ALGUNOS SERVICIOS CON TIPO DE TARIFA "&amp;D5&amp;" NO INCLUYEN INSUMOS NI MEDICAMENTOS UTILIZADOS EN LA REALIZACIÓN DEL PROCEDIMIENTO (GRUPOS QX 20, 21, 22 Y 23), ESTOS SE FACTURARAN ADICIONAL A LA TARIFA DE ACUERDO A SU CONSUMO."</f>
        <v>ALGUNOS SERVICIOS CON TIPO DE TARIFA ISS+103,8% NO INCLUYEN INSUMOS NI MEDICAMENTOS UTILIZADOS EN LA REALIZACIÓN DEL PROCEDIMIENTO (GRUPOS QX 20, 21, 22 Y 23), ESTOS SE FACTURARAN ADICIONAL A LA TARIFA DE ACUERDO A SU CONSUMO.</v>
      </c>
      <c r="I1" s="71" t="str">
        <f>"ALGUNOS SERVICIOS CON TIPO DE TARIFA "&amp;D5&amp;" NO INCLUYEN INSUMOS NI MEDICAMENTOS UTILIZADOS EN LA REALIZACIÓN DEL PROCEDIMIENTO (PROCEDIMIENTOS CON UVR MAYOR A 170), ESTOS SE FACTURAN ADICIONAL A LA TARIFA DE ACUERDO A SU CONSUMO."</f>
        <v>ALGUNOS SERVICIOS CON TIPO DE TARIFA ISS+103,8% NO INCLUYEN INSUMOS NI MEDICAMENTOS UTILIZADOS EN LA REALIZACIÓN DEL PROCEDIMIENTO (PROCEDIMIENTOS CON UVR MAYOR A 170), ESTOS SE FACTURAN ADICIONAL A LA TARIFA DE ACUERDO A SU CONSUMO.</v>
      </c>
    </row>
    <row r="2" spans="1:9" ht="21" x14ac:dyDescent="0.3">
      <c r="A2" s="3" t="s">
        <v>2</v>
      </c>
      <c r="C2" s="4" t="s">
        <v>3</v>
      </c>
      <c r="D2" s="5"/>
      <c r="G2" s="68" t="str">
        <f>IF(LEFT($D$5,3)="ISS",I2,H2)</f>
        <v>LOS PROCEDIMIENTOS CON TIPO DE TARIFA: "PROPIA" NO INCLUYE INSUMOS NI MEDICAMENTOS, ESTOS SE FACTURAN ADICIONAL A LA TARIFA DE ACUERDO A SU CONSUMO</v>
      </c>
      <c r="H2" s="71" t="str">
        <f>"LOS PROCEDIMIENTOS DE HEMODINAMIA, INTERVENCIONISMO, ETC, CON TARIFA "&amp;D5&amp;" , NO INCLUYEN INSUMOS NI MEDICAMENTOS. ESTOS SE FACTURAN ADICIONAL DE ACUERDO A SU CONSUMO."</f>
        <v>LOS PROCEDIMIENTOS DE HEMODINAMIA, INTERVENCIONISMO, ETC, CON TARIFA ISS+103,8% , NO INCLUYEN INSUMOS NI MEDICAMENTOS. ESTOS SE FACTURAN ADICIONAL DE ACUERDO A SU CONSUMO.</v>
      </c>
      <c r="I2" s="71" t="s">
        <v>4</v>
      </c>
    </row>
    <row r="3" spans="1:9" x14ac:dyDescent="0.3">
      <c r="A3" s="3" t="s">
        <v>5</v>
      </c>
      <c r="C3" s="4" t="s">
        <v>6</v>
      </c>
      <c r="D3" s="5">
        <v>2026</v>
      </c>
      <c r="G3" s="68" t="str">
        <f>IF(LEFT($D$5,3)="ISS",I3,H3)</f>
        <v>MATERIAL DE OSTEOSÍNTESIS SE COBRARÁ CON FACTURA DE COMPRA MÁS EL 20%</v>
      </c>
      <c r="H3" s="71" t="str">
        <f>"MATERIAL DE OSTEOSÍNTESIS SE COBRARÁ CON FACTURA DE COMPRA MÁS EL "&amp;TEXT($D$6,"0.0%")</f>
        <v>MATERIAL DE OSTEOSÍNTESIS SE COBRARÁ CON FACTURA DE COMPRA MÁS EL 20%</v>
      </c>
      <c r="I3" s="71" t="str">
        <f>"MATERIAL DE OSTEOSÍNTESIS SE COBRARÁ CON FACTURA DE COMPRA MÁS EL "&amp;TEXT($D$6,"0.0%")</f>
        <v>MATERIAL DE OSTEOSÍNTESIS SE COBRARÁ CON FACTURA DE COMPRA MÁS EL 20%</v>
      </c>
    </row>
    <row r="4" spans="1:9" x14ac:dyDescent="0.3">
      <c r="A4" s="3" t="s">
        <v>7</v>
      </c>
      <c r="C4" s="4" t="s">
        <v>8</v>
      </c>
      <c r="D4" s="5" t="s">
        <v>25089</v>
      </c>
      <c r="G4" s="68" t="str">
        <f>IF(LEFT($D$5,3)="ISS",I4,H4)</f>
        <v>EL OXÍGENO SE FACTURARÁ A $26 LITRO/MINUTO.</v>
      </c>
      <c r="H4" s="71" t="str">
        <f>"EL OXÍGENO SE FACTURARÁ A "&amp;TEXT($D$7,"$0")&amp;" LITRO/MINUTO."</f>
        <v>EL OXÍGENO SE FACTURARÁ A $26 LITRO/MINUTO.</v>
      </c>
      <c r="I4" s="71" t="str">
        <f>"EL OXÍGENO SE FACTURARÁ A "&amp;TEXT($D$7,"$0")&amp;" LITRO/MINUTO."</f>
        <v>EL OXÍGENO SE FACTURARÁ A $26 LITRO/MINUTO.</v>
      </c>
    </row>
    <row r="5" spans="1:9" ht="21" x14ac:dyDescent="0.3">
      <c r="A5" s="3" t="s">
        <v>9</v>
      </c>
      <c r="C5" s="4" t="s">
        <v>10</v>
      </c>
      <c r="D5" s="5" t="s">
        <v>25090</v>
      </c>
      <c r="G5" s="68" t="str">
        <f>IF(LEFT($D$5,3)="ISS",I5,H5)</f>
        <v>CUALQUIER PROCEDIMIENTO RELACIONADO EN ESTE LISTADO CON TARIFA DEFINIDA SE PUEDE PRESENTAR POR COTIZACIÓN EN CASO QUE LO REALICE LAS ESPECIALIDADES DE CX CABEZA Y CUELLO O CX TÓRAX.</v>
      </c>
      <c r="H5" s="71" t="s">
        <v>11</v>
      </c>
      <c r="I5" s="71" t="s">
        <v>11</v>
      </c>
    </row>
    <row r="6" spans="1:9" ht="21" x14ac:dyDescent="0.3">
      <c r="A6" s="3" t="s">
        <v>12</v>
      </c>
      <c r="C6" s="4" t="s">
        <v>13</v>
      </c>
      <c r="D6" s="6">
        <v>0.2</v>
      </c>
      <c r="G6" s="68" t="str">
        <f>H6</f>
        <v>LA HOJA DE GASTOS QUIRÚRGICOS SE CONSIDERA COMPLEMENTO DE LA DESCRIPCIÓN QUIRURGICA COMO SOPORTE PARA LOS INSUMOS UTILIZADOS EN EL ACTO QUIRÚRGICO.</v>
      </c>
      <c r="H6" s="71" t="s">
        <v>14</v>
      </c>
      <c r="I6" s="71" t="s">
        <v>14</v>
      </c>
    </row>
    <row r="7" spans="1:9" x14ac:dyDescent="0.3">
      <c r="C7" s="4" t="s">
        <v>15</v>
      </c>
      <c r="D7" s="7">
        <v>26</v>
      </c>
    </row>
    <row r="8" spans="1:9" x14ac:dyDescent="0.3">
      <c r="A8" s="13" t="s">
        <v>16</v>
      </c>
      <c r="C8" s="4" t="s">
        <v>17</v>
      </c>
      <c r="D8" s="37" t="s">
        <v>18</v>
      </c>
    </row>
    <row r="9" spans="1:9" x14ac:dyDescent="0.3">
      <c r="C9" s="4" t="s">
        <v>19</v>
      </c>
      <c r="D9" s="38">
        <v>45441</v>
      </c>
    </row>
    <row r="11" spans="1:9" x14ac:dyDescent="0.3">
      <c r="C11" s="39" t="s">
        <v>20</v>
      </c>
      <c r="D11" s="39"/>
    </row>
    <row r="12" spans="1:9" x14ac:dyDescent="0.3">
      <c r="C12" s="40" t="s">
        <v>17</v>
      </c>
      <c r="D12" s="40" t="s">
        <v>21</v>
      </c>
    </row>
    <row r="13" spans="1:9" ht="42" x14ac:dyDescent="0.3">
      <c r="C13" s="41" t="s">
        <v>22</v>
      </c>
      <c r="D13" s="42" t="s">
        <v>23</v>
      </c>
      <c r="E13" s="43"/>
    </row>
    <row r="14" spans="1:9" ht="84" x14ac:dyDescent="0.3">
      <c r="C14" s="41">
        <v>3</v>
      </c>
      <c r="D14" s="42" t="s">
        <v>24</v>
      </c>
    </row>
    <row r="15" spans="1:9" x14ac:dyDescent="0.3">
      <c r="C15" s="41" t="s">
        <v>25</v>
      </c>
      <c r="D15" s="42" t="s">
        <v>26</v>
      </c>
    </row>
    <row r="16" spans="1:9" ht="28" x14ac:dyDescent="0.3">
      <c r="C16" s="41" t="s">
        <v>18</v>
      </c>
      <c r="D16" s="42" t="s">
        <v>27</v>
      </c>
    </row>
    <row r="17" spans="3:4" x14ac:dyDescent="0.3">
      <c r="C17" s="41"/>
      <c r="D17" s="42"/>
    </row>
  </sheetData>
  <conditionalFormatting sqref="C13:D17">
    <cfRule type="expression" dxfId="1" priority="1">
      <formula>$C13&lt;&gt;""</formula>
    </cfRule>
  </conditionalFormatting>
  <dataValidations count="2">
    <dataValidation type="list" allowBlank="1" showInputMessage="1" showErrorMessage="1" sqref="D1" xr:uid="{C4749DED-71B9-466F-855A-A1CDF575024D}">
      <formula1>SEDE</formula1>
    </dataValidation>
    <dataValidation type="whole" allowBlank="1" showInputMessage="1" showErrorMessage="1" sqref="D3" xr:uid="{2CF3234F-B188-4C32-8420-E2854D0D790B}">
      <formula1>2019</formula1>
      <formula2>2050</formula2>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C11"/>
  <sheetViews>
    <sheetView showGridLines="0" zoomScale="90" zoomScaleNormal="90" workbookViewId="0">
      <selection activeCell="C8" sqref="C8"/>
    </sheetView>
  </sheetViews>
  <sheetFormatPr baseColWidth="10" defaultColWidth="10.54296875" defaultRowHeight="15" customHeight="1" x14ac:dyDescent="0.3"/>
  <cols>
    <col min="1" max="1" width="8.7265625" style="1" customWidth="1"/>
    <col min="2" max="2" width="91" style="1" customWidth="1"/>
    <col min="3" max="3" width="26.453125" style="1" customWidth="1"/>
    <col min="4" max="16384" width="10.54296875" style="1"/>
  </cols>
  <sheetData>
    <row r="1" spans="2:3" ht="41.25" customHeight="1" x14ac:dyDescent="0.3"/>
    <row r="2" spans="2:3" ht="20" x14ac:dyDescent="0.3">
      <c r="B2" s="90" t="str">
        <f>"OFERTA DE SERVICIOS " &amp;PORTADA!D3</f>
        <v>OFERTA DE SERVICIOS 2026</v>
      </c>
      <c r="C2" s="90"/>
    </row>
    <row r="3" spans="2:3" ht="32.25" customHeight="1" x14ac:dyDescent="0.3">
      <c r="B3" s="91" t="str">
        <f>PORTADA!D1</f>
        <v>CLINICA AVIDANTI MANIZALES</v>
      </c>
      <c r="C3" s="91"/>
    </row>
    <row r="4" spans="2:3" ht="15" customHeight="1" x14ac:dyDescent="0.3">
      <c r="B4" s="92" t="s">
        <v>28</v>
      </c>
      <c r="C4" s="92"/>
    </row>
    <row r="5" spans="2:3" ht="33" customHeight="1" x14ac:dyDescent="0.3">
      <c r="B5" s="93" t="str">
        <f>"LAS TARIFAS DE ESTE ANEXO SE AJUSTARÁN A PARTIR DEL 1 DE ENERO DE "&amp;PORTADA!D3+1&amp;", DE ACUERDO CON LAS DISTINTAS VARIABLES ECONOMICAS, ES DECIR IPC GENERAL, IPC EN SALUD, UPC, UVB E INCREMENTO EN EL SMMLV."</f>
        <v>LAS TARIFAS DE ESTE ANEXO SE AJUSTARÁN A PARTIR DEL 1 DE ENERO DE 2027, DE ACUERDO CON LAS DISTINTAS VARIABLES ECONOMICAS, ES DECIR IPC GENERAL, IPC EN SALUD, UPC, UVB E INCREMENTO EN EL SMMLV.</v>
      </c>
      <c r="C5" s="93"/>
    </row>
    <row r="6" spans="2:3" ht="15" customHeight="1" x14ac:dyDescent="0.3">
      <c r="B6" s="44" t="s">
        <v>29</v>
      </c>
      <c r="C6" s="44" t="s">
        <v>30</v>
      </c>
    </row>
    <row r="7" spans="2:3" ht="14.5" x14ac:dyDescent="0.35">
      <c r="B7" s="30" t="s">
        <v>31</v>
      </c>
      <c r="C7" s="8">
        <v>2</v>
      </c>
    </row>
    <row r="8" spans="2:3" ht="14.5" x14ac:dyDescent="0.35">
      <c r="B8" s="30" t="s">
        <v>32</v>
      </c>
      <c r="C8" s="8">
        <v>3</v>
      </c>
    </row>
    <row r="9" spans="2:3" ht="14.5" x14ac:dyDescent="0.35">
      <c r="B9" s="30" t="s">
        <v>33</v>
      </c>
      <c r="C9" s="8">
        <v>4</v>
      </c>
    </row>
    <row r="10" spans="2:3" ht="14.5" x14ac:dyDescent="0.35">
      <c r="B10" s="30" t="s">
        <v>34</v>
      </c>
      <c r="C10" s="8">
        <v>5</v>
      </c>
    </row>
    <row r="11" spans="2:3" ht="14.5" x14ac:dyDescent="0.35">
      <c r="B11" s="30" t="s">
        <v>35</v>
      </c>
      <c r="C11" s="8">
        <v>6</v>
      </c>
    </row>
  </sheetData>
  <mergeCells count="4">
    <mergeCell ref="B2:C2"/>
    <mergeCell ref="B3:C3"/>
    <mergeCell ref="B4:C4"/>
    <mergeCell ref="B5:C5"/>
  </mergeCells>
  <hyperlinks>
    <hyperlink ref="B7" location="'CLAUSULA DE CONFIDENCIALIDAD '!A1" display="CLAUSULA DE CONFIDENCIALIDAD" xr:uid="{65D6A273-A152-47B5-8E2F-29861FBC7FC5}"/>
    <hyperlink ref="B8" location="'ANEXO 1.2 - CUPS'!A1" display="ANEXO 1.2 - CUPS" xr:uid="{277EF2F1-86AF-4C73-A89F-24AEDEB020DA}"/>
    <hyperlink ref="B9" location="'ANEXO 1.3 - PAQUETES'!A1" display="ANEXO 1.3 - PAQUETES" xr:uid="{5F73BA61-EB7C-4D0A-AC11-EEBA55C7631C}"/>
    <hyperlink ref="B10" location="'ANEXO 2 - MEDICAMENTOS'!A1" display="ANEXO 2 - MEDICAMENTOS" xr:uid="{898877D1-E774-4184-BB15-7AE05CC9BD56}"/>
    <hyperlink ref="B11" location="'ANEXO 3 - INSUMOS'!A1" display="ANEXO 3 - INSUMOS " xr:uid="{523901AA-C119-4AFA-88C8-6732221D1EC6}"/>
  </hyperlinks>
  <pageMargins left="0.7" right="0.7" top="0.75" bottom="0.75" header="0.51180555555555551" footer="0.51180555555555551"/>
  <pageSetup scale="74" firstPageNumber="0"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2:M5"/>
  <sheetViews>
    <sheetView showGridLines="0" zoomScale="85" zoomScaleNormal="85" workbookViewId="0"/>
  </sheetViews>
  <sheetFormatPr baseColWidth="10" defaultColWidth="10.54296875" defaultRowHeight="15" customHeight="1" x14ac:dyDescent="0.3"/>
  <cols>
    <col min="1" max="2" width="10.54296875" style="9"/>
    <col min="3" max="3" width="14.453125" style="9" customWidth="1"/>
    <col min="4" max="11" width="10.54296875" style="9"/>
    <col min="12" max="12" width="11.81640625" style="9" customWidth="1"/>
    <col min="13" max="16384" width="10.54296875" style="9"/>
  </cols>
  <sheetData>
    <row r="2" spans="2:13" ht="23.25" customHeight="1" x14ac:dyDescent="0.5">
      <c r="C2" s="10"/>
      <c r="D2" s="10"/>
      <c r="E2" s="95"/>
      <c r="F2" s="95"/>
      <c r="G2" s="95"/>
      <c r="H2" s="95"/>
      <c r="I2" s="95"/>
      <c r="J2" s="95"/>
      <c r="K2" s="95"/>
      <c r="L2" s="95"/>
      <c r="M2" s="10"/>
    </row>
    <row r="3" spans="2:13" ht="23.25" customHeight="1" x14ac:dyDescent="0.5">
      <c r="B3" s="45" t="s">
        <v>36</v>
      </c>
      <c r="C3" s="45"/>
      <c r="D3" s="45"/>
      <c r="E3" s="46"/>
      <c r="F3" s="45"/>
      <c r="G3" s="45"/>
      <c r="H3" s="45"/>
      <c r="I3" s="45"/>
      <c r="J3" s="45"/>
      <c r="K3" s="45"/>
      <c r="L3" s="45"/>
      <c r="M3" s="11"/>
    </row>
    <row r="4" spans="2:13" ht="23.25" customHeight="1" x14ac:dyDescent="0.5">
      <c r="B4" s="12"/>
      <c r="C4" s="12"/>
      <c r="D4" s="12"/>
      <c r="E4" s="96"/>
      <c r="F4" s="96"/>
      <c r="G4" s="96"/>
      <c r="H4" s="96"/>
      <c r="I4" s="96"/>
      <c r="J4" s="96"/>
      <c r="K4" s="96"/>
      <c r="L4" s="96"/>
      <c r="M4" s="12"/>
    </row>
    <row r="5" spans="2:13" ht="129" customHeight="1" x14ac:dyDescent="0.3">
      <c r="B5" s="94" t="str">
        <f>"“La información contenida en este documento es de carácter confidencial y sólo puede ser empleada para los fines otorgados en la relación comercial con la "&amp;PORTADA!$D$1&amp;". Por lo cual, no es permitido modificar, copiar, reproducir, distribuir, o transmitir esta información por cualquier medio, en todo o en parte, sin el consentimiento previo, escrito y expreso de AVIDANTI.”"</f>
        <v>“La información contenida en este documento es de carácter confidencial y sólo puede ser empleada para los fines otorgados en la relación comercial con la CLINICA AVIDANTI MANIZALES. Por lo cual, no es permitido modificar, copiar, reproducir, distribuir, o transmitir esta información por cualquier medio, en todo o en parte, sin el consentimiento previo, escrito y expreso de AVIDANTI.”</v>
      </c>
      <c r="C5" s="94"/>
      <c r="D5" s="94"/>
      <c r="E5" s="94"/>
      <c r="F5" s="94"/>
      <c r="G5" s="94"/>
      <c r="H5" s="94"/>
      <c r="I5" s="94"/>
      <c r="J5" s="94"/>
      <c r="K5" s="94"/>
      <c r="L5" s="94"/>
    </row>
  </sheetData>
  <sheetProtection algorithmName="SHA-512" hashValue="R6bOVw0pQWhAJ0ZbQ84xe2VBNVR9CWK41SF926DgdKr4alDw18+xgkpvC+wZg9Xb8CP+zyZS9Nu/iDr7mDlWYg==" saltValue="xon9kBpuiOi6+N4Lf71xAQ==" spinCount="100000" sheet="1" objects="1" scenarios="1"/>
  <mergeCells count="3">
    <mergeCell ref="B5:L5"/>
    <mergeCell ref="E2:L2"/>
    <mergeCell ref="E4:L4"/>
  </mergeCells>
  <pageMargins left="0.70833333333333337" right="0.70833333333333337" top="0.74791666666666667" bottom="0.74791666666666667" header="0.51180555555555551" footer="0.51180555555555551"/>
  <pageSetup scale="65" firstPageNumber="0"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89725B-2A82-4190-A33E-1D67937419D7}">
  <dimension ref="B2:J988"/>
  <sheetViews>
    <sheetView showGridLines="0" zoomScale="55" zoomScaleNormal="55" workbookViewId="0">
      <pane ySplit="17" topLeftCell="A18" activePane="bottomLeft" state="frozen"/>
      <selection pane="bottomLeft" activeCell="E17" sqref="E17"/>
    </sheetView>
  </sheetViews>
  <sheetFormatPr baseColWidth="10" defaultColWidth="11.453125" defaultRowHeight="14" x14ac:dyDescent="0.3"/>
  <cols>
    <col min="1" max="1" width="3.26953125" style="14" customWidth="1"/>
    <col min="2" max="3" width="25.54296875" style="14" customWidth="1"/>
    <col min="4" max="4" width="86.26953125" style="14" customWidth="1"/>
    <col min="5" max="5" width="29.54296875" style="14" customWidth="1"/>
    <col min="6" max="6" width="28.26953125" style="15" customWidth="1"/>
    <col min="7" max="7" width="19.1796875" style="16" customWidth="1"/>
    <col min="8" max="8" width="77.26953125" style="17" customWidth="1"/>
    <col min="9" max="10" width="24.453125" style="14" customWidth="1"/>
    <col min="11" max="16384" width="11.453125" style="14"/>
  </cols>
  <sheetData>
    <row r="2" spans="2:8" ht="15.5" x14ac:dyDescent="0.3">
      <c r="B2" s="97"/>
      <c r="C2" s="97"/>
      <c r="D2" s="98" t="s">
        <v>37</v>
      </c>
      <c r="E2" s="98"/>
      <c r="F2" s="98"/>
      <c r="G2" s="98"/>
      <c r="H2" s="98"/>
    </row>
    <row r="3" spans="2:8" x14ac:dyDescent="0.3">
      <c r="B3" s="97"/>
      <c r="C3" s="97"/>
      <c r="D3" s="99" t="s">
        <v>2</v>
      </c>
      <c r="E3" s="99"/>
      <c r="F3" s="99"/>
      <c r="G3" s="99"/>
      <c r="H3" s="99"/>
    </row>
    <row r="4" spans="2:8" x14ac:dyDescent="0.3">
      <c r="B4" s="97"/>
      <c r="C4" s="97"/>
      <c r="D4" s="99"/>
      <c r="E4" s="99"/>
      <c r="F4" s="99"/>
      <c r="G4" s="99"/>
      <c r="H4" s="99"/>
    </row>
    <row r="5" spans="2:8" ht="18.75" customHeight="1" x14ac:dyDescent="0.3">
      <c r="B5" s="97"/>
      <c r="C5" s="97"/>
      <c r="D5" s="100" t="s">
        <v>26064</v>
      </c>
      <c r="E5" s="100"/>
      <c r="F5" s="100"/>
      <c r="G5" s="100"/>
      <c r="H5" s="100"/>
    </row>
    <row r="6" spans="2:8" ht="18.75" customHeight="1" x14ac:dyDescent="0.3">
      <c r="B6" s="97"/>
      <c r="C6" s="97"/>
      <c r="D6" s="101" t="s">
        <v>26063</v>
      </c>
      <c r="E6" s="101"/>
      <c r="F6" s="101"/>
      <c r="G6" s="101"/>
      <c r="H6" s="101"/>
    </row>
    <row r="7" spans="2:8" ht="15" customHeight="1" x14ac:dyDescent="0.3">
      <c r="B7" s="97"/>
      <c r="C7" s="97"/>
      <c r="D7" s="101"/>
      <c r="E7" s="101"/>
      <c r="F7" s="101"/>
      <c r="G7" s="101"/>
      <c r="H7" s="101"/>
    </row>
    <row r="8" spans="2:8" x14ac:dyDescent="0.3">
      <c r="B8" s="56" t="s">
        <v>38</v>
      </c>
      <c r="C8" s="57"/>
      <c r="D8" s="58"/>
      <c r="E8" s="58"/>
      <c r="F8" s="58"/>
      <c r="G8" s="58"/>
      <c r="H8" s="59"/>
    </row>
    <row r="9" spans="2:8" x14ac:dyDescent="0.3">
      <c r="B9" s="60" t="s">
        <v>26062</v>
      </c>
      <c r="C9" s="61"/>
      <c r="D9" s="62"/>
      <c r="E9" s="62"/>
      <c r="F9" s="62"/>
      <c r="G9" s="62"/>
      <c r="H9" s="63"/>
    </row>
    <row r="10" spans="2:8" x14ac:dyDescent="0.3">
      <c r="B10" s="60" t="s">
        <v>4</v>
      </c>
      <c r="C10" s="61"/>
      <c r="D10" s="62"/>
      <c r="E10" s="62"/>
      <c r="F10" s="62"/>
      <c r="G10" s="62"/>
      <c r="H10" s="63"/>
    </row>
    <row r="11" spans="2:8" x14ac:dyDescent="0.3">
      <c r="B11" s="60" t="s">
        <v>11</v>
      </c>
      <c r="C11" s="61"/>
      <c r="D11" s="62"/>
      <c r="E11" s="62"/>
      <c r="F11" s="62"/>
      <c r="G11" s="62"/>
      <c r="H11" s="63"/>
    </row>
    <row r="12" spans="2:8" x14ac:dyDescent="0.3">
      <c r="B12" s="60" t="s">
        <v>14</v>
      </c>
      <c r="C12" s="61"/>
      <c r="D12" s="62"/>
      <c r="E12" s="62"/>
      <c r="F12" s="62"/>
      <c r="G12" s="62"/>
      <c r="H12" s="63"/>
    </row>
    <row r="13" spans="2:8" x14ac:dyDescent="0.3">
      <c r="B13" s="60" t="s">
        <v>39</v>
      </c>
      <c r="C13" s="61"/>
      <c r="D13" s="62"/>
      <c r="E13" s="62"/>
      <c r="F13" s="62"/>
      <c r="G13" s="62"/>
      <c r="H13" s="63"/>
    </row>
    <row r="14" spans="2:8" x14ac:dyDescent="0.3">
      <c r="B14" s="56" t="s">
        <v>40</v>
      </c>
      <c r="C14" s="57"/>
      <c r="D14" s="58"/>
      <c r="E14" s="58"/>
      <c r="F14" s="58"/>
      <c r="G14" s="58"/>
      <c r="H14" s="59"/>
    </row>
    <row r="15" spans="2:8" x14ac:dyDescent="0.3">
      <c r="B15" s="60" t="s">
        <v>26061</v>
      </c>
      <c r="C15" s="61"/>
      <c r="D15" s="62"/>
      <c r="E15" s="62"/>
      <c r="F15" s="62"/>
      <c r="G15" s="62"/>
      <c r="H15" s="63"/>
    </row>
    <row r="16" spans="2:8" x14ac:dyDescent="0.3">
      <c r="B16" s="64" t="s">
        <v>26060</v>
      </c>
      <c r="C16" s="65"/>
      <c r="D16" s="66"/>
      <c r="E16" s="66"/>
      <c r="F16" s="66"/>
      <c r="G16" s="66"/>
      <c r="H16" s="67"/>
    </row>
    <row r="17" spans="2:9" s="18" customFormat="1" ht="28" x14ac:dyDescent="0.35">
      <c r="B17" s="47" t="s">
        <v>41</v>
      </c>
      <c r="C17" s="47" t="s">
        <v>42</v>
      </c>
      <c r="D17" s="47" t="s">
        <v>43</v>
      </c>
      <c r="E17" s="47" t="s">
        <v>25091</v>
      </c>
      <c r="F17" s="47" t="s">
        <v>44</v>
      </c>
      <c r="G17" s="48" t="s">
        <v>45</v>
      </c>
      <c r="H17" s="49" t="s">
        <v>46</v>
      </c>
      <c r="I17" s="49" t="s">
        <v>26058</v>
      </c>
    </row>
    <row r="18" spans="2:9" x14ac:dyDescent="0.3">
      <c r="B18" s="50" t="s">
        <v>52</v>
      </c>
      <c r="C18" s="50" t="s">
        <v>52</v>
      </c>
      <c r="D18" s="51" t="s">
        <v>53</v>
      </c>
      <c r="E18" s="51" t="s">
        <v>25094</v>
      </c>
      <c r="F18" s="50" t="s">
        <v>25175</v>
      </c>
      <c r="G18" s="52">
        <v>486694.78000000009</v>
      </c>
      <c r="H18" s="53" t="s">
        <v>47</v>
      </c>
      <c r="I18" s="14" t="s">
        <v>26059</v>
      </c>
    </row>
    <row r="19" spans="2:9" x14ac:dyDescent="0.3">
      <c r="B19" s="50" t="s">
        <v>54</v>
      </c>
      <c r="C19" s="50" t="s">
        <v>54</v>
      </c>
      <c r="D19" s="51" t="s">
        <v>55</v>
      </c>
      <c r="E19" s="51" t="s">
        <v>25095</v>
      </c>
      <c r="F19" s="50" t="s">
        <v>25175</v>
      </c>
      <c r="G19" s="52">
        <v>1106552.4800000002</v>
      </c>
      <c r="H19" s="53" t="s">
        <v>47</v>
      </c>
      <c r="I19" s="14" t="s">
        <v>26059</v>
      </c>
    </row>
    <row r="20" spans="2:9" ht="28" x14ac:dyDescent="0.3">
      <c r="B20" s="50" t="s">
        <v>56</v>
      </c>
      <c r="C20" s="50" t="s">
        <v>56</v>
      </c>
      <c r="D20" s="51" t="s">
        <v>57</v>
      </c>
      <c r="E20" s="51" t="s">
        <v>25096</v>
      </c>
      <c r="F20" s="50" t="s">
        <v>25175</v>
      </c>
      <c r="G20" s="52">
        <v>208945.95000000004</v>
      </c>
      <c r="H20" s="53" t="s">
        <v>47</v>
      </c>
      <c r="I20" s="14" t="s">
        <v>26059</v>
      </c>
    </row>
    <row r="21" spans="2:9" ht="28" x14ac:dyDescent="0.3">
      <c r="B21" s="50" t="s">
        <v>58</v>
      </c>
      <c r="C21" s="50" t="s">
        <v>58</v>
      </c>
      <c r="D21" s="51" t="s">
        <v>59</v>
      </c>
      <c r="E21" s="51"/>
      <c r="F21" s="50" t="s">
        <v>49</v>
      </c>
      <c r="G21" s="52">
        <v>175520</v>
      </c>
      <c r="H21" s="53" t="s">
        <v>60</v>
      </c>
      <c r="I21" s="14" t="s">
        <v>26059</v>
      </c>
    </row>
    <row r="22" spans="2:9" ht="42" x14ac:dyDescent="0.3">
      <c r="B22" s="50" t="s">
        <v>61</v>
      </c>
      <c r="C22" s="50" t="s">
        <v>61</v>
      </c>
      <c r="D22" s="51" t="s">
        <v>62</v>
      </c>
      <c r="E22" s="51" t="s">
        <v>25097</v>
      </c>
      <c r="F22" s="50" t="s">
        <v>25175</v>
      </c>
      <c r="G22" s="52">
        <v>150648.96000000002</v>
      </c>
      <c r="H22" s="53" t="s">
        <v>47</v>
      </c>
      <c r="I22" s="14" t="s">
        <v>26059</v>
      </c>
    </row>
    <row r="23" spans="2:9" ht="28" x14ac:dyDescent="0.3">
      <c r="B23" s="50" t="s">
        <v>63</v>
      </c>
      <c r="C23" s="50" t="s">
        <v>63</v>
      </c>
      <c r="D23" s="51" t="s">
        <v>64</v>
      </c>
      <c r="E23" s="51"/>
      <c r="F23" s="50" t="s">
        <v>49</v>
      </c>
      <c r="G23" s="52">
        <v>134490</v>
      </c>
      <c r="H23" s="53" t="s">
        <v>65</v>
      </c>
      <c r="I23" s="14" t="s">
        <v>26059</v>
      </c>
    </row>
    <row r="24" spans="2:9" x14ac:dyDescent="0.3">
      <c r="B24" s="50" t="s">
        <v>66</v>
      </c>
      <c r="C24" s="50" t="s">
        <v>66</v>
      </c>
      <c r="D24" s="51" t="s">
        <v>67</v>
      </c>
      <c r="E24" s="51" t="s">
        <v>25098</v>
      </c>
      <c r="F24" s="50" t="s">
        <v>25175</v>
      </c>
      <c r="G24" s="52">
        <v>339490.04000000004</v>
      </c>
      <c r="H24" s="53" t="s">
        <v>47</v>
      </c>
      <c r="I24" s="14" t="s">
        <v>26059</v>
      </c>
    </row>
    <row r="25" spans="2:9" x14ac:dyDescent="0.3">
      <c r="B25" s="50" t="s">
        <v>68</v>
      </c>
      <c r="C25" s="50" t="s">
        <v>68</v>
      </c>
      <c r="D25" s="51" t="s">
        <v>69</v>
      </c>
      <c r="E25" s="51" t="s">
        <v>25099</v>
      </c>
      <c r="F25" s="50" t="s">
        <v>25175</v>
      </c>
      <c r="G25" s="52">
        <v>4042413.7600000007</v>
      </c>
      <c r="H25" s="53" t="s">
        <v>47</v>
      </c>
      <c r="I25" s="14" t="s">
        <v>26059</v>
      </c>
    </row>
    <row r="26" spans="2:9" x14ac:dyDescent="0.3">
      <c r="B26" s="50" t="s">
        <v>70</v>
      </c>
      <c r="C26" s="50" t="s">
        <v>70</v>
      </c>
      <c r="D26" s="51" t="s">
        <v>71</v>
      </c>
      <c r="E26" s="51" t="s">
        <v>25100</v>
      </c>
      <c r="F26" s="50" t="s">
        <v>25175</v>
      </c>
      <c r="G26" s="52">
        <v>3360193.2600000002</v>
      </c>
      <c r="H26" s="53" t="s">
        <v>47</v>
      </c>
      <c r="I26" s="14" t="s">
        <v>26059</v>
      </c>
    </row>
    <row r="27" spans="2:9" x14ac:dyDescent="0.3">
      <c r="B27" s="50" t="s">
        <v>72</v>
      </c>
      <c r="C27" s="50" t="s">
        <v>72</v>
      </c>
      <c r="D27" s="51" t="s">
        <v>73</v>
      </c>
      <c r="E27" s="51" t="s">
        <v>25101</v>
      </c>
      <c r="F27" s="50" t="s">
        <v>25175</v>
      </c>
      <c r="G27" s="52">
        <v>3137419.4800000004</v>
      </c>
      <c r="H27" s="53" t="s">
        <v>47</v>
      </c>
      <c r="I27" s="14" t="s">
        <v>26059</v>
      </c>
    </row>
    <row r="28" spans="2:9" x14ac:dyDescent="0.3">
      <c r="B28" s="50" t="s">
        <v>74</v>
      </c>
      <c r="C28" s="50" t="s">
        <v>74</v>
      </c>
      <c r="D28" s="51" t="s">
        <v>75</v>
      </c>
      <c r="E28" s="51" t="s">
        <v>25102</v>
      </c>
      <c r="F28" s="50" t="s">
        <v>25175</v>
      </c>
      <c r="G28" s="52">
        <v>2912943.97</v>
      </c>
      <c r="H28" s="53" t="s">
        <v>47</v>
      </c>
      <c r="I28" s="14" t="s">
        <v>26059</v>
      </c>
    </row>
    <row r="29" spans="2:9" ht="28" x14ac:dyDescent="0.3">
      <c r="B29" s="50" t="s">
        <v>77</v>
      </c>
      <c r="C29" s="50" t="s">
        <v>77</v>
      </c>
      <c r="D29" s="51" t="s">
        <v>78</v>
      </c>
      <c r="E29" s="51" t="s">
        <v>77</v>
      </c>
      <c r="F29" s="50" t="s">
        <v>25175</v>
      </c>
      <c r="G29" s="52">
        <v>3137419.4800000004</v>
      </c>
      <c r="H29" s="53" t="s">
        <v>47</v>
      </c>
      <c r="I29" s="14" t="s">
        <v>26059</v>
      </c>
    </row>
    <row r="30" spans="2:9" ht="28" x14ac:dyDescent="0.3">
      <c r="B30" s="50" t="s">
        <v>79</v>
      </c>
      <c r="C30" s="50" t="s">
        <v>79</v>
      </c>
      <c r="D30" s="51" t="s">
        <v>80</v>
      </c>
      <c r="E30" s="51" t="s">
        <v>76</v>
      </c>
      <c r="F30" s="50" t="s">
        <v>25175</v>
      </c>
      <c r="G30" s="52">
        <v>3137419.4800000004</v>
      </c>
      <c r="H30" s="53" t="s">
        <v>47</v>
      </c>
      <c r="I30" s="14" t="s">
        <v>26059</v>
      </c>
    </row>
    <row r="31" spans="2:9" x14ac:dyDescent="0.3">
      <c r="B31" s="50" t="s">
        <v>81</v>
      </c>
      <c r="C31" s="50" t="s">
        <v>81</v>
      </c>
      <c r="D31" s="51" t="s">
        <v>82</v>
      </c>
      <c r="E31" s="51" t="s">
        <v>81</v>
      </c>
      <c r="F31" s="50" t="s">
        <v>25175</v>
      </c>
      <c r="G31" s="52">
        <v>1457231.1400000001</v>
      </c>
      <c r="H31" s="53" t="s">
        <v>47</v>
      </c>
      <c r="I31" s="14" t="s">
        <v>26059</v>
      </c>
    </row>
    <row r="32" spans="2:9" x14ac:dyDescent="0.3">
      <c r="B32" s="50" t="s">
        <v>83</v>
      </c>
      <c r="C32" s="50" t="s">
        <v>83</v>
      </c>
      <c r="D32" s="51" t="s">
        <v>84</v>
      </c>
      <c r="E32" s="51" t="s">
        <v>25103</v>
      </c>
      <c r="F32" s="50" t="s">
        <v>25175</v>
      </c>
      <c r="G32" s="52">
        <v>5343636.0000000009</v>
      </c>
      <c r="H32" s="53" t="s">
        <v>47</v>
      </c>
      <c r="I32" s="14" t="s">
        <v>26059</v>
      </c>
    </row>
    <row r="33" spans="2:9" ht="28" x14ac:dyDescent="0.3">
      <c r="B33" s="50" t="s">
        <v>85</v>
      </c>
      <c r="C33" s="50" t="s">
        <v>85</v>
      </c>
      <c r="D33" s="51" t="s">
        <v>86</v>
      </c>
      <c r="E33" s="51" t="s">
        <v>85</v>
      </c>
      <c r="F33" s="50" t="s">
        <v>25175</v>
      </c>
      <c r="G33" s="52">
        <v>1176272.4600000002</v>
      </c>
      <c r="H33" s="53" t="s">
        <v>47</v>
      </c>
      <c r="I33" s="14" t="s">
        <v>26059</v>
      </c>
    </row>
    <row r="34" spans="2:9" x14ac:dyDescent="0.3">
      <c r="B34" s="50" t="s">
        <v>87</v>
      </c>
      <c r="C34" s="50" t="s">
        <v>87</v>
      </c>
      <c r="D34" s="51" t="s">
        <v>88</v>
      </c>
      <c r="E34" s="51" t="s">
        <v>25104</v>
      </c>
      <c r="F34" s="50" t="s">
        <v>25175</v>
      </c>
      <c r="G34" s="52">
        <v>472848.60800000007</v>
      </c>
      <c r="H34" s="53" t="s">
        <v>47</v>
      </c>
      <c r="I34" s="14" t="s">
        <v>26059</v>
      </c>
    </row>
    <row r="35" spans="2:9" ht="28" x14ac:dyDescent="0.3">
      <c r="B35" s="50" t="s">
        <v>89</v>
      </c>
      <c r="C35" s="50" t="s">
        <v>89</v>
      </c>
      <c r="D35" s="51" t="s">
        <v>90</v>
      </c>
      <c r="E35" s="51" t="s">
        <v>25105</v>
      </c>
      <c r="F35" s="50" t="s">
        <v>25175</v>
      </c>
      <c r="G35" s="52">
        <v>4406156.0000000009</v>
      </c>
      <c r="H35" s="53" t="s">
        <v>47</v>
      </c>
      <c r="I35" s="14" t="s">
        <v>26059</v>
      </c>
    </row>
    <row r="36" spans="2:9" ht="28" x14ac:dyDescent="0.3">
      <c r="B36" s="50" t="s">
        <v>91</v>
      </c>
      <c r="C36" s="50" t="s">
        <v>91</v>
      </c>
      <c r="D36" s="51" t="s">
        <v>92</v>
      </c>
      <c r="E36" s="51" t="s">
        <v>25105</v>
      </c>
      <c r="F36" s="50" t="s">
        <v>25175</v>
      </c>
      <c r="G36" s="52">
        <v>4406156.0000000009</v>
      </c>
      <c r="H36" s="53" t="s">
        <v>47</v>
      </c>
      <c r="I36" s="14" t="s">
        <v>26059</v>
      </c>
    </row>
    <row r="37" spans="2:9" ht="28" x14ac:dyDescent="0.3">
      <c r="B37" s="50" t="s">
        <v>93</v>
      </c>
      <c r="C37" s="50" t="s">
        <v>93</v>
      </c>
      <c r="D37" s="51" t="s">
        <v>94</v>
      </c>
      <c r="E37" s="51" t="s">
        <v>25105</v>
      </c>
      <c r="F37" s="50" t="s">
        <v>25175</v>
      </c>
      <c r="G37" s="52">
        <v>4406156.0000000009</v>
      </c>
      <c r="H37" s="53" t="s">
        <v>47</v>
      </c>
      <c r="I37" s="14" t="s">
        <v>26059</v>
      </c>
    </row>
    <row r="38" spans="2:9" ht="28" x14ac:dyDescent="0.3">
      <c r="B38" s="50" t="s">
        <v>95</v>
      </c>
      <c r="C38" s="50" t="s">
        <v>95</v>
      </c>
      <c r="D38" s="51" t="s">
        <v>96</v>
      </c>
      <c r="E38" s="51" t="s">
        <v>25105</v>
      </c>
      <c r="F38" s="50" t="s">
        <v>25175</v>
      </c>
      <c r="G38" s="52">
        <v>4406156.0000000009</v>
      </c>
      <c r="H38" s="53" t="s">
        <v>47</v>
      </c>
      <c r="I38" s="14" t="s">
        <v>26059</v>
      </c>
    </row>
    <row r="39" spans="2:9" ht="28" x14ac:dyDescent="0.3">
      <c r="B39" s="50" t="s">
        <v>97</v>
      </c>
      <c r="C39" s="50" t="s">
        <v>97</v>
      </c>
      <c r="D39" s="51" t="s">
        <v>98</v>
      </c>
      <c r="E39" s="51" t="s">
        <v>25105</v>
      </c>
      <c r="F39" s="50" t="s">
        <v>25175</v>
      </c>
      <c r="G39" s="52">
        <v>4406156.0000000009</v>
      </c>
      <c r="H39" s="53" t="s">
        <v>47</v>
      </c>
      <c r="I39" s="14" t="s">
        <v>26059</v>
      </c>
    </row>
    <row r="40" spans="2:9" ht="28" x14ac:dyDescent="0.3">
      <c r="B40" s="50" t="s">
        <v>99</v>
      </c>
      <c r="C40" s="50" t="s">
        <v>99</v>
      </c>
      <c r="D40" s="51" t="s">
        <v>100</v>
      </c>
      <c r="E40" s="51" t="s">
        <v>25105</v>
      </c>
      <c r="F40" s="50" t="s">
        <v>25175</v>
      </c>
      <c r="G40" s="52">
        <v>4406156.0000000009</v>
      </c>
      <c r="H40" s="53" t="s">
        <v>47</v>
      </c>
      <c r="I40" s="14" t="s">
        <v>26059</v>
      </c>
    </row>
    <row r="41" spans="2:9" ht="28" x14ac:dyDescent="0.3">
      <c r="B41" s="50" t="s">
        <v>101</v>
      </c>
      <c r="C41" s="50" t="s">
        <v>101</v>
      </c>
      <c r="D41" s="51" t="s">
        <v>102</v>
      </c>
      <c r="E41" s="51" t="s">
        <v>25105</v>
      </c>
      <c r="F41" s="50" t="s">
        <v>25175</v>
      </c>
      <c r="G41" s="52">
        <v>4406156.0000000009</v>
      </c>
      <c r="H41" s="53" t="s">
        <v>47</v>
      </c>
      <c r="I41" s="14" t="s">
        <v>26059</v>
      </c>
    </row>
    <row r="42" spans="2:9" ht="28" x14ac:dyDescent="0.3">
      <c r="B42" s="50" t="s">
        <v>103</v>
      </c>
      <c r="C42" s="50" t="s">
        <v>103</v>
      </c>
      <c r="D42" s="51" t="s">
        <v>104</v>
      </c>
      <c r="E42" s="51" t="s">
        <v>25105</v>
      </c>
      <c r="F42" s="50" t="s">
        <v>25175</v>
      </c>
      <c r="G42" s="52">
        <v>4406156.0000000009</v>
      </c>
      <c r="H42" s="53" t="s">
        <v>47</v>
      </c>
      <c r="I42" s="14" t="s">
        <v>26059</v>
      </c>
    </row>
    <row r="43" spans="2:9" ht="28" x14ac:dyDescent="0.3">
      <c r="B43" s="50" t="s">
        <v>105</v>
      </c>
      <c r="C43" s="50" t="s">
        <v>105</v>
      </c>
      <c r="D43" s="51" t="s">
        <v>106</v>
      </c>
      <c r="E43" s="51" t="s">
        <v>25105</v>
      </c>
      <c r="F43" s="50" t="s">
        <v>25175</v>
      </c>
      <c r="G43" s="52">
        <v>4406156.0000000009</v>
      </c>
      <c r="H43" s="53" t="s">
        <v>47</v>
      </c>
      <c r="I43" s="14" t="s">
        <v>26059</v>
      </c>
    </row>
    <row r="44" spans="2:9" ht="28" x14ac:dyDescent="0.3">
      <c r="B44" s="50" t="s">
        <v>107</v>
      </c>
      <c r="C44" s="50" t="s">
        <v>107</v>
      </c>
      <c r="D44" s="51" t="s">
        <v>108</v>
      </c>
      <c r="E44" s="51" t="s">
        <v>25105</v>
      </c>
      <c r="F44" s="50" t="s">
        <v>25175</v>
      </c>
      <c r="G44" s="52">
        <v>4406156.0000000009</v>
      </c>
      <c r="H44" s="53" t="s">
        <v>47</v>
      </c>
      <c r="I44" s="14" t="s">
        <v>26059</v>
      </c>
    </row>
    <row r="45" spans="2:9" ht="28" x14ac:dyDescent="0.3">
      <c r="B45" s="50" t="s">
        <v>109</v>
      </c>
      <c r="C45" s="50" t="s">
        <v>109</v>
      </c>
      <c r="D45" s="51" t="s">
        <v>110</v>
      </c>
      <c r="E45" s="51" t="s">
        <v>25105</v>
      </c>
      <c r="F45" s="50" t="s">
        <v>25175</v>
      </c>
      <c r="G45" s="52">
        <v>4406156.0000000009</v>
      </c>
      <c r="H45" s="53" t="s">
        <v>47</v>
      </c>
      <c r="I45" s="14" t="s">
        <v>26059</v>
      </c>
    </row>
    <row r="46" spans="2:9" ht="28" x14ac:dyDescent="0.3">
      <c r="B46" s="50" t="s">
        <v>111</v>
      </c>
      <c r="C46" s="50" t="s">
        <v>111</v>
      </c>
      <c r="D46" s="51" t="s">
        <v>112</v>
      </c>
      <c r="E46" s="51" t="s">
        <v>25105</v>
      </c>
      <c r="F46" s="50" t="s">
        <v>25175</v>
      </c>
      <c r="G46" s="52">
        <v>4406156.0000000009</v>
      </c>
      <c r="H46" s="53" t="s">
        <v>47</v>
      </c>
      <c r="I46" s="14" t="s">
        <v>26059</v>
      </c>
    </row>
    <row r="47" spans="2:9" ht="28" x14ac:dyDescent="0.3">
      <c r="B47" s="50" t="s">
        <v>113</v>
      </c>
      <c r="C47" s="50" t="s">
        <v>113</v>
      </c>
      <c r="D47" s="51" t="s">
        <v>114</v>
      </c>
      <c r="E47" s="51" t="s">
        <v>25105</v>
      </c>
      <c r="F47" s="50" t="s">
        <v>25175</v>
      </c>
      <c r="G47" s="52">
        <v>4406156.0000000009</v>
      </c>
      <c r="H47" s="53" t="s">
        <v>47</v>
      </c>
      <c r="I47" s="14" t="s">
        <v>26059</v>
      </c>
    </row>
    <row r="48" spans="2:9" ht="28" x14ac:dyDescent="0.3">
      <c r="B48" s="50" t="s">
        <v>115</v>
      </c>
      <c r="C48" s="50" t="s">
        <v>115</v>
      </c>
      <c r="D48" s="51" t="s">
        <v>116</v>
      </c>
      <c r="E48" s="51" t="s">
        <v>25105</v>
      </c>
      <c r="F48" s="50" t="s">
        <v>25175</v>
      </c>
      <c r="G48" s="52">
        <v>4406156.0000000009</v>
      </c>
      <c r="H48" s="53" t="s">
        <v>47</v>
      </c>
      <c r="I48" s="14" t="s">
        <v>26059</v>
      </c>
    </row>
    <row r="49" spans="2:9" ht="28" x14ac:dyDescent="0.3">
      <c r="B49" s="50" t="s">
        <v>117</v>
      </c>
      <c r="C49" s="50" t="s">
        <v>117</v>
      </c>
      <c r="D49" s="51" t="s">
        <v>118</v>
      </c>
      <c r="E49" s="51" t="s">
        <v>25105</v>
      </c>
      <c r="F49" s="50" t="s">
        <v>25175</v>
      </c>
      <c r="G49" s="52">
        <v>4406156.0000000009</v>
      </c>
      <c r="H49" s="53" t="s">
        <v>47</v>
      </c>
      <c r="I49" s="14" t="s">
        <v>26059</v>
      </c>
    </row>
    <row r="50" spans="2:9" ht="28" x14ac:dyDescent="0.3">
      <c r="B50" s="50" t="s">
        <v>119</v>
      </c>
      <c r="C50" s="50" t="s">
        <v>119</v>
      </c>
      <c r="D50" s="51" t="s">
        <v>120</v>
      </c>
      <c r="E50" s="51" t="s">
        <v>25105</v>
      </c>
      <c r="F50" s="50" t="s">
        <v>25175</v>
      </c>
      <c r="G50" s="52">
        <v>4406156.0000000009</v>
      </c>
      <c r="H50" s="53" t="s">
        <v>47</v>
      </c>
      <c r="I50" s="14" t="s">
        <v>26059</v>
      </c>
    </row>
    <row r="51" spans="2:9" ht="28" x14ac:dyDescent="0.3">
      <c r="B51" s="50" t="s">
        <v>121</v>
      </c>
      <c r="C51" s="50" t="s">
        <v>121</v>
      </c>
      <c r="D51" s="51" t="s">
        <v>122</v>
      </c>
      <c r="E51" s="51" t="s">
        <v>25105</v>
      </c>
      <c r="F51" s="50" t="s">
        <v>25175</v>
      </c>
      <c r="G51" s="52">
        <v>4406156.0000000009</v>
      </c>
      <c r="H51" s="53" t="s">
        <v>47</v>
      </c>
      <c r="I51" s="14" t="s">
        <v>26059</v>
      </c>
    </row>
    <row r="52" spans="2:9" ht="28" x14ac:dyDescent="0.3">
      <c r="B52" s="50" t="s">
        <v>123</v>
      </c>
      <c r="C52" s="50" t="s">
        <v>123</v>
      </c>
      <c r="D52" s="51" t="s">
        <v>124</v>
      </c>
      <c r="E52" s="51" t="s">
        <v>25105</v>
      </c>
      <c r="F52" s="50" t="s">
        <v>25175</v>
      </c>
      <c r="G52" s="52">
        <v>4406156.0000000009</v>
      </c>
      <c r="H52" s="53" t="s">
        <v>47</v>
      </c>
      <c r="I52" s="14" t="s">
        <v>26059</v>
      </c>
    </row>
    <row r="53" spans="2:9" ht="28" x14ac:dyDescent="0.3">
      <c r="B53" s="50" t="s">
        <v>125</v>
      </c>
      <c r="C53" s="50" t="s">
        <v>125</v>
      </c>
      <c r="D53" s="51" t="s">
        <v>126</v>
      </c>
      <c r="E53" s="51" t="s">
        <v>25105</v>
      </c>
      <c r="F53" s="50" t="s">
        <v>25175</v>
      </c>
      <c r="G53" s="52">
        <v>4406156.0000000009</v>
      </c>
      <c r="H53" s="53" t="s">
        <v>47</v>
      </c>
      <c r="I53" s="14" t="s">
        <v>26059</v>
      </c>
    </row>
    <row r="54" spans="2:9" ht="28" x14ac:dyDescent="0.3">
      <c r="B54" s="50" t="s">
        <v>127</v>
      </c>
      <c r="C54" s="50" t="s">
        <v>127</v>
      </c>
      <c r="D54" s="51" t="s">
        <v>128</v>
      </c>
      <c r="E54" s="51" t="s">
        <v>25105</v>
      </c>
      <c r="F54" s="50" t="s">
        <v>25175</v>
      </c>
      <c r="G54" s="52">
        <v>4406156.0000000009</v>
      </c>
      <c r="H54" s="53" t="s">
        <v>47</v>
      </c>
      <c r="I54" s="14" t="s">
        <v>26059</v>
      </c>
    </row>
    <row r="55" spans="2:9" ht="28" x14ac:dyDescent="0.3">
      <c r="B55" s="50" t="s">
        <v>129</v>
      </c>
      <c r="C55" s="50" t="s">
        <v>129</v>
      </c>
      <c r="D55" s="51" t="s">
        <v>130</v>
      </c>
      <c r="E55" s="51" t="s">
        <v>25105</v>
      </c>
      <c r="F55" s="50" t="s">
        <v>25175</v>
      </c>
      <c r="G55" s="52">
        <v>4406156.0000000009</v>
      </c>
      <c r="H55" s="53" t="s">
        <v>47</v>
      </c>
      <c r="I55" s="14" t="s">
        <v>26059</v>
      </c>
    </row>
    <row r="56" spans="2:9" ht="28" x14ac:dyDescent="0.3">
      <c r="B56" s="50" t="s">
        <v>131</v>
      </c>
      <c r="C56" s="50" t="s">
        <v>131</v>
      </c>
      <c r="D56" s="51" t="s">
        <v>132</v>
      </c>
      <c r="E56" s="51" t="s">
        <v>25105</v>
      </c>
      <c r="F56" s="50" t="s">
        <v>25175</v>
      </c>
      <c r="G56" s="52">
        <v>4406156.0000000009</v>
      </c>
      <c r="H56" s="53" t="s">
        <v>47</v>
      </c>
      <c r="I56" s="14" t="s">
        <v>26059</v>
      </c>
    </row>
    <row r="57" spans="2:9" ht="28" x14ac:dyDescent="0.3">
      <c r="B57" s="50" t="s">
        <v>133</v>
      </c>
      <c r="C57" s="50" t="s">
        <v>133</v>
      </c>
      <c r="D57" s="51" t="s">
        <v>134</v>
      </c>
      <c r="E57" s="51" t="s">
        <v>25105</v>
      </c>
      <c r="F57" s="50" t="s">
        <v>25175</v>
      </c>
      <c r="G57" s="52">
        <v>4406156.0000000009</v>
      </c>
      <c r="H57" s="53" t="s">
        <v>47</v>
      </c>
      <c r="I57" s="14" t="s">
        <v>26059</v>
      </c>
    </row>
    <row r="58" spans="2:9" ht="28" x14ac:dyDescent="0.3">
      <c r="B58" s="50" t="s">
        <v>135</v>
      </c>
      <c r="C58" s="50" t="s">
        <v>135</v>
      </c>
      <c r="D58" s="51" t="s">
        <v>136</v>
      </c>
      <c r="E58" s="51" t="s">
        <v>25105</v>
      </c>
      <c r="F58" s="50" t="s">
        <v>25175</v>
      </c>
      <c r="G58" s="52">
        <v>4406156.0000000009</v>
      </c>
      <c r="H58" s="53" t="s">
        <v>47</v>
      </c>
      <c r="I58" s="14" t="s">
        <v>26059</v>
      </c>
    </row>
    <row r="59" spans="2:9" ht="28" x14ac:dyDescent="0.3">
      <c r="B59" s="50" t="s">
        <v>137</v>
      </c>
      <c r="C59" s="50" t="s">
        <v>137</v>
      </c>
      <c r="D59" s="51" t="s">
        <v>138</v>
      </c>
      <c r="E59" s="51" t="s">
        <v>25105</v>
      </c>
      <c r="F59" s="50" t="s">
        <v>25175</v>
      </c>
      <c r="G59" s="52">
        <v>4406156.0000000009</v>
      </c>
      <c r="H59" s="53" t="s">
        <v>47</v>
      </c>
      <c r="I59" s="14" t="s">
        <v>26059</v>
      </c>
    </row>
    <row r="60" spans="2:9" ht="28" x14ac:dyDescent="0.3">
      <c r="B60" s="50" t="s">
        <v>139</v>
      </c>
      <c r="C60" s="50" t="s">
        <v>139</v>
      </c>
      <c r="D60" s="51" t="s">
        <v>140</v>
      </c>
      <c r="E60" s="51" t="s">
        <v>25105</v>
      </c>
      <c r="F60" s="50" t="s">
        <v>25175</v>
      </c>
      <c r="G60" s="52">
        <v>4406156.0000000009</v>
      </c>
      <c r="H60" s="53" t="s">
        <v>47</v>
      </c>
      <c r="I60" s="14" t="s">
        <v>26059</v>
      </c>
    </row>
    <row r="61" spans="2:9" ht="28" x14ac:dyDescent="0.3">
      <c r="B61" s="50" t="s">
        <v>141</v>
      </c>
      <c r="C61" s="50" t="s">
        <v>141</v>
      </c>
      <c r="D61" s="51" t="s">
        <v>142</v>
      </c>
      <c r="E61" s="51" t="s">
        <v>25105</v>
      </c>
      <c r="F61" s="50" t="s">
        <v>25175</v>
      </c>
      <c r="G61" s="52">
        <v>4406156.0000000009</v>
      </c>
      <c r="H61" s="53" t="s">
        <v>47</v>
      </c>
      <c r="I61" s="14" t="s">
        <v>26059</v>
      </c>
    </row>
    <row r="62" spans="2:9" ht="28" x14ac:dyDescent="0.3">
      <c r="B62" s="50" t="s">
        <v>143</v>
      </c>
      <c r="C62" s="50" t="s">
        <v>143</v>
      </c>
      <c r="D62" s="51" t="s">
        <v>144</v>
      </c>
      <c r="E62" s="51" t="s">
        <v>25105</v>
      </c>
      <c r="F62" s="50" t="s">
        <v>25175</v>
      </c>
      <c r="G62" s="52">
        <v>4406156.0000000009</v>
      </c>
      <c r="H62" s="53" t="s">
        <v>47</v>
      </c>
      <c r="I62" s="14" t="s">
        <v>26059</v>
      </c>
    </row>
    <row r="63" spans="2:9" ht="28" x14ac:dyDescent="0.3">
      <c r="B63" s="50" t="s">
        <v>145</v>
      </c>
      <c r="C63" s="50" t="s">
        <v>145</v>
      </c>
      <c r="D63" s="51" t="s">
        <v>146</v>
      </c>
      <c r="E63" s="51" t="s">
        <v>25105</v>
      </c>
      <c r="F63" s="50" t="s">
        <v>25175</v>
      </c>
      <c r="G63" s="52">
        <v>4406156.0000000009</v>
      </c>
      <c r="H63" s="53" t="s">
        <v>47</v>
      </c>
      <c r="I63" s="14" t="s">
        <v>26059</v>
      </c>
    </row>
    <row r="64" spans="2:9" ht="28" x14ac:dyDescent="0.3">
      <c r="B64" s="50" t="s">
        <v>147</v>
      </c>
      <c r="C64" s="50" t="s">
        <v>147</v>
      </c>
      <c r="D64" s="51" t="s">
        <v>148</v>
      </c>
      <c r="E64" s="51" t="s">
        <v>25105</v>
      </c>
      <c r="F64" s="50" t="s">
        <v>25175</v>
      </c>
      <c r="G64" s="52">
        <v>4406156.0000000009</v>
      </c>
      <c r="H64" s="53" t="s">
        <v>47</v>
      </c>
      <c r="I64" s="14" t="s">
        <v>26059</v>
      </c>
    </row>
    <row r="65" spans="2:9" ht="28" x14ac:dyDescent="0.3">
      <c r="B65" s="50" t="s">
        <v>149</v>
      </c>
      <c r="C65" s="50" t="s">
        <v>149</v>
      </c>
      <c r="D65" s="51" t="s">
        <v>150</v>
      </c>
      <c r="E65" s="51" t="s">
        <v>25105</v>
      </c>
      <c r="F65" s="50" t="s">
        <v>25175</v>
      </c>
      <c r="G65" s="52">
        <v>4406156.0000000009</v>
      </c>
      <c r="H65" s="53" t="s">
        <v>47</v>
      </c>
      <c r="I65" s="14" t="s">
        <v>26059</v>
      </c>
    </row>
    <row r="66" spans="2:9" ht="28" x14ac:dyDescent="0.3">
      <c r="B66" s="50" t="s">
        <v>151</v>
      </c>
      <c r="C66" s="50" t="s">
        <v>151</v>
      </c>
      <c r="D66" s="51" t="s">
        <v>152</v>
      </c>
      <c r="E66" s="51" t="s">
        <v>25105</v>
      </c>
      <c r="F66" s="50" t="s">
        <v>25175</v>
      </c>
      <c r="G66" s="52">
        <v>4406156.0000000009</v>
      </c>
      <c r="H66" s="53" t="s">
        <v>47</v>
      </c>
      <c r="I66" s="14" t="s">
        <v>26059</v>
      </c>
    </row>
    <row r="67" spans="2:9" ht="28" x14ac:dyDescent="0.3">
      <c r="B67" s="50" t="s">
        <v>153</v>
      </c>
      <c r="C67" s="50" t="s">
        <v>153</v>
      </c>
      <c r="D67" s="51" t="s">
        <v>154</v>
      </c>
      <c r="E67" s="51" t="s">
        <v>25105</v>
      </c>
      <c r="F67" s="50" t="s">
        <v>25175</v>
      </c>
      <c r="G67" s="52">
        <v>4406156.0000000009</v>
      </c>
      <c r="H67" s="53" t="s">
        <v>47</v>
      </c>
      <c r="I67" s="14" t="s">
        <v>26059</v>
      </c>
    </row>
    <row r="68" spans="2:9" ht="28" x14ac:dyDescent="0.3">
      <c r="B68" s="50" t="s">
        <v>155</v>
      </c>
      <c r="C68" s="50" t="s">
        <v>155</v>
      </c>
      <c r="D68" s="51" t="s">
        <v>156</v>
      </c>
      <c r="E68" s="51" t="s">
        <v>25105</v>
      </c>
      <c r="F68" s="50" t="s">
        <v>25175</v>
      </c>
      <c r="G68" s="52">
        <v>4406156.0000000009</v>
      </c>
      <c r="H68" s="53" t="s">
        <v>47</v>
      </c>
      <c r="I68" s="14" t="s">
        <v>26059</v>
      </c>
    </row>
    <row r="69" spans="2:9" ht="28" x14ac:dyDescent="0.3">
      <c r="B69" s="50" t="s">
        <v>157</v>
      </c>
      <c r="C69" s="50" t="s">
        <v>157</v>
      </c>
      <c r="D69" s="51" t="s">
        <v>158</v>
      </c>
      <c r="E69" s="51" t="s">
        <v>25106</v>
      </c>
      <c r="F69" s="50" t="s">
        <v>25175</v>
      </c>
      <c r="G69" s="52">
        <v>5156140.0000000009</v>
      </c>
      <c r="H69" s="53" t="s">
        <v>47</v>
      </c>
      <c r="I69" s="14" t="s">
        <v>26059</v>
      </c>
    </row>
    <row r="70" spans="2:9" ht="28" x14ac:dyDescent="0.3">
      <c r="B70" s="50" t="s">
        <v>159</v>
      </c>
      <c r="C70" s="50" t="s">
        <v>159</v>
      </c>
      <c r="D70" s="51" t="s">
        <v>160</v>
      </c>
      <c r="E70" s="51" t="s">
        <v>25107</v>
      </c>
      <c r="F70" s="50" t="s">
        <v>25175</v>
      </c>
      <c r="G70" s="52">
        <v>8182225.5780000007</v>
      </c>
      <c r="H70" s="53" t="s">
        <v>47</v>
      </c>
      <c r="I70" s="14" t="s">
        <v>26059</v>
      </c>
    </row>
    <row r="71" spans="2:9" x14ac:dyDescent="0.3">
      <c r="B71" s="50" t="s">
        <v>161</v>
      </c>
      <c r="C71" s="50" t="s">
        <v>161</v>
      </c>
      <c r="D71" s="51" t="s">
        <v>162</v>
      </c>
      <c r="E71" s="51" t="s">
        <v>25108</v>
      </c>
      <c r="F71" s="50" t="s">
        <v>25175</v>
      </c>
      <c r="G71" s="52">
        <v>517669.32300000009</v>
      </c>
      <c r="H71" s="53" t="s">
        <v>47</v>
      </c>
      <c r="I71" s="14" t="s">
        <v>26059</v>
      </c>
    </row>
    <row r="72" spans="2:9" x14ac:dyDescent="0.3">
      <c r="B72" s="50" t="s">
        <v>163</v>
      </c>
      <c r="C72" s="50" t="s">
        <v>163</v>
      </c>
      <c r="D72" s="51" t="s">
        <v>164</v>
      </c>
      <c r="E72" s="51" t="s">
        <v>25108</v>
      </c>
      <c r="F72" s="50" t="s">
        <v>25175</v>
      </c>
      <c r="G72" s="52">
        <v>517669.32300000009</v>
      </c>
      <c r="H72" s="53" t="s">
        <v>47</v>
      </c>
      <c r="I72" s="14" t="s">
        <v>26059</v>
      </c>
    </row>
    <row r="73" spans="2:9" x14ac:dyDescent="0.3">
      <c r="B73" s="50" t="s">
        <v>165</v>
      </c>
      <c r="C73" s="50" t="s">
        <v>165</v>
      </c>
      <c r="D73" s="51" t="s">
        <v>166</v>
      </c>
      <c r="E73" s="51" t="s">
        <v>25109</v>
      </c>
      <c r="F73" s="50" t="s">
        <v>25175</v>
      </c>
      <c r="G73" s="52">
        <v>1045188.3000000002</v>
      </c>
      <c r="H73" s="53" t="s">
        <v>47</v>
      </c>
      <c r="I73" s="14" t="s">
        <v>26059</v>
      </c>
    </row>
    <row r="74" spans="2:9" ht="98" x14ac:dyDescent="0.3">
      <c r="B74" s="50" t="s">
        <v>167</v>
      </c>
      <c r="C74" s="50" t="s">
        <v>167</v>
      </c>
      <c r="D74" s="51" t="s">
        <v>168</v>
      </c>
      <c r="E74" s="51"/>
      <c r="F74" s="50" t="s">
        <v>49</v>
      </c>
      <c r="G74" s="52">
        <v>2220000</v>
      </c>
      <c r="H74" s="53" t="s">
        <v>169</v>
      </c>
      <c r="I74" s="14" t="s">
        <v>26059</v>
      </c>
    </row>
    <row r="75" spans="2:9" x14ac:dyDescent="0.3">
      <c r="B75" s="50" t="s">
        <v>170</v>
      </c>
      <c r="C75" s="50" t="s">
        <v>170</v>
      </c>
      <c r="D75" s="51" t="s">
        <v>171</v>
      </c>
      <c r="E75" s="51" t="s">
        <v>25110</v>
      </c>
      <c r="F75" s="50" t="s">
        <v>25175</v>
      </c>
      <c r="G75" s="52">
        <v>1041423.0950000001</v>
      </c>
      <c r="H75" s="53" t="s">
        <v>47</v>
      </c>
      <c r="I75" s="14" t="s">
        <v>26059</v>
      </c>
    </row>
    <row r="76" spans="2:9" x14ac:dyDescent="0.3">
      <c r="B76" s="50" t="s">
        <v>172</v>
      </c>
      <c r="C76" s="50" t="s">
        <v>172</v>
      </c>
      <c r="D76" s="51" t="s">
        <v>173</v>
      </c>
      <c r="E76" s="51" t="s">
        <v>172</v>
      </c>
      <c r="F76" s="50" t="s">
        <v>25175</v>
      </c>
      <c r="G76" s="52">
        <v>750330.46000000008</v>
      </c>
      <c r="H76" s="53" t="s">
        <v>47</v>
      </c>
      <c r="I76" s="14" t="s">
        <v>26059</v>
      </c>
    </row>
    <row r="77" spans="2:9" x14ac:dyDescent="0.3">
      <c r="B77" s="50" t="s">
        <v>174</v>
      </c>
      <c r="C77" s="50" t="s">
        <v>174</v>
      </c>
      <c r="D77" s="51" t="s">
        <v>175</v>
      </c>
      <c r="E77" s="51" t="s">
        <v>25111</v>
      </c>
      <c r="F77" s="50" t="s">
        <v>25175</v>
      </c>
      <c r="G77" s="52">
        <v>810492.22000000009</v>
      </c>
      <c r="H77" s="53" t="s">
        <v>47</v>
      </c>
      <c r="I77" s="14" t="s">
        <v>26059</v>
      </c>
    </row>
    <row r="78" spans="2:9" x14ac:dyDescent="0.3">
      <c r="B78" s="50" t="s">
        <v>176</v>
      </c>
      <c r="C78" s="50" t="s">
        <v>176</v>
      </c>
      <c r="D78" s="51" t="s">
        <v>177</v>
      </c>
      <c r="E78" s="51" t="s">
        <v>25112</v>
      </c>
      <c r="F78" s="50" t="s">
        <v>25175</v>
      </c>
      <c r="G78" s="52">
        <v>932935.26000000013</v>
      </c>
      <c r="H78" s="53" t="s">
        <v>47</v>
      </c>
      <c r="I78" s="14" t="s">
        <v>26059</v>
      </c>
    </row>
    <row r="79" spans="2:9" ht="28" x14ac:dyDescent="0.3">
      <c r="B79" s="50" t="s">
        <v>178</v>
      </c>
      <c r="C79" s="50" t="s">
        <v>178</v>
      </c>
      <c r="D79" s="51" t="s">
        <v>179</v>
      </c>
      <c r="E79" s="51" t="s">
        <v>25113</v>
      </c>
      <c r="F79" s="50" t="s">
        <v>25175</v>
      </c>
      <c r="G79" s="52">
        <v>1915424.4900000002</v>
      </c>
      <c r="H79" s="53" t="s">
        <v>51</v>
      </c>
      <c r="I79" s="14" t="s">
        <v>26059</v>
      </c>
    </row>
    <row r="80" spans="2:9" x14ac:dyDescent="0.3">
      <c r="B80" s="50" t="s">
        <v>180</v>
      </c>
      <c r="C80" s="50" t="s">
        <v>180</v>
      </c>
      <c r="D80" s="51" t="s">
        <v>181</v>
      </c>
      <c r="E80" s="51" t="s">
        <v>25114</v>
      </c>
      <c r="F80" s="50" t="s">
        <v>25175</v>
      </c>
      <c r="G80" s="52">
        <v>4042413.7600000007</v>
      </c>
      <c r="H80" s="53" t="s">
        <v>47</v>
      </c>
      <c r="I80" s="14" t="s">
        <v>26059</v>
      </c>
    </row>
    <row r="81" spans="2:9" x14ac:dyDescent="0.3">
      <c r="B81" s="50" t="s">
        <v>182</v>
      </c>
      <c r="C81" s="50" t="s">
        <v>182</v>
      </c>
      <c r="D81" s="51" t="s">
        <v>183</v>
      </c>
      <c r="E81" s="51" t="s">
        <v>25115</v>
      </c>
      <c r="F81" s="50" t="s">
        <v>25175</v>
      </c>
      <c r="G81" s="52">
        <v>2453578.7700000005</v>
      </c>
      <c r="H81" s="53" t="s">
        <v>47</v>
      </c>
      <c r="I81" s="14" t="s">
        <v>26059</v>
      </c>
    </row>
    <row r="82" spans="2:9" x14ac:dyDescent="0.3">
      <c r="B82" s="50" t="s">
        <v>184</v>
      </c>
      <c r="C82" s="50" t="s">
        <v>184</v>
      </c>
      <c r="D82" s="51" t="s">
        <v>185</v>
      </c>
      <c r="E82" s="51" t="s">
        <v>25116</v>
      </c>
      <c r="F82" s="50" t="s">
        <v>25175</v>
      </c>
      <c r="G82" s="52">
        <v>1457231.1400000001</v>
      </c>
      <c r="H82" s="53" t="s">
        <v>47</v>
      </c>
      <c r="I82" s="14" t="s">
        <v>26059</v>
      </c>
    </row>
    <row r="83" spans="2:9" x14ac:dyDescent="0.3">
      <c r="B83" s="50" t="s">
        <v>186</v>
      </c>
      <c r="C83" s="50" t="s">
        <v>186</v>
      </c>
      <c r="D83" s="51" t="s">
        <v>187</v>
      </c>
      <c r="E83" s="51" t="s">
        <v>25117</v>
      </c>
      <c r="F83" s="50" t="s">
        <v>25175</v>
      </c>
      <c r="G83" s="52">
        <v>1457231.1400000001</v>
      </c>
      <c r="H83" s="53" t="s">
        <v>47</v>
      </c>
      <c r="I83" s="14" t="s">
        <v>26059</v>
      </c>
    </row>
    <row r="84" spans="2:9" x14ac:dyDescent="0.3">
      <c r="B84" s="50" t="s">
        <v>188</v>
      </c>
      <c r="C84" s="50" t="s">
        <v>188</v>
      </c>
      <c r="D84" s="51" t="s">
        <v>189</v>
      </c>
      <c r="E84" s="51" t="s">
        <v>25118</v>
      </c>
      <c r="F84" s="50" t="s">
        <v>25175</v>
      </c>
      <c r="G84" s="52">
        <v>1238981.7200000002</v>
      </c>
      <c r="H84" s="53" t="s">
        <v>47</v>
      </c>
      <c r="I84" s="14" t="s">
        <v>26059</v>
      </c>
    </row>
    <row r="85" spans="2:9" ht="28" x14ac:dyDescent="0.3">
      <c r="B85" s="50" t="s">
        <v>190</v>
      </c>
      <c r="C85" s="50" t="s">
        <v>190</v>
      </c>
      <c r="D85" s="51" t="s">
        <v>191</v>
      </c>
      <c r="E85" s="51"/>
      <c r="F85" s="50" t="s">
        <v>49</v>
      </c>
      <c r="G85" s="52">
        <v>157000</v>
      </c>
      <c r="H85" s="53" t="s">
        <v>192</v>
      </c>
      <c r="I85" s="14" t="s">
        <v>26059</v>
      </c>
    </row>
    <row r="86" spans="2:9" ht="28" x14ac:dyDescent="0.3">
      <c r="B86" s="50" t="s">
        <v>193</v>
      </c>
      <c r="C86" s="50" t="s">
        <v>193</v>
      </c>
      <c r="D86" s="51" t="s">
        <v>194</v>
      </c>
      <c r="E86" s="51"/>
      <c r="F86" s="50" t="s">
        <v>49</v>
      </c>
      <c r="G86" s="52">
        <v>157000</v>
      </c>
      <c r="H86" s="53" t="s">
        <v>192</v>
      </c>
      <c r="I86" s="14" t="s">
        <v>26059</v>
      </c>
    </row>
    <row r="87" spans="2:9" ht="28" x14ac:dyDescent="0.3">
      <c r="B87" s="50" t="s">
        <v>195</v>
      </c>
      <c r="C87" s="50" t="s">
        <v>195</v>
      </c>
      <c r="D87" s="51" t="s">
        <v>196</v>
      </c>
      <c r="E87" s="51"/>
      <c r="F87" s="50" t="s">
        <v>49</v>
      </c>
      <c r="G87" s="52">
        <v>157000</v>
      </c>
      <c r="H87" s="53" t="s">
        <v>192</v>
      </c>
      <c r="I87" s="14" t="s">
        <v>26059</v>
      </c>
    </row>
    <row r="88" spans="2:9" ht="28" x14ac:dyDescent="0.3">
      <c r="B88" s="50" t="s">
        <v>197</v>
      </c>
      <c r="C88" s="50" t="s">
        <v>197</v>
      </c>
      <c r="D88" s="51" t="s">
        <v>198</v>
      </c>
      <c r="E88" s="51"/>
      <c r="F88" s="50" t="s">
        <v>49</v>
      </c>
      <c r="G88" s="52">
        <v>157000</v>
      </c>
      <c r="H88" s="53" t="s">
        <v>192</v>
      </c>
      <c r="I88" s="14" t="s">
        <v>26059</v>
      </c>
    </row>
    <row r="89" spans="2:9" ht="28" x14ac:dyDescent="0.3">
      <c r="B89" s="50" t="s">
        <v>199</v>
      </c>
      <c r="C89" s="50" t="s">
        <v>199</v>
      </c>
      <c r="D89" s="51" t="s">
        <v>200</v>
      </c>
      <c r="E89" s="51"/>
      <c r="F89" s="50" t="s">
        <v>49</v>
      </c>
      <c r="G89" s="52">
        <v>157000</v>
      </c>
      <c r="H89" s="53" t="s">
        <v>192</v>
      </c>
      <c r="I89" s="14" t="s">
        <v>26059</v>
      </c>
    </row>
    <row r="90" spans="2:9" x14ac:dyDescent="0.3">
      <c r="B90" s="50" t="s">
        <v>201</v>
      </c>
      <c r="C90" s="50" t="s">
        <v>201</v>
      </c>
      <c r="D90" s="51" t="s">
        <v>202</v>
      </c>
      <c r="E90" s="51" t="s">
        <v>25119</v>
      </c>
      <c r="F90" s="50" t="s">
        <v>25175</v>
      </c>
      <c r="G90" s="52">
        <v>129545.47000000002</v>
      </c>
      <c r="H90" s="53" t="s">
        <v>47</v>
      </c>
      <c r="I90" s="14" t="s">
        <v>26059</v>
      </c>
    </row>
    <row r="91" spans="2:9" x14ac:dyDescent="0.3">
      <c r="B91" s="50" t="s">
        <v>203</v>
      </c>
      <c r="C91" s="50" t="s">
        <v>203</v>
      </c>
      <c r="D91" s="51" t="s">
        <v>204</v>
      </c>
      <c r="E91" s="51" t="s">
        <v>25119</v>
      </c>
      <c r="F91" s="50" t="s">
        <v>25175</v>
      </c>
      <c r="G91" s="52">
        <v>129545.47000000002</v>
      </c>
      <c r="H91" s="53" t="s">
        <v>47</v>
      </c>
      <c r="I91" s="14" t="s">
        <v>26059</v>
      </c>
    </row>
    <row r="92" spans="2:9" x14ac:dyDescent="0.3">
      <c r="B92" s="50" t="s">
        <v>205</v>
      </c>
      <c r="C92" s="50" t="s">
        <v>205</v>
      </c>
      <c r="D92" s="51" t="s">
        <v>206</v>
      </c>
      <c r="E92" s="51" t="s">
        <v>25119</v>
      </c>
      <c r="F92" s="50" t="s">
        <v>25175</v>
      </c>
      <c r="G92" s="52">
        <v>129545.47000000002</v>
      </c>
      <c r="H92" s="53" t="s">
        <v>47</v>
      </c>
      <c r="I92" s="14" t="s">
        <v>26059</v>
      </c>
    </row>
    <row r="93" spans="2:9" ht="28" x14ac:dyDescent="0.3">
      <c r="B93" s="50" t="s">
        <v>207</v>
      </c>
      <c r="C93" s="50" t="s">
        <v>207</v>
      </c>
      <c r="D93" s="51" t="s">
        <v>208</v>
      </c>
      <c r="E93" s="51" t="s">
        <v>25120</v>
      </c>
      <c r="F93" s="50" t="s">
        <v>25175</v>
      </c>
      <c r="G93" s="52">
        <v>1453440.4600000002</v>
      </c>
      <c r="H93" s="53" t="s">
        <v>47</v>
      </c>
      <c r="I93" s="14" t="s">
        <v>26059</v>
      </c>
    </row>
    <row r="94" spans="2:9" ht="28" x14ac:dyDescent="0.3">
      <c r="B94" s="50" t="s">
        <v>209</v>
      </c>
      <c r="C94" s="50" t="s">
        <v>209</v>
      </c>
      <c r="D94" s="51" t="s">
        <v>210</v>
      </c>
      <c r="E94" s="51" t="s">
        <v>25121</v>
      </c>
      <c r="F94" s="50" t="s">
        <v>25175</v>
      </c>
      <c r="G94" s="52">
        <v>1581730.5220000001</v>
      </c>
      <c r="H94" s="53" t="s">
        <v>47</v>
      </c>
      <c r="I94" s="14" t="s">
        <v>26059</v>
      </c>
    </row>
    <row r="95" spans="2:9" x14ac:dyDescent="0.3">
      <c r="B95" s="50" t="s">
        <v>211</v>
      </c>
      <c r="C95" s="50" t="s">
        <v>211</v>
      </c>
      <c r="D95" s="51" t="s">
        <v>212</v>
      </c>
      <c r="E95" s="51" t="s">
        <v>25122</v>
      </c>
      <c r="F95" s="50" t="s">
        <v>25175</v>
      </c>
      <c r="G95" s="52">
        <v>1581730.5220000001</v>
      </c>
      <c r="H95" s="53" t="s">
        <v>47</v>
      </c>
      <c r="I95" s="14" t="s">
        <v>26059</v>
      </c>
    </row>
    <row r="96" spans="2:9" x14ac:dyDescent="0.3">
      <c r="B96" s="50" t="s">
        <v>213</v>
      </c>
      <c r="C96" s="50" t="s">
        <v>213</v>
      </c>
      <c r="D96" s="51" t="s">
        <v>214</v>
      </c>
      <c r="E96" s="51" t="s">
        <v>25121</v>
      </c>
      <c r="F96" s="50" t="s">
        <v>25175</v>
      </c>
      <c r="G96" s="52">
        <v>1581730.5220000001</v>
      </c>
      <c r="H96" s="53" t="s">
        <v>47</v>
      </c>
      <c r="I96" s="14" t="s">
        <v>26059</v>
      </c>
    </row>
    <row r="97" spans="2:9" x14ac:dyDescent="0.3">
      <c r="B97" s="50" t="s">
        <v>215</v>
      </c>
      <c r="C97" s="50" t="s">
        <v>215</v>
      </c>
      <c r="D97" s="51" t="s">
        <v>216</v>
      </c>
      <c r="E97" s="51" t="s">
        <v>25102</v>
      </c>
      <c r="F97" s="50" t="s">
        <v>25175</v>
      </c>
      <c r="G97" s="52">
        <v>2912943.97</v>
      </c>
      <c r="H97" s="53" t="s">
        <v>47</v>
      </c>
      <c r="I97" s="14" t="s">
        <v>26059</v>
      </c>
    </row>
    <row r="98" spans="2:9" x14ac:dyDescent="0.3">
      <c r="B98" s="50" t="s">
        <v>217</v>
      </c>
      <c r="C98" s="50" t="s">
        <v>217</v>
      </c>
      <c r="D98" s="51" t="s">
        <v>218</v>
      </c>
      <c r="E98" s="51" t="s">
        <v>81</v>
      </c>
      <c r="F98" s="50" t="s">
        <v>25175</v>
      </c>
      <c r="G98" s="52">
        <v>1457231.1400000001</v>
      </c>
      <c r="H98" s="53" t="s">
        <v>47</v>
      </c>
      <c r="I98" s="14" t="s">
        <v>26059</v>
      </c>
    </row>
    <row r="99" spans="2:9" x14ac:dyDescent="0.3">
      <c r="B99" s="50" t="s">
        <v>219</v>
      </c>
      <c r="C99" s="50" t="s">
        <v>219</v>
      </c>
      <c r="D99" s="51" t="s">
        <v>220</v>
      </c>
      <c r="E99" s="51" t="s">
        <v>219</v>
      </c>
      <c r="F99" s="50" t="s">
        <v>25175</v>
      </c>
      <c r="G99" s="52">
        <v>1238981.7200000002</v>
      </c>
      <c r="H99" s="53" t="s">
        <v>47</v>
      </c>
      <c r="I99" s="14" t="s">
        <v>26059</v>
      </c>
    </row>
    <row r="100" spans="2:9" x14ac:dyDescent="0.3">
      <c r="B100" s="50" t="s">
        <v>221</v>
      </c>
      <c r="C100" s="50" t="s">
        <v>221</v>
      </c>
      <c r="D100" s="51" t="s">
        <v>222</v>
      </c>
      <c r="E100" s="51" t="s">
        <v>221</v>
      </c>
      <c r="F100" s="50" t="s">
        <v>25175</v>
      </c>
      <c r="G100" s="52">
        <v>1238981.7200000002</v>
      </c>
      <c r="H100" s="53" t="s">
        <v>47</v>
      </c>
      <c r="I100" s="14" t="s">
        <v>26059</v>
      </c>
    </row>
    <row r="101" spans="2:9" x14ac:dyDescent="0.3">
      <c r="B101" s="50" t="s">
        <v>223</v>
      </c>
      <c r="C101" s="50" t="s">
        <v>223</v>
      </c>
      <c r="D101" s="51" t="s">
        <v>224</v>
      </c>
      <c r="E101" s="51" t="s">
        <v>223</v>
      </c>
      <c r="F101" s="50" t="s">
        <v>25175</v>
      </c>
      <c r="G101" s="52">
        <v>1238981.7200000002</v>
      </c>
      <c r="H101" s="53" t="s">
        <v>47</v>
      </c>
      <c r="I101" s="14" t="s">
        <v>26059</v>
      </c>
    </row>
    <row r="102" spans="2:9" x14ac:dyDescent="0.3">
      <c r="B102" s="50" t="s">
        <v>225</v>
      </c>
      <c r="C102" s="50" t="s">
        <v>225</v>
      </c>
      <c r="D102" s="51" t="s">
        <v>226</v>
      </c>
      <c r="E102" s="51" t="s">
        <v>225</v>
      </c>
      <c r="F102" s="50" t="s">
        <v>25175</v>
      </c>
      <c r="G102" s="52">
        <v>1238981.7200000002</v>
      </c>
      <c r="H102" s="53" t="s">
        <v>47</v>
      </c>
      <c r="I102" s="14" t="s">
        <v>26059</v>
      </c>
    </row>
    <row r="103" spans="2:9" x14ac:dyDescent="0.3">
      <c r="B103" s="50" t="s">
        <v>227</v>
      </c>
      <c r="C103" s="50" t="s">
        <v>227</v>
      </c>
      <c r="D103" s="51" t="s">
        <v>228</v>
      </c>
      <c r="E103" s="51" t="s">
        <v>219</v>
      </c>
      <c r="F103" s="50" t="s">
        <v>25175</v>
      </c>
      <c r="G103" s="52">
        <v>1238981.7200000002</v>
      </c>
      <c r="H103" s="53" t="s">
        <v>47</v>
      </c>
      <c r="I103" s="14" t="s">
        <v>26059</v>
      </c>
    </row>
    <row r="104" spans="2:9" x14ac:dyDescent="0.3">
      <c r="B104" s="50" t="s">
        <v>229</v>
      </c>
      <c r="C104" s="50" t="s">
        <v>229</v>
      </c>
      <c r="D104" s="51" t="s">
        <v>230</v>
      </c>
      <c r="E104" s="51" t="s">
        <v>229</v>
      </c>
      <c r="F104" s="50" t="s">
        <v>25175</v>
      </c>
      <c r="G104" s="52">
        <v>6262596.1845000004</v>
      </c>
      <c r="H104" s="53" t="s">
        <v>47</v>
      </c>
      <c r="I104" s="14" t="s">
        <v>26059</v>
      </c>
    </row>
    <row r="105" spans="2:9" x14ac:dyDescent="0.3">
      <c r="B105" s="50" t="s">
        <v>231</v>
      </c>
      <c r="C105" s="50" t="s">
        <v>231</v>
      </c>
      <c r="D105" s="51" t="s">
        <v>232</v>
      </c>
      <c r="E105" s="51" t="s">
        <v>231</v>
      </c>
      <c r="F105" s="50" t="s">
        <v>25175</v>
      </c>
      <c r="G105" s="52">
        <v>836884.32000000007</v>
      </c>
      <c r="H105" s="53" t="s">
        <v>47</v>
      </c>
      <c r="I105" s="14" t="s">
        <v>26059</v>
      </c>
    </row>
    <row r="106" spans="2:9" x14ac:dyDescent="0.3">
      <c r="B106" s="50" t="s">
        <v>233</v>
      </c>
      <c r="C106" s="50" t="s">
        <v>233</v>
      </c>
      <c r="D106" s="51" t="s">
        <v>234</v>
      </c>
      <c r="E106" s="51" t="s">
        <v>233</v>
      </c>
      <c r="F106" s="50" t="s">
        <v>25175</v>
      </c>
      <c r="G106" s="52">
        <v>836884.32000000007</v>
      </c>
      <c r="H106" s="53" t="s">
        <v>47</v>
      </c>
      <c r="I106" s="14" t="s">
        <v>26059</v>
      </c>
    </row>
    <row r="107" spans="2:9" x14ac:dyDescent="0.3">
      <c r="B107" s="50" t="s">
        <v>235</v>
      </c>
      <c r="C107" s="50" t="s">
        <v>235</v>
      </c>
      <c r="D107" s="51" t="s">
        <v>236</v>
      </c>
      <c r="E107" s="51" t="s">
        <v>235</v>
      </c>
      <c r="F107" s="50" t="s">
        <v>25175</v>
      </c>
      <c r="G107" s="52">
        <v>836884.32000000007</v>
      </c>
      <c r="H107" s="53" t="s">
        <v>47</v>
      </c>
      <c r="I107" s="14" t="s">
        <v>26059</v>
      </c>
    </row>
    <row r="108" spans="2:9" x14ac:dyDescent="0.3">
      <c r="B108" s="50" t="s">
        <v>237</v>
      </c>
      <c r="C108" s="50" t="s">
        <v>237</v>
      </c>
      <c r="D108" s="51" t="s">
        <v>238</v>
      </c>
      <c r="E108" s="51" t="s">
        <v>237</v>
      </c>
      <c r="F108" s="50" t="s">
        <v>25175</v>
      </c>
      <c r="G108" s="52">
        <v>1045188.3000000002</v>
      </c>
      <c r="H108" s="53" t="s">
        <v>47</v>
      </c>
      <c r="I108" s="14" t="s">
        <v>26059</v>
      </c>
    </row>
    <row r="109" spans="2:9" x14ac:dyDescent="0.3">
      <c r="B109" s="50" t="s">
        <v>239</v>
      </c>
      <c r="C109" s="50" t="s">
        <v>239</v>
      </c>
      <c r="D109" s="51" t="s">
        <v>240</v>
      </c>
      <c r="E109" s="51" t="s">
        <v>239</v>
      </c>
      <c r="F109" s="50" t="s">
        <v>25175</v>
      </c>
      <c r="G109" s="52">
        <v>932935.26000000013</v>
      </c>
      <c r="H109" s="53" t="s">
        <v>47</v>
      </c>
      <c r="I109" s="14" t="s">
        <v>26059</v>
      </c>
    </row>
    <row r="110" spans="2:9" x14ac:dyDescent="0.3">
      <c r="B110" s="50" t="s">
        <v>241</v>
      </c>
      <c r="C110" s="50" t="s">
        <v>241</v>
      </c>
      <c r="D110" s="51" t="s">
        <v>242</v>
      </c>
      <c r="E110" s="51" t="s">
        <v>241</v>
      </c>
      <c r="F110" s="50" t="s">
        <v>25175</v>
      </c>
      <c r="G110" s="52">
        <v>836884.32000000007</v>
      </c>
      <c r="H110" s="53" t="s">
        <v>47</v>
      </c>
      <c r="I110" s="14" t="s">
        <v>26059</v>
      </c>
    </row>
    <row r="111" spans="2:9" x14ac:dyDescent="0.3">
      <c r="B111" s="50" t="s">
        <v>243</v>
      </c>
      <c r="C111" s="50" t="s">
        <v>243</v>
      </c>
      <c r="D111" s="51" t="s">
        <v>244</v>
      </c>
      <c r="E111" s="51" t="s">
        <v>243</v>
      </c>
      <c r="F111" s="50" t="s">
        <v>25175</v>
      </c>
      <c r="G111" s="52">
        <v>1045188.3000000002</v>
      </c>
      <c r="H111" s="53" t="s">
        <v>47</v>
      </c>
      <c r="I111" s="14" t="s">
        <v>26059</v>
      </c>
    </row>
    <row r="112" spans="2:9" x14ac:dyDescent="0.3">
      <c r="B112" s="50" t="s">
        <v>245</v>
      </c>
      <c r="C112" s="50" t="s">
        <v>245</v>
      </c>
      <c r="D112" s="51" t="s">
        <v>246</v>
      </c>
      <c r="E112" s="51" t="s">
        <v>245</v>
      </c>
      <c r="F112" s="50" t="s">
        <v>25175</v>
      </c>
      <c r="G112" s="52">
        <v>1176833.9290000002</v>
      </c>
      <c r="H112" s="53" t="s">
        <v>47</v>
      </c>
      <c r="I112" s="14" t="s">
        <v>26059</v>
      </c>
    </row>
    <row r="113" spans="2:9" x14ac:dyDescent="0.3">
      <c r="B113" s="50" t="s">
        <v>247</v>
      </c>
      <c r="C113" s="50" t="s">
        <v>247</v>
      </c>
      <c r="D113" s="51" t="s">
        <v>248</v>
      </c>
      <c r="E113" s="51" t="s">
        <v>247</v>
      </c>
      <c r="F113" s="50" t="s">
        <v>25175</v>
      </c>
      <c r="G113" s="52">
        <v>1045188.3000000002</v>
      </c>
      <c r="H113" s="53" t="s">
        <v>47</v>
      </c>
      <c r="I113" s="14" t="s">
        <v>26059</v>
      </c>
    </row>
    <row r="114" spans="2:9" x14ac:dyDescent="0.3">
      <c r="B114" s="50" t="s">
        <v>249</v>
      </c>
      <c r="C114" s="50" t="s">
        <v>249</v>
      </c>
      <c r="D114" s="51" t="s">
        <v>250</v>
      </c>
      <c r="E114" s="51" t="s">
        <v>249</v>
      </c>
      <c r="F114" s="50" t="s">
        <v>25175</v>
      </c>
      <c r="G114" s="52">
        <v>1515031.8770000001</v>
      </c>
      <c r="H114" s="53" t="s">
        <v>47</v>
      </c>
      <c r="I114" s="14" t="s">
        <v>26059</v>
      </c>
    </row>
    <row r="115" spans="2:9" x14ac:dyDescent="0.3">
      <c r="B115" s="50" t="s">
        <v>251</v>
      </c>
      <c r="C115" s="50" t="s">
        <v>251</v>
      </c>
      <c r="D115" s="51" t="s">
        <v>252</v>
      </c>
      <c r="E115" s="51" t="s">
        <v>25123</v>
      </c>
      <c r="F115" s="50" t="s">
        <v>25175</v>
      </c>
      <c r="G115" s="52">
        <v>1045188.3000000002</v>
      </c>
      <c r="H115" s="53" t="s">
        <v>47</v>
      </c>
      <c r="I115" s="14" t="s">
        <v>26059</v>
      </c>
    </row>
    <row r="116" spans="2:9" ht="28" x14ac:dyDescent="0.3">
      <c r="B116" s="50" t="s">
        <v>253</v>
      </c>
      <c r="C116" s="50" t="s">
        <v>253</v>
      </c>
      <c r="D116" s="51" t="s">
        <v>254</v>
      </c>
      <c r="E116" s="51" t="s">
        <v>253</v>
      </c>
      <c r="F116" s="50" t="s">
        <v>25175</v>
      </c>
      <c r="G116" s="52">
        <v>836884.32000000007</v>
      </c>
      <c r="H116" s="53" t="s">
        <v>47</v>
      </c>
      <c r="I116" s="14" t="s">
        <v>26059</v>
      </c>
    </row>
    <row r="117" spans="2:9" ht="28" x14ac:dyDescent="0.3">
      <c r="B117" s="50" t="s">
        <v>255</v>
      </c>
      <c r="C117" s="50" t="s">
        <v>255</v>
      </c>
      <c r="D117" s="51" t="s">
        <v>256</v>
      </c>
      <c r="E117" s="51" t="s">
        <v>255</v>
      </c>
      <c r="F117" s="50" t="s">
        <v>25175</v>
      </c>
      <c r="G117" s="52">
        <v>836884.32000000007</v>
      </c>
      <c r="H117" s="53" t="s">
        <v>47</v>
      </c>
      <c r="I117" s="14" t="s">
        <v>26059</v>
      </c>
    </row>
    <row r="118" spans="2:9" x14ac:dyDescent="0.3">
      <c r="B118" s="50" t="s">
        <v>257</v>
      </c>
      <c r="C118" s="50" t="s">
        <v>257</v>
      </c>
      <c r="D118" s="51" t="s">
        <v>258</v>
      </c>
      <c r="E118" s="51" t="s">
        <v>257</v>
      </c>
      <c r="F118" s="50" t="s">
        <v>25175</v>
      </c>
      <c r="G118" s="52">
        <v>1176833.9290000002</v>
      </c>
      <c r="H118" s="53" t="s">
        <v>47</v>
      </c>
      <c r="I118" s="14" t="s">
        <v>26059</v>
      </c>
    </row>
    <row r="119" spans="2:9" x14ac:dyDescent="0.3">
      <c r="B119" s="50" t="s">
        <v>259</v>
      </c>
      <c r="C119" s="50" t="s">
        <v>259</v>
      </c>
      <c r="D119" s="51" t="s">
        <v>260</v>
      </c>
      <c r="E119" s="51" t="s">
        <v>259</v>
      </c>
      <c r="F119" s="50" t="s">
        <v>25175</v>
      </c>
      <c r="G119" s="52">
        <v>836884.32000000007</v>
      </c>
      <c r="H119" s="53" t="s">
        <v>47</v>
      </c>
      <c r="I119" s="14" t="s">
        <v>26059</v>
      </c>
    </row>
    <row r="120" spans="2:9" x14ac:dyDescent="0.3">
      <c r="B120" s="50" t="s">
        <v>261</v>
      </c>
      <c r="C120" s="50" t="s">
        <v>261</v>
      </c>
      <c r="D120" s="51" t="s">
        <v>262</v>
      </c>
      <c r="E120" s="51" t="s">
        <v>261</v>
      </c>
      <c r="F120" s="50" t="s">
        <v>25175</v>
      </c>
      <c r="G120" s="52">
        <v>836884.32000000007</v>
      </c>
      <c r="H120" s="53" t="s">
        <v>47</v>
      </c>
      <c r="I120" s="14" t="s">
        <v>26059</v>
      </c>
    </row>
    <row r="121" spans="2:9" x14ac:dyDescent="0.3">
      <c r="B121" s="50" t="s">
        <v>263</v>
      </c>
      <c r="C121" s="50" t="s">
        <v>263</v>
      </c>
      <c r="D121" s="51" t="s">
        <v>264</v>
      </c>
      <c r="E121" s="51" t="s">
        <v>263</v>
      </c>
      <c r="F121" s="50" t="s">
        <v>25175</v>
      </c>
      <c r="G121" s="52">
        <v>836884.32000000007</v>
      </c>
      <c r="H121" s="53" t="s">
        <v>47</v>
      </c>
      <c r="I121" s="14" t="s">
        <v>26059</v>
      </c>
    </row>
    <row r="122" spans="2:9" x14ac:dyDescent="0.3">
      <c r="B122" s="50" t="s">
        <v>265</v>
      </c>
      <c r="C122" s="50" t="s">
        <v>265</v>
      </c>
      <c r="D122" s="51" t="s">
        <v>266</v>
      </c>
      <c r="E122" s="51" t="s">
        <v>263</v>
      </c>
      <c r="F122" s="50" t="s">
        <v>25175</v>
      </c>
      <c r="G122" s="52">
        <v>836884.32000000007</v>
      </c>
      <c r="H122" s="53" t="s">
        <v>47</v>
      </c>
      <c r="I122" s="14" t="s">
        <v>26059</v>
      </c>
    </row>
    <row r="123" spans="2:9" x14ac:dyDescent="0.3">
      <c r="B123" s="50" t="s">
        <v>267</v>
      </c>
      <c r="C123" s="50" t="s">
        <v>267</v>
      </c>
      <c r="D123" s="51" t="s">
        <v>268</v>
      </c>
      <c r="E123" s="51" t="s">
        <v>267</v>
      </c>
      <c r="F123" s="50" t="s">
        <v>25175</v>
      </c>
      <c r="G123" s="52">
        <v>1515031.8770000001</v>
      </c>
      <c r="H123" s="53" t="s">
        <v>47</v>
      </c>
      <c r="I123" s="14" t="s">
        <v>26059</v>
      </c>
    </row>
    <row r="124" spans="2:9" x14ac:dyDescent="0.3">
      <c r="B124" s="50" t="s">
        <v>269</v>
      </c>
      <c r="C124" s="50" t="s">
        <v>269</v>
      </c>
      <c r="D124" s="51" t="s">
        <v>270</v>
      </c>
      <c r="E124" s="51" t="s">
        <v>269</v>
      </c>
      <c r="F124" s="50" t="s">
        <v>25175</v>
      </c>
      <c r="G124" s="52">
        <v>5249888.0000000009</v>
      </c>
      <c r="H124" s="53" t="s">
        <v>47</v>
      </c>
      <c r="I124" s="14" t="s">
        <v>26059</v>
      </c>
    </row>
    <row r="125" spans="2:9" ht="28" x14ac:dyDescent="0.3">
      <c r="B125" s="50" t="s">
        <v>271</v>
      </c>
      <c r="C125" s="50" t="s">
        <v>271</v>
      </c>
      <c r="D125" s="51" t="s">
        <v>272</v>
      </c>
      <c r="E125" s="51" t="s">
        <v>271</v>
      </c>
      <c r="F125" s="50" t="s">
        <v>25175</v>
      </c>
      <c r="G125" s="52">
        <v>2886551.8700000006</v>
      </c>
      <c r="H125" s="53" t="s">
        <v>47</v>
      </c>
      <c r="I125" s="14" t="s">
        <v>26059</v>
      </c>
    </row>
    <row r="126" spans="2:9" x14ac:dyDescent="0.3">
      <c r="B126" s="50" t="s">
        <v>273</v>
      </c>
      <c r="C126" s="50" t="s">
        <v>273</v>
      </c>
      <c r="D126" s="51" t="s">
        <v>274</v>
      </c>
      <c r="E126" s="51" t="s">
        <v>273</v>
      </c>
      <c r="F126" s="50" t="s">
        <v>25175</v>
      </c>
      <c r="G126" s="52">
        <v>836884.32000000007</v>
      </c>
      <c r="H126" s="53" t="s">
        <v>47</v>
      </c>
      <c r="I126" s="14" t="s">
        <v>26059</v>
      </c>
    </row>
    <row r="127" spans="2:9" x14ac:dyDescent="0.3">
      <c r="B127" s="50" t="s">
        <v>275</v>
      </c>
      <c r="C127" s="50" t="s">
        <v>275</v>
      </c>
      <c r="D127" s="51" t="s">
        <v>276</v>
      </c>
      <c r="E127" s="51" t="s">
        <v>275</v>
      </c>
      <c r="F127" s="50" t="s">
        <v>25175</v>
      </c>
      <c r="G127" s="52">
        <v>836884.32000000007</v>
      </c>
      <c r="H127" s="53" t="s">
        <v>47</v>
      </c>
      <c r="I127" s="14" t="s">
        <v>26059</v>
      </c>
    </row>
    <row r="128" spans="2:9" x14ac:dyDescent="0.3">
      <c r="B128" s="50" t="s">
        <v>277</v>
      </c>
      <c r="C128" s="50" t="s">
        <v>277</v>
      </c>
      <c r="D128" s="51" t="s">
        <v>278</v>
      </c>
      <c r="E128" s="51" t="s">
        <v>277</v>
      </c>
      <c r="F128" s="50" t="s">
        <v>25175</v>
      </c>
      <c r="G128" s="52">
        <v>836884.32000000007</v>
      </c>
      <c r="H128" s="53" t="s">
        <v>47</v>
      </c>
      <c r="I128" s="14" t="s">
        <v>26059</v>
      </c>
    </row>
    <row r="129" spans="2:9" x14ac:dyDescent="0.3">
      <c r="B129" s="50" t="s">
        <v>279</v>
      </c>
      <c r="C129" s="50" t="s">
        <v>279</v>
      </c>
      <c r="D129" s="51" t="s">
        <v>280</v>
      </c>
      <c r="E129" s="51" t="s">
        <v>277</v>
      </c>
      <c r="F129" s="50" t="s">
        <v>25175</v>
      </c>
      <c r="G129" s="52">
        <v>836884.32000000007</v>
      </c>
      <c r="H129" s="53" t="s">
        <v>47</v>
      </c>
      <c r="I129" s="14" t="s">
        <v>26059</v>
      </c>
    </row>
    <row r="130" spans="2:9" x14ac:dyDescent="0.3">
      <c r="B130" s="50" t="s">
        <v>281</v>
      </c>
      <c r="C130" s="50" t="s">
        <v>281</v>
      </c>
      <c r="D130" s="51" t="s">
        <v>282</v>
      </c>
      <c r="E130" s="51" t="s">
        <v>25124</v>
      </c>
      <c r="F130" s="50" t="s">
        <v>25175</v>
      </c>
      <c r="G130" s="52">
        <v>1479832.5600000003</v>
      </c>
      <c r="H130" s="53" t="s">
        <v>47</v>
      </c>
      <c r="I130" s="14" t="s">
        <v>26059</v>
      </c>
    </row>
    <row r="131" spans="2:9" x14ac:dyDescent="0.3">
      <c r="B131" s="50" t="s">
        <v>283</v>
      </c>
      <c r="C131" s="50" t="s">
        <v>283</v>
      </c>
      <c r="D131" s="51" t="s">
        <v>284</v>
      </c>
      <c r="E131" s="51" t="s">
        <v>283</v>
      </c>
      <c r="F131" s="50" t="s">
        <v>25175</v>
      </c>
      <c r="G131" s="52">
        <v>1546964.2800000003</v>
      </c>
      <c r="H131" s="53" t="s">
        <v>47</v>
      </c>
      <c r="I131" s="14" t="s">
        <v>26059</v>
      </c>
    </row>
    <row r="132" spans="2:9" x14ac:dyDescent="0.3">
      <c r="B132" s="50" t="s">
        <v>285</v>
      </c>
      <c r="C132" s="50" t="s">
        <v>285</v>
      </c>
      <c r="D132" s="51" t="s">
        <v>286</v>
      </c>
      <c r="E132" s="51" t="s">
        <v>285</v>
      </c>
      <c r="F132" s="50" t="s">
        <v>25175</v>
      </c>
      <c r="G132" s="52">
        <v>1045188.3000000002</v>
      </c>
      <c r="H132" s="53" t="s">
        <v>47</v>
      </c>
      <c r="I132" s="14" t="s">
        <v>26059</v>
      </c>
    </row>
    <row r="133" spans="2:9" x14ac:dyDescent="0.3">
      <c r="B133" s="50" t="s">
        <v>287</v>
      </c>
      <c r="C133" s="50" t="s">
        <v>287</v>
      </c>
      <c r="D133" s="51" t="s">
        <v>288</v>
      </c>
      <c r="E133" s="51" t="s">
        <v>25125</v>
      </c>
      <c r="F133" s="50" t="s">
        <v>25175</v>
      </c>
      <c r="G133" s="52">
        <v>1546964.2800000003</v>
      </c>
      <c r="H133" s="53" t="s">
        <v>47</v>
      </c>
      <c r="I133" s="14" t="s">
        <v>26059</v>
      </c>
    </row>
    <row r="134" spans="2:9" x14ac:dyDescent="0.3">
      <c r="B134" s="50" t="s">
        <v>289</v>
      </c>
      <c r="C134" s="50" t="s">
        <v>289</v>
      </c>
      <c r="D134" s="51" t="s">
        <v>290</v>
      </c>
      <c r="E134" s="51" t="s">
        <v>289</v>
      </c>
      <c r="F134" s="50" t="s">
        <v>25175</v>
      </c>
      <c r="G134" s="52">
        <v>836884.32000000007</v>
      </c>
      <c r="H134" s="53" t="s">
        <v>47</v>
      </c>
      <c r="I134" s="14" t="s">
        <v>26059</v>
      </c>
    </row>
    <row r="135" spans="2:9" x14ac:dyDescent="0.3">
      <c r="B135" s="50" t="s">
        <v>291</v>
      </c>
      <c r="C135" s="50" t="s">
        <v>291</v>
      </c>
      <c r="D135" s="51" t="s">
        <v>292</v>
      </c>
      <c r="E135" s="51" t="s">
        <v>291</v>
      </c>
      <c r="F135" s="50" t="s">
        <v>25175</v>
      </c>
      <c r="G135" s="52">
        <v>836884.32000000007</v>
      </c>
      <c r="H135" s="53" t="s">
        <v>47</v>
      </c>
      <c r="I135" s="14" t="s">
        <v>26059</v>
      </c>
    </row>
    <row r="136" spans="2:9" x14ac:dyDescent="0.3">
      <c r="B136" s="50" t="s">
        <v>293</v>
      </c>
      <c r="C136" s="50" t="s">
        <v>293</v>
      </c>
      <c r="D136" s="51" t="s">
        <v>294</v>
      </c>
      <c r="E136" s="51" t="s">
        <v>289</v>
      </c>
      <c r="F136" s="50" t="s">
        <v>25175</v>
      </c>
      <c r="G136" s="52">
        <v>836884.32000000007</v>
      </c>
      <c r="H136" s="53" t="s">
        <v>47</v>
      </c>
      <c r="I136" s="14" t="s">
        <v>26059</v>
      </c>
    </row>
    <row r="137" spans="2:9" x14ac:dyDescent="0.3">
      <c r="B137" s="50" t="s">
        <v>295</v>
      </c>
      <c r="C137" s="50" t="s">
        <v>295</v>
      </c>
      <c r="D137" s="51" t="s">
        <v>296</v>
      </c>
      <c r="E137" s="51" t="s">
        <v>295</v>
      </c>
      <c r="F137" s="50" t="s">
        <v>25175</v>
      </c>
      <c r="G137" s="52">
        <v>233442.71000000002</v>
      </c>
      <c r="H137" s="53" t="s">
        <v>47</v>
      </c>
      <c r="I137" s="14" t="s">
        <v>26059</v>
      </c>
    </row>
    <row r="138" spans="2:9" x14ac:dyDescent="0.3">
      <c r="B138" s="50" t="s">
        <v>297</v>
      </c>
      <c r="C138" s="50" t="s">
        <v>297</v>
      </c>
      <c r="D138" s="51" t="s">
        <v>298</v>
      </c>
      <c r="E138" s="51" t="s">
        <v>297</v>
      </c>
      <c r="F138" s="50" t="s">
        <v>25175</v>
      </c>
      <c r="G138" s="52">
        <v>572749.33000000007</v>
      </c>
      <c r="H138" s="53" t="s">
        <v>47</v>
      </c>
      <c r="I138" s="14" t="s">
        <v>26059</v>
      </c>
    </row>
    <row r="139" spans="2:9" ht="28" x14ac:dyDescent="0.3">
      <c r="B139" s="50" t="s">
        <v>299</v>
      </c>
      <c r="C139" s="50" t="s">
        <v>299</v>
      </c>
      <c r="D139" s="51" t="s">
        <v>300</v>
      </c>
      <c r="E139" s="51" t="s">
        <v>299</v>
      </c>
      <c r="F139" s="50" t="s">
        <v>25175</v>
      </c>
      <c r="G139" s="52">
        <v>1453440.4600000002</v>
      </c>
      <c r="H139" s="53" t="s">
        <v>47</v>
      </c>
      <c r="I139" s="14" t="s">
        <v>26059</v>
      </c>
    </row>
    <row r="140" spans="2:9" ht="28" x14ac:dyDescent="0.3">
      <c r="B140" s="50" t="s">
        <v>301</v>
      </c>
      <c r="C140" s="50" t="s">
        <v>301</v>
      </c>
      <c r="D140" s="51" t="s">
        <v>302</v>
      </c>
      <c r="E140" s="51" t="s">
        <v>301</v>
      </c>
      <c r="F140" s="50" t="s">
        <v>25175</v>
      </c>
      <c r="G140" s="52">
        <v>1453440.4600000002</v>
      </c>
      <c r="H140" s="53" t="s">
        <v>47</v>
      </c>
      <c r="I140" s="14" t="s">
        <v>26059</v>
      </c>
    </row>
    <row r="141" spans="2:9" ht="28" x14ac:dyDescent="0.3">
      <c r="B141" s="50" t="s">
        <v>303</v>
      </c>
      <c r="C141" s="50" t="s">
        <v>303</v>
      </c>
      <c r="D141" s="55" t="s">
        <v>304</v>
      </c>
      <c r="E141" s="55" t="s">
        <v>303</v>
      </c>
      <c r="F141" s="50" t="s">
        <v>25175</v>
      </c>
      <c r="G141" s="52">
        <v>1453440.4600000002</v>
      </c>
      <c r="H141" s="53" t="s">
        <v>47</v>
      </c>
      <c r="I141" s="14" t="s">
        <v>26059</v>
      </c>
    </row>
    <row r="142" spans="2:9" ht="28" x14ac:dyDescent="0.3">
      <c r="B142" s="50" t="s">
        <v>305</v>
      </c>
      <c r="C142" s="50" t="s">
        <v>305</v>
      </c>
      <c r="D142" s="51" t="s">
        <v>306</v>
      </c>
      <c r="E142" s="51" t="s">
        <v>305</v>
      </c>
      <c r="F142" s="50" t="s">
        <v>25175</v>
      </c>
      <c r="G142" s="52">
        <v>1453440.4600000002</v>
      </c>
      <c r="H142" s="53" t="s">
        <v>47</v>
      </c>
      <c r="I142" s="14" t="s">
        <v>26059</v>
      </c>
    </row>
    <row r="143" spans="2:9" x14ac:dyDescent="0.3">
      <c r="B143" s="50" t="s">
        <v>307</v>
      </c>
      <c r="C143" s="50" t="s">
        <v>307</v>
      </c>
      <c r="D143" s="51" t="s">
        <v>308</v>
      </c>
      <c r="E143" s="51" t="s">
        <v>307</v>
      </c>
      <c r="F143" s="50" t="s">
        <v>25175</v>
      </c>
      <c r="G143" s="52">
        <v>1265373.82</v>
      </c>
      <c r="H143" s="53" t="s">
        <v>47</v>
      </c>
      <c r="I143" s="14" t="s">
        <v>26059</v>
      </c>
    </row>
    <row r="144" spans="2:9" x14ac:dyDescent="0.3">
      <c r="B144" s="50" t="s">
        <v>309</v>
      </c>
      <c r="C144" s="50" t="s">
        <v>309</v>
      </c>
      <c r="D144" s="51" t="s">
        <v>310</v>
      </c>
      <c r="E144" s="51" t="s">
        <v>309</v>
      </c>
      <c r="F144" s="50" t="s">
        <v>25175</v>
      </c>
      <c r="G144" s="52">
        <v>1265373.82</v>
      </c>
      <c r="H144" s="53" t="s">
        <v>47</v>
      </c>
      <c r="I144" s="14" t="s">
        <v>26059</v>
      </c>
    </row>
    <row r="145" spans="2:9" x14ac:dyDescent="0.3">
      <c r="B145" s="50" t="s">
        <v>311</v>
      </c>
      <c r="C145" s="50" t="s">
        <v>311</v>
      </c>
      <c r="D145" s="51" t="s">
        <v>312</v>
      </c>
      <c r="E145" s="51" t="s">
        <v>311</v>
      </c>
      <c r="F145" s="50" t="s">
        <v>25175</v>
      </c>
      <c r="G145" s="52">
        <v>1265373.82</v>
      </c>
      <c r="H145" s="53" t="s">
        <v>47</v>
      </c>
      <c r="I145" s="14" t="s">
        <v>26059</v>
      </c>
    </row>
    <row r="146" spans="2:9" x14ac:dyDescent="0.3">
      <c r="B146" s="50" t="s">
        <v>313</v>
      </c>
      <c r="C146" s="50" t="s">
        <v>313</v>
      </c>
      <c r="D146" s="51" t="s">
        <v>314</v>
      </c>
      <c r="E146" s="51" t="s">
        <v>307</v>
      </c>
      <c r="F146" s="50" t="s">
        <v>25175</v>
      </c>
      <c r="G146" s="52">
        <v>1265373.82</v>
      </c>
      <c r="H146" s="53" t="s">
        <v>47</v>
      </c>
      <c r="I146" s="14" t="s">
        <v>26059</v>
      </c>
    </row>
    <row r="147" spans="2:9" x14ac:dyDescent="0.3">
      <c r="B147" s="50" t="s">
        <v>315</v>
      </c>
      <c r="C147" s="50" t="s">
        <v>315</v>
      </c>
      <c r="D147" s="51" t="s">
        <v>316</v>
      </c>
      <c r="E147" s="51" t="s">
        <v>25126</v>
      </c>
      <c r="F147" s="50" t="s">
        <v>25175</v>
      </c>
      <c r="G147" s="52">
        <v>1559008.86</v>
      </c>
      <c r="H147" s="53" t="s">
        <v>47</v>
      </c>
      <c r="I147" s="14" t="s">
        <v>26059</v>
      </c>
    </row>
    <row r="148" spans="2:9" x14ac:dyDescent="0.3">
      <c r="B148" s="50" t="s">
        <v>317</v>
      </c>
      <c r="C148" s="50" t="s">
        <v>317</v>
      </c>
      <c r="D148" s="51" t="s">
        <v>318</v>
      </c>
      <c r="E148" s="51" t="s">
        <v>25127</v>
      </c>
      <c r="F148" s="50" t="s">
        <v>25175</v>
      </c>
      <c r="G148" s="52">
        <v>6374864.0000000009</v>
      </c>
      <c r="H148" s="53" t="s">
        <v>47</v>
      </c>
      <c r="I148" s="14" t="s">
        <v>26059</v>
      </c>
    </row>
    <row r="149" spans="2:9" x14ac:dyDescent="0.3">
      <c r="B149" s="50" t="s">
        <v>319</v>
      </c>
      <c r="C149" s="50" t="s">
        <v>319</v>
      </c>
      <c r="D149" s="51" t="s">
        <v>320</v>
      </c>
      <c r="E149" s="51" t="s">
        <v>25128</v>
      </c>
      <c r="F149" s="50" t="s">
        <v>25175</v>
      </c>
      <c r="G149" s="52">
        <v>5156140.0000000009</v>
      </c>
      <c r="H149" s="53" t="s">
        <v>47</v>
      </c>
      <c r="I149" s="14" t="s">
        <v>26059</v>
      </c>
    </row>
    <row r="150" spans="2:9" x14ac:dyDescent="0.3">
      <c r="B150" s="50" t="s">
        <v>321</v>
      </c>
      <c r="C150" s="50" t="s">
        <v>321</v>
      </c>
      <c r="D150" s="51" t="s">
        <v>322</v>
      </c>
      <c r="E150" s="51" t="s">
        <v>321</v>
      </c>
      <c r="F150" s="50" t="s">
        <v>25175</v>
      </c>
      <c r="G150" s="52">
        <v>1559008.86</v>
      </c>
      <c r="H150" s="53" t="s">
        <v>47</v>
      </c>
      <c r="I150" s="14" t="s">
        <v>26059</v>
      </c>
    </row>
    <row r="151" spans="2:9" x14ac:dyDescent="0.3">
      <c r="B151" s="50" t="s">
        <v>323</v>
      </c>
      <c r="C151" s="50" t="s">
        <v>323</v>
      </c>
      <c r="D151" s="51" t="s">
        <v>324</v>
      </c>
      <c r="E151" s="51" t="s">
        <v>323</v>
      </c>
      <c r="F151" s="50" t="s">
        <v>25175</v>
      </c>
      <c r="G151" s="52">
        <v>1265373.82</v>
      </c>
      <c r="H151" s="53" t="s">
        <v>47</v>
      </c>
      <c r="I151" s="14" t="s">
        <v>26059</v>
      </c>
    </row>
    <row r="152" spans="2:9" x14ac:dyDescent="0.3">
      <c r="B152" s="50" t="s">
        <v>325</v>
      </c>
      <c r="C152" s="50" t="s">
        <v>325</v>
      </c>
      <c r="D152" s="51" t="s">
        <v>326</v>
      </c>
      <c r="E152" s="51" t="s">
        <v>325</v>
      </c>
      <c r="F152" s="50" t="s">
        <v>25175</v>
      </c>
      <c r="G152" s="52">
        <v>1265373.82</v>
      </c>
      <c r="H152" s="53" t="s">
        <v>47</v>
      </c>
      <c r="I152" s="14" t="s">
        <v>26059</v>
      </c>
    </row>
    <row r="153" spans="2:9" x14ac:dyDescent="0.3">
      <c r="B153" s="50" t="s">
        <v>327</v>
      </c>
      <c r="C153" s="50" t="s">
        <v>327</v>
      </c>
      <c r="D153" s="51" t="s">
        <v>328</v>
      </c>
      <c r="E153" s="51" t="s">
        <v>327</v>
      </c>
      <c r="F153" s="50" t="s">
        <v>25175</v>
      </c>
      <c r="G153" s="52">
        <v>1265373.82</v>
      </c>
      <c r="H153" s="53" t="s">
        <v>47</v>
      </c>
      <c r="I153" s="14" t="s">
        <v>26059</v>
      </c>
    </row>
    <row r="154" spans="2:9" ht="28" x14ac:dyDescent="0.3">
      <c r="B154" s="50" t="s">
        <v>329</v>
      </c>
      <c r="C154" s="50" t="s">
        <v>329</v>
      </c>
      <c r="D154" s="51" t="s">
        <v>330</v>
      </c>
      <c r="E154" s="51" t="s">
        <v>329</v>
      </c>
      <c r="F154" s="50" t="s">
        <v>25175</v>
      </c>
      <c r="G154" s="52">
        <v>2400794.5700000003</v>
      </c>
      <c r="H154" s="53" t="s">
        <v>47</v>
      </c>
      <c r="I154" s="14" t="s">
        <v>26059</v>
      </c>
    </row>
    <row r="155" spans="2:9" ht="28" x14ac:dyDescent="0.3">
      <c r="B155" s="50" t="s">
        <v>331</v>
      </c>
      <c r="C155" s="50" t="s">
        <v>331</v>
      </c>
      <c r="D155" s="51" t="s">
        <v>332</v>
      </c>
      <c r="E155" s="51" t="s">
        <v>331</v>
      </c>
      <c r="F155" s="50" t="s">
        <v>25175</v>
      </c>
      <c r="G155" s="52">
        <v>2400794.5700000003</v>
      </c>
      <c r="H155" s="53" t="s">
        <v>47</v>
      </c>
      <c r="I155" s="14" t="s">
        <v>26059</v>
      </c>
    </row>
    <row r="156" spans="2:9" x14ac:dyDescent="0.3">
      <c r="B156" s="50" t="s">
        <v>333</v>
      </c>
      <c r="C156" s="50" t="s">
        <v>333</v>
      </c>
      <c r="D156" s="51" t="s">
        <v>334</v>
      </c>
      <c r="E156" s="51" t="s">
        <v>333</v>
      </c>
      <c r="F156" s="50" t="s">
        <v>25175</v>
      </c>
      <c r="G156" s="52">
        <v>1730679.7900000003</v>
      </c>
      <c r="H156" s="53" t="s">
        <v>47</v>
      </c>
      <c r="I156" s="14" t="s">
        <v>26059</v>
      </c>
    </row>
    <row r="157" spans="2:9" x14ac:dyDescent="0.3">
      <c r="B157" s="50" t="s">
        <v>335</v>
      </c>
      <c r="C157" s="50" t="s">
        <v>335</v>
      </c>
      <c r="D157" s="51" t="s">
        <v>336</v>
      </c>
      <c r="E157" s="51" t="s">
        <v>25129</v>
      </c>
      <c r="F157" s="50" t="s">
        <v>25175</v>
      </c>
      <c r="G157" s="52">
        <v>1968208.6900000002</v>
      </c>
      <c r="H157" s="53" t="s">
        <v>47</v>
      </c>
      <c r="I157" s="14" t="s">
        <v>26059</v>
      </c>
    </row>
    <row r="158" spans="2:9" x14ac:dyDescent="0.3">
      <c r="B158" s="50" t="s">
        <v>337</v>
      </c>
      <c r="C158" s="50" t="s">
        <v>337</v>
      </c>
      <c r="D158" s="51" t="s">
        <v>338</v>
      </c>
      <c r="E158" s="51" t="s">
        <v>25130</v>
      </c>
      <c r="F158" s="50" t="s">
        <v>25175</v>
      </c>
      <c r="G158" s="52">
        <v>1559008.86</v>
      </c>
      <c r="H158" s="53" t="s">
        <v>47</v>
      </c>
      <c r="I158" s="14" t="s">
        <v>26059</v>
      </c>
    </row>
    <row r="159" spans="2:9" x14ac:dyDescent="0.3">
      <c r="B159" s="50" t="s">
        <v>339</v>
      </c>
      <c r="C159" s="50" t="s">
        <v>339</v>
      </c>
      <c r="D159" s="51" t="s">
        <v>340</v>
      </c>
      <c r="E159" s="51" t="s">
        <v>25131</v>
      </c>
      <c r="F159" s="50" t="s">
        <v>25175</v>
      </c>
      <c r="G159" s="52">
        <v>1559008.86</v>
      </c>
      <c r="H159" s="53" t="s">
        <v>47</v>
      </c>
      <c r="I159" s="14" t="s">
        <v>26059</v>
      </c>
    </row>
    <row r="160" spans="2:9" x14ac:dyDescent="0.3">
      <c r="B160" s="50" t="s">
        <v>341</v>
      </c>
      <c r="C160" s="50" t="s">
        <v>341</v>
      </c>
      <c r="D160" s="51" t="s">
        <v>342</v>
      </c>
      <c r="E160" s="51" t="s">
        <v>341</v>
      </c>
      <c r="F160" s="50" t="s">
        <v>25175</v>
      </c>
      <c r="G160" s="52">
        <v>1730679.7900000003</v>
      </c>
      <c r="H160" s="53" t="s">
        <v>47</v>
      </c>
      <c r="I160" s="14" t="s">
        <v>26059</v>
      </c>
    </row>
    <row r="161" spans="2:9" x14ac:dyDescent="0.3">
      <c r="B161" s="50" t="s">
        <v>343</v>
      </c>
      <c r="C161" s="50" t="s">
        <v>343</v>
      </c>
      <c r="D161" s="51" t="s">
        <v>344</v>
      </c>
      <c r="E161" s="51" t="s">
        <v>343</v>
      </c>
      <c r="F161" s="50" t="s">
        <v>25175</v>
      </c>
      <c r="G161" s="52">
        <v>1134666.6900000002</v>
      </c>
      <c r="H161" s="53" t="s">
        <v>47</v>
      </c>
      <c r="I161" s="14" t="s">
        <v>26059</v>
      </c>
    </row>
    <row r="162" spans="2:9" x14ac:dyDescent="0.3">
      <c r="B162" s="50" t="s">
        <v>345</v>
      </c>
      <c r="C162" s="50" t="s">
        <v>345</v>
      </c>
      <c r="D162" s="51" t="s">
        <v>346</v>
      </c>
      <c r="E162" s="51" t="s">
        <v>345</v>
      </c>
      <c r="F162" s="50" t="s">
        <v>25175</v>
      </c>
      <c r="G162" s="52">
        <v>1134666.6900000002</v>
      </c>
      <c r="H162" s="53" t="s">
        <v>47</v>
      </c>
      <c r="I162" s="14" t="s">
        <v>26059</v>
      </c>
    </row>
    <row r="163" spans="2:9" x14ac:dyDescent="0.3">
      <c r="B163" s="50" t="s">
        <v>347</v>
      </c>
      <c r="C163" s="50" t="s">
        <v>347</v>
      </c>
      <c r="D163" s="51" t="s">
        <v>348</v>
      </c>
      <c r="E163" s="51" t="s">
        <v>347</v>
      </c>
      <c r="F163" s="50" t="s">
        <v>25175</v>
      </c>
      <c r="G163" s="52">
        <v>1134666.6900000002</v>
      </c>
      <c r="H163" s="53" t="s">
        <v>47</v>
      </c>
      <c r="I163" s="14" t="s">
        <v>26059</v>
      </c>
    </row>
    <row r="164" spans="2:9" x14ac:dyDescent="0.3">
      <c r="B164" s="50" t="s">
        <v>349</v>
      </c>
      <c r="C164" s="50" t="s">
        <v>349</v>
      </c>
      <c r="D164" s="51" t="s">
        <v>350</v>
      </c>
      <c r="E164" s="51" t="s">
        <v>349</v>
      </c>
      <c r="F164" s="50" t="s">
        <v>25175</v>
      </c>
      <c r="G164" s="52">
        <v>1134666.6900000002</v>
      </c>
      <c r="H164" s="53" t="s">
        <v>47</v>
      </c>
      <c r="I164" s="14" t="s">
        <v>26059</v>
      </c>
    </row>
    <row r="165" spans="2:9" x14ac:dyDescent="0.3">
      <c r="B165" s="50" t="s">
        <v>351</v>
      </c>
      <c r="C165" s="50" t="s">
        <v>351</v>
      </c>
      <c r="D165" s="51" t="s">
        <v>352</v>
      </c>
      <c r="E165" s="51" t="s">
        <v>351</v>
      </c>
      <c r="F165" s="50" t="s">
        <v>25175</v>
      </c>
      <c r="G165" s="52">
        <v>1045188.3000000002</v>
      </c>
      <c r="H165" s="53" t="s">
        <v>47</v>
      </c>
      <c r="I165" s="14" t="s">
        <v>26059</v>
      </c>
    </row>
    <row r="166" spans="2:9" x14ac:dyDescent="0.3">
      <c r="B166" s="50" t="s">
        <v>353</v>
      </c>
      <c r="C166" s="50" t="s">
        <v>353</v>
      </c>
      <c r="D166" s="51" t="s">
        <v>354</v>
      </c>
      <c r="E166" s="51" t="s">
        <v>353</v>
      </c>
      <c r="F166" s="50" t="s">
        <v>25175</v>
      </c>
      <c r="G166" s="52">
        <v>836884.32000000007</v>
      </c>
      <c r="H166" s="53" t="s">
        <v>47</v>
      </c>
      <c r="I166" s="14" t="s">
        <v>26059</v>
      </c>
    </row>
    <row r="167" spans="2:9" x14ac:dyDescent="0.3">
      <c r="B167" s="50" t="s">
        <v>355</v>
      </c>
      <c r="C167" s="50" t="s">
        <v>355</v>
      </c>
      <c r="D167" s="51" t="s">
        <v>356</v>
      </c>
      <c r="E167" s="51" t="s">
        <v>25132</v>
      </c>
      <c r="F167" s="50" t="s">
        <v>25175</v>
      </c>
      <c r="G167" s="52">
        <v>8108949.7975000013</v>
      </c>
      <c r="H167" s="53" t="s">
        <v>47</v>
      </c>
      <c r="I167" s="14" t="s">
        <v>26059</v>
      </c>
    </row>
    <row r="168" spans="2:9" x14ac:dyDescent="0.3">
      <c r="B168" s="50" t="s">
        <v>357</v>
      </c>
      <c r="C168" s="50" t="s">
        <v>357</v>
      </c>
      <c r="D168" s="51" t="s">
        <v>358</v>
      </c>
      <c r="E168" s="51" t="s">
        <v>25133</v>
      </c>
      <c r="F168" s="50" t="s">
        <v>25175</v>
      </c>
      <c r="G168" s="52">
        <v>1238981.7200000002</v>
      </c>
      <c r="H168" s="53" t="s">
        <v>47</v>
      </c>
      <c r="I168" s="14" t="s">
        <v>26059</v>
      </c>
    </row>
    <row r="169" spans="2:9" ht="28" x14ac:dyDescent="0.3">
      <c r="B169" s="50" t="s">
        <v>359</v>
      </c>
      <c r="C169" s="50" t="s">
        <v>359</v>
      </c>
      <c r="D169" s="51" t="s">
        <v>360</v>
      </c>
      <c r="E169" s="51" t="s">
        <v>359</v>
      </c>
      <c r="F169" s="50" t="s">
        <v>25175</v>
      </c>
      <c r="G169" s="52">
        <v>1265373.82</v>
      </c>
      <c r="H169" s="53" t="s">
        <v>47</v>
      </c>
      <c r="I169" s="14" t="s">
        <v>26059</v>
      </c>
    </row>
    <row r="170" spans="2:9" x14ac:dyDescent="0.3">
      <c r="B170" s="50" t="s">
        <v>361</v>
      </c>
      <c r="C170" s="50" t="s">
        <v>361</v>
      </c>
      <c r="D170" s="51" t="s">
        <v>362</v>
      </c>
      <c r="E170" s="51" t="s">
        <v>361</v>
      </c>
      <c r="F170" s="50" t="s">
        <v>25175</v>
      </c>
      <c r="G170" s="52">
        <v>1437200.6570000001</v>
      </c>
      <c r="H170" s="53" t="s">
        <v>47</v>
      </c>
      <c r="I170" s="14" t="s">
        <v>26059</v>
      </c>
    </row>
    <row r="171" spans="2:9" x14ac:dyDescent="0.3">
      <c r="B171" s="50" t="s">
        <v>363</v>
      </c>
      <c r="C171" s="50" t="s">
        <v>363</v>
      </c>
      <c r="D171" s="51" t="s">
        <v>364</v>
      </c>
      <c r="E171" s="51" t="s">
        <v>363</v>
      </c>
      <c r="F171" s="50" t="s">
        <v>25175</v>
      </c>
      <c r="G171" s="52">
        <v>1265373.82</v>
      </c>
      <c r="H171" s="53" t="s">
        <v>47</v>
      </c>
      <c r="I171" s="14" t="s">
        <v>26059</v>
      </c>
    </row>
    <row r="172" spans="2:9" x14ac:dyDescent="0.3">
      <c r="B172" s="50" t="s">
        <v>365</v>
      </c>
      <c r="C172" s="50" t="s">
        <v>365</v>
      </c>
      <c r="D172" s="51" t="s">
        <v>366</v>
      </c>
      <c r="E172" s="51" t="s">
        <v>365</v>
      </c>
      <c r="F172" s="50" t="s">
        <v>25175</v>
      </c>
      <c r="G172" s="52">
        <v>836884.32000000007</v>
      </c>
      <c r="H172" s="53" t="s">
        <v>47</v>
      </c>
      <c r="I172" s="14" t="s">
        <v>26059</v>
      </c>
    </row>
    <row r="173" spans="2:9" x14ac:dyDescent="0.3">
      <c r="B173" s="50" t="s">
        <v>367</v>
      </c>
      <c r="C173" s="50" t="s">
        <v>367</v>
      </c>
      <c r="D173" s="51" t="s">
        <v>368</v>
      </c>
      <c r="E173" s="51" t="s">
        <v>367</v>
      </c>
      <c r="F173" s="50" t="s">
        <v>25175</v>
      </c>
      <c r="G173" s="52">
        <v>836884.32000000007</v>
      </c>
      <c r="H173" s="53" t="s">
        <v>47</v>
      </c>
      <c r="I173" s="14" t="s">
        <v>26059</v>
      </c>
    </row>
    <row r="174" spans="2:9" x14ac:dyDescent="0.3">
      <c r="B174" s="50" t="s">
        <v>369</v>
      </c>
      <c r="C174" s="50" t="s">
        <v>369</v>
      </c>
      <c r="D174" s="51" t="s">
        <v>370</v>
      </c>
      <c r="E174" s="51" t="s">
        <v>369</v>
      </c>
      <c r="F174" s="50" t="s">
        <v>25175</v>
      </c>
      <c r="G174" s="52">
        <v>836884.32000000007</v>
      </c>
      <c r="H174" s="53" t="s">
        <v>47</v>
      </c>
      <c r="I174" s="14" t="s">
        <v>26059</v>
      </c>
    </row>
    <row r="175" spans="2:9" x14ac:dyDescent="0.3">
      <c r="B175" s="50" t="s">
        <v>371</v>
      </c>
      <c r="C175" s="50" t="s">
        <v>371</v>
      </c>
      <c r="D175" s="51" t="s">
        <v>372</v>
      </c>
      <c r="E175" s="51" t="s">
        <v>371</v>
      </c>
      <c r="F175" s="50" t="s">
        <v>25175</v>
      </c>
      <c r="G175" s="52">
        <v>836884.32000000007</v>
      </c>
      <c r="H175" s="53" t="s">
        <v>47</v>
      </c>
      <c r="I175" s="14" t="s">
        <v>26059</v>
      </c>
    </row>
    <row r="176" spans="2:9" x14ac:dyDescent="0.3">
      <c r="B176" s="50" t="s">
        <v>373</v>
      </c>
      <c r="C176" s="50" t="s">
        <v>373</v>
      </c>
      <c r="D176" s="51" t="s">
        <v>374</v>
      </c>
      <c r="E176" s="51" t="s">
        <v>25134</v>
      </c>
      <c r="F176" s="50" t="s">
        <v>25175</v>
      </c>
      <c r="G176" s="52">
        <v>1134666.6900000002</v>
      </c>
      <c r="H176" s="53" t="s">
        <v>47</v>
      </c>
      <c r="I176" s="14" t="s">
        <v>26059</v>
      </c>
    </row>
    <row r="177" spans="2:9" x14ac:dyDescent="0.3">
      <c r="B177" s="50" t="s">
        <v>375</v>
      </c>
      <c r="C177" s="50" t="s">
        <v>375</v>
      </c>
      <c r="D177" s="51" t="s">
        <v>376</v>
      </c>
      <c r="E177" s="51" t="s">
        <v>25135</v>
      </c>
      <c r="F177" s="50" t="s">
        <v>25175</v>
      </c>
      <c r="G177" s="52">
        <v>572749.33000000007</v>
      </c>
      <c r="H177" s="53" t="s">
        <v>47</v>
      </c>
      <c r="I177" s="14" t="s">
        <v>26059</v>
      </c>
    </row>
    <row r="178" spans="2:9" x14ac:dyDescent="0.3">
      <c r="B178" s="50" t="s">
        <v>377</v>
      </c>
      <c r="C178" s="50" t="s">
        <v>377</v>
      </c>
      <c r="D178" s="51" t="s">
        <v>378</v>
      </c>
      <c r="E178" s="51" t="s">
        <v>25136</v>
      </c>
      <c r="F178" s="50" t="s">
        <v>25175</v>
      </c>
      <c r="G178" s="52">
        <v>572749.33000000007</v>
      </c>
      <c r="H178" s="53" t="s">
        <v>47</v>
      </c>
      <c r="I178" s="14" t="s">
        <v>26059</v>
      </c>
    </row>
    <row r="179" spans="2:9" x14ac:dyDescent="0.3">
      <c r="B179" s="50" t="s">
        <v>379</v>
      </c>
      <c r="C179" s="50" t="s">
        <v>379</v>
      </c>
      <c r="D179" s="51" t="s">
        <v>380</v>
      </c>
      <c r="E179" s="51" t="s">
        <v>379</v>
      </c>
      <c r="F179" s="50" t="s">
        <v>25175</v>
      </c>
      <c r="G179" s="52">
        <v>1302912.7610000002</v>
      </c>
      <c r="H179" s="53" t="s">
        <v>47</v>
      </c>
      <c r="I179" s="14" t="s">
        <v>26059</v>
      </c>
    </row>
    <row r="180" spans="2:9" x14ac:dyDescent="0.3">
      <c r="B180" s="50" t="s">
        <v>381</v>
      </c>
      <c r="C180" s="50" t="s">
        <v>381</v>
      </c>
      <c r="D180" s="51" t="s">
        <v>382</v>
      </c>
      <c r="E180" s="51" t="s">
        <v>381</v>
      </c>
      <c r="F180" s="50" t="s">
        <v>25175</v>
      </c>
      <c r="G180" s="52">
        <v>72450.900000000009</v>
      </c>
      <c r="H180" s="53" t="s">
        <v>47</v>
      </c>
      <c r="I180" s="14" t="s">
        <v>26059</v>
      </c>
    </row>
    <row r="181" spans="2:9" x14ac:dyDescent="0.3">
      <c r="B181" s="50" t="s">
        <v>383</v>
      </c>
      <c r="C181" s="50" t="s">
        <v>383</v>
      </c>
      <c r="D181" s="51" t="s">
        <v>384</v>
      </c>
      <c r="E181" s="51" t="s">
        <v>383</v>
      </c>
      <c r="F181" s="50" t="s">
        <v>25175</v>
      </c>
      <c r="G181" s="52">
        <v>72450.900000000009</v>
      </c>
      <c r="H181" s="53" t="s">
        <v>47</v>
      </c>
      <c r="I181" s="14" t="s">
        <v>26059</v>
      </c>
    </row>
    <row r="182" spans="2:9" x14ac:dyDescent="0.3">
      <c r="B182" s="50" t="s">
        <v>385</v>
      </c>
      <c r="C182" s="50" t="s">
        <v>385</v>
      </c>
      <c r="D182" s="51" t="s">
        <v>386</v>
      </c>
      <c r="E182" s="51" t="s">
        <v>385</v>
      </c>
      <c r="F182" s="50" t="s">
        <v>25175</v>
      </c>
      <c r="G182" s="52">
        <v>469575.58000000007</v>
      </c>
      <c r="H182" s="53" t="s">
        <v>47</v>
      </c>
      <c r="I182" s="14" t="s">
        <v>26059</v>
      </c>
    </row>
    <row r="183" spans="2:9" x14ac:dyDescent="0.3">
      <c r="B183" s="50" t="s">
        <v>387</v>
      </c>
      <c r="C183" s="50" t="s">
        <v>387</v>
      </c>
      <c r="D183" s="51" t="s">
        <v>388</v>
      </c>
      <c r="E183" s="51" t="s">
        <v>387</v>
      </c>
      <c r="F183" s="50" t="s">
        <v>25175</v>
      </c>
      <c r="G183" s="52">
        <v>72450.900000000009</v>
      </c>
      <c r="H183" s="53" t="s">
        <v>47</v>
      </c>
      <c r="I183" s="14" t="s">
        <v>26059</v>
      </c>
    </row>
    <row r="184" spans="2:9" x14ac:dyDescent="0.3">
      <c r="B184" s="50" t="s">
        <v>389</v>
      </c>
      <c r="C184" s="50" t="s">
        <v>389</v>
      </c>
      <c r="D184" s="51" t="s">
        <v>390</v>
      </c>
      <c r="E184" s="51" t="s">
        <v>389</v>
      </c>
      <c r="F184" s="50" t="s">
        <v>25175</v>
      </c>
      <c r="G184" s="52">
        <v>533351.73300000012</v>
      </c>
      <c r="H184" s="53" t="s">
        <v>47</v>
      </c>
      <c r="I184" s="14" t="s">
        <v>26059</v>
      </c>
    </row>
    <row r="185" spans="2:9" x14ac:dyDescent="0.3">
      <c r="B185" s="50" t="s">
        <v>391</v>
      </c>
      <c r="C185" s="50" t="s">
        <v>391</v>
      </c>
      <c r="D185" s="51" t="s">
        <v>392</v>
      </c>
      <c r="E185" s="51" t="s">
        <v>389</v>
      </c>
      <c r="F185" s="50" t="s">
        <v>25175</v>
      </c>
      <c r="G185" s="52">
        <v>533351.73300000012</v>
      </c>
      <c r="H185" s="53" t="s">
        <v>47</v>
      </c>
      <c r="I185" s="14" t="s">
        <v>26059</v>
      </c>
    </row>
    <row r="186" spans="2:9" ht="28" x14ac:dyDescent="0.3">
      <c r="B186" s="50" t="s">
        <v>393</v>
      </c>
      <c r="C186" s="50" t="s">
        <v>393</v>
      </c>
      <c r="D186" s="51" t="s">
        <v>394</v>
      </c>
      <c r="E186" s="51" t="s">
        <v>385</v>
      </c>
      <c r="F186" s="50" t="s">
        <v>25175</v>
      </c>
      <c r="G186" s="52">
        <v>469575.58000000007</v>
      </c>
      <c r="H186" s="53" t="s">
        <v>48</v>
      </c>
      <c r="I186" s="14" t="s">
        <v>26059</v>
      </c>
    </row>
    <row r="187" spans="2:9" x14ac:dyDescent="0.3">
      <c r="B187" s="50" t="s">
        <v>395</v>
      </c>
      <c r="C187" s="50" t="s">
        <v>395</v>
      </c>
      <c r="D187" s="51" t="s">
        <v>396</v>
      </c>
      <c r="E187" s="51" t="s">
        <v>25137</v>
      </c>
      <c r="F187" s="50" t="s">
        <v>25175</v>
      </c>
      <c r="G187" s="52">
        <v>32923.890000000007</v>
      </c>
      <c r="H187" s="53" t="s">
        <v>47</v>
      </c>
      <c r="I187" s="14" t="s">
        <v>26059</v>
      </c>
    </row>
    <row r="188" spans="2:9" x14ac:dyDescent="0.3">
      <c r="B188" s="50" t="s">
        <v>397</v>
      </c>
      <c r="C188" s="50" t="s">
        <v>397</v>
      </c>
      <c r="D188" s="51" t="s">
        <v>398</v>
      </c>
      <c r="E188" s="51" t="s">
        <v>25138</v>
      </c>
      <c r="F188" s="50" t="s">
        <v>25175</v>
      </c>
      <c r="G188" s="52">
        <v>2755498.2800000003</v>
      </c>
      <c r="H188" s="53" t="s">
        <v>47</v>
      </c>
      <c r="I188" s="14" t="s">
        <v>26059</v>
      </c>
    </row>
    <row r="189" spans="2:9" x14ac:dyDescent="0.3">
      <c r="B189" s="50" t="s">
        <v>399</v>
      </c>
      <c r="C189" s="50" t="s">
        <v>399</v>
      </c>
      <c r="D189" s="51" t="s">
        <v>400</v>
      </c>
      <c r="E189" s="51" t="s">
        <v>25126</v>
      </c>
      <c r="F189" s="50" t="s">
        <v>25175</v>
      </c>
      <c r="G189" s="52">
        <v>1559008.86</v>
      </c>
      <c r="H189" s="53" t="s">
        <v>47</v>
      </c>
      <c r="I189" s="14" t="s">
        <v>26059</v>
      </c>
    </row>
    <row r="190" spans="2:9" x14ac:dyDescent="0.3">
      <c r="B190" s="50" t="s">
        <v>401</v>
      </c>
      <c r="C190" s="50" t="s">
        <v>401</v>
      </c>
      <c r="D190" s="51" t="s">
        <v>402</v>
      </c>
      <c r="E190" s="51" t="s">
        <v>401</v>
      </c>
      <c r="F190" s="50" t="s">
        <v>25175</v>
      </c>
      <c r="G190" s="52">
        <v>1559008.86</v>
      </c>
      <c r="H190" s="53" t="s">
        <v>47</v>
      </c>
      <c r="I190" s="14" t="s">
        <v>26059</v>
      </c>
    </row>
    <row r="191" spans="2:9" x14ac:dyDescent="0.3">
      <c r="B191" s="50" t="s">
        <v>403</v>
      </c>
      <c r="C191" s="50" t="s">
        <v>403</v>
      </c>
      <c r="D191" s="51" t="s">
        <v>404</v>
      </c>
      <c r="E191" s="51" t="s">
        <v>25139</v>
      </c>
      <c r="F191" s="50" t="s">
        <v>25175</v>
      </c>
      <c r="G191" s="52">
        <v>1559008.86</v>
      </c>
      <c r="H191" s="53" t="s">
        <v>47</v>
      </c>
      <c r="I191" s="14" t="s">
        <v>26059</v>
      </c>
    </row>
    <row r="192" spans="2:9" x14ac:dyDescent="0.3">
      <c r="B192" s="50" t="s">
        <v>405</v>
      </c>
      <c r="C192" s="50" t="s">
        <v>405</v>
      </c>
      <c r="D192" s="51" t="s">
        <v>406</v>
      </c>
      <c r="E192" s="51" t="s">
        <v>405</v>
      </c>
      <c r="F192" s="50" t="s">
        <v>25175</v>
      </c>
      <c r="G192" s="52">
        <v>1915424.4900000002</v>
      </c>
      <c r="H192" s="53" t="s">
        <v>47</v>
      </c>
      <c r="I192" s="14" t="s">
        <v>26059</v>
      </c>
    </row>
    <row r="193" spans="2:9" x14ac:dyDescent="0.3">
      <c r="B193" s="50" t="s">
        <v>407</v>
      </c>
      <c r="C193" s="50" t="s">
        <v>407</v>
      </c>
      <c r="D193" s="51" t="s">
        <v>408</v>
      </c>
      <c r="E193" s="51" t="s">
        <v>407</v>
      </c>
      <c r="F193" s="50" t="s">
        <v>25175</v>
      </c>
      <c r="G193" s="52">
        <v>1915424.4900000002</v>
      </c>
      <c r="H193" s="53" t="s">
        <v>47</v>
      </c>
      <c r="I193" s="14" t="s">
        <v>26059</v>
      </c>
    </row>
    <row r="194" spans="2:9" x14ac:dyDescent="0.3">
      <c r="B194" s="50" t="s">
        <v>409</v>
      </c>
      <c r="C194" s="50" t="s">
        <v>409</v>
      </c>
      <c r="D194" s="51" t="s">
        <v>410</v>
      </c>
      <c r="E194" s="51" t="s">
        <v>421</v>
      </c>
      <c r="F194" s="50" t="s">
        <v>25175</v>
      </c>
      <c r="G194" s="52">
        <v>1457231.1400000001</v>
      </c>
      <c r="H194" s="53" t="s">
        <v>47</v>
      </c>
      <c r="I194" s="14" t="s">
        <v>26059</v>
      </c>
    </row>
    <row r="195" spans="2:9" x14ac:dyDescent="0.3">
      <c r="B195" s="50" t="s">
        <v>411</v>
      </c>
      <c r="C195" s="50" t="s">
        <v>411</v>
      </c>
      <c r="D195" s="51" t="s">
        <v>412</v>
      </c>
      <c r="E195" s="51" t="s">
        <v>411</v>
      </c>
      <c r="F195" s="50" t="s">
        <v>25175</v>
      </c>
      <c r="G195" s="52">
        <v>1453440.4600000002</v>
      </c>
      <c r="H195" s="53" t="s">
        <v>47</v>
      </c>
      <c r="I195" s="14" t="s">
        <v>26059</v>
      </c>
    </row>
    <row r="196" spans="2:9" x14ac:dyDescent="0.3">
      <c r="B196" s="50" t="s">
        <v>413</v>
      </c>
      <c r="C196" s="50" t="s">
        <v>413</v>
      </c>
      <c r="D196" s="51" t="s">
        <v>414</v>
      </c>
      <c r="E196" s="51" t="s">
        <v>413</v>
      </c>
      <c r="F196" s="50" t="s">
        <v>25175</v>
      </c>
      <c r="G196" s="52">
        <v>1968208.6900000002</v>
      </c>
      <c r="H196" s="53" t="s">
        <v>47</v>
      </c>
      <c r="I196" s="14" t="s">
        <v>26059</v>
      </c>
    </row>
    <row r="197" spans="2:9" x14ac:dyDescent="0.3">
      <c r="B197" s="50" t="s">
        <v>415</v>
      </c>
      <c r="C197" s="50" t="s">
        <v>415</v>
      </c>
      <c r="D197" s="51" t="s">
        <v>416</v>
      </c>
      <c r="E197" s="51" t="s">
        <v>413</v>
      </c>
      <c r="F197" s="50" t="s">
        <v>25175</v>
      </c>
      <c r="G197" s="52">
        <v>1968208.6900000002</v>
      </c>
      <c r="H197" s="53" t="s">
        <v>47</v>
      </c>
      <c r="I197" s="14" t="s">
        <v>26059</v>
      </c>
    </row>
    <row r="198" spans="2:9" x14ac:dyDescent="0.3">
      <c r="B198" s="50" t="s">
        <v>417</v>
      </c>
      <c r="C198" s="50" t="s">
        <v>417</v>
      </c>
      <c r="D198" s="51" t="s">
        <v>418</v>
      </c>
      <c r="E198" s="51" t="s">
        <v>25140</v>
      </c>
      <c r="F198" s="50" t="s">
        <v>25175</v>
      </c>
      <c r="G198" s="52">
        <v>1457231.1400000001</v>
      </c>
      <c r="H198" s="53" t="s">
        <v>47</v>
      </c>
      <c r="I198" s="14" t="s">
        <v>26059</v>
      </c>
    </row>
    <row r="199" spans="2:9" x14ac:dyDescent="0.3">
      <c r="B199" s="50" t="s">
        <v>419</v>
      </c>
      <c r="C199" s="50" t="s">
        <v>419</v>
      </c>
      <c r="D199" s="51" t="s">
        <v>420</v>
      </c>
      <c r="E199" s="51" t="s">
        <v>419</v>
      </c>
      <c r="F199" s="50" t="s">
        <v>25175</v>
      </c>
      <c r="G199" s="52">
        <v>1457231.1400000001</v>
      </c>
      <c r="H199" s="53" t="s">
        <v>47</v>
      </c>
      <c r="I199" s="14" t="s">
        <v>26059</v>
      </c>
    </row>
    <row r="200" spans="2:9" x14ac:dyDescent="0.3">
      <c r="B200" s="50" t="s">
        <v>421</v>
      </c>
      <c r="C200" s="50" t="s">
        <v>421</v>
      </c>
      <c r="D200" s="51" t="s">
        <v>422</v>
      </c>
      <c r="E200" s="51" t="s">
        <v>421</v>
      </c>
      <c r="F200" s="50" t="s">
        <v>25175</v>
      </c>
      <c r="G200" s="52">
        <v>1457231.1400000001</v>
      </c>
      <c r="H200" s="53" t="s">
        <v>47</v>
      </c>
      <c r="I200" s="14" t="s">
        <v>26059</v>
      </c>
    </row>
    <row r="201" spans="2:9" x14ac:dyDescent="0.3">
      <c r="B201" s="50" t="s">
        <v>423</v>
      </c>
      <c r="C201" s="50" t="s">
        <v>423</v>
      </c>
      <c r="D201" s="51" t="s">
        <v>424</v>
      </c>
      <c r="E201" s="51" t="s">
        <v>423</v>
      </c>
      <c r="F201" s="50" t="s">
        <v>25175</v>
      </c>
      <c r="G201" s="52">
        <v>1457231.1400000001</v>
      </c>
      <c r="H201" s="53" t="s">
        <v>47</v>
      </c>
      <c r="I201" s="14" t="s">
        <v>26059</v>
      </c>
    </row>
    <row r="202" spans="2:9" x14ac:dyDescent="0.3">
      <c r="B202" s="50" t="s">
        <v>425</v>
      </c>
      <c r="C202" s="50" t="s">
        <v>425</v>
      </c>
      <c r="D202" s="51" t="s">
        <v>426</v>
      </c>
      <c r="E202" s="51" t="s">
        <v>25140</v>
      </c>
      <c r="F202" s="50" t="s">
        <v>25175</v>
      </c>
      <c r="G202" s="52">
        <v>1457231.1400000001</v>
      </c>
      <c r="H202" s="53" t="s">
        <v>47</v>
      </c>
      <c r="I202" s="14" t="s">
        <v>26059</v>
      </c>
    </row>
    <row r="203" spans="2:9" x14ac:dyDescent="0.3">
      <c r="B203" s="50" t="s">
        <v>427</v>
      </c>
      <c r="C203" s="50" t="s">
        <v>427</v>
      </c>
      <c r="D203" s="51" t="s">
        <v>428</v>
      </c>
      <c r="E203" s="51" t="s">
        <v>427</v>
      </c>
      <c r="F203" s="50" t="s">
        <v>25175</v>
      </c>
      <c r="G203" s="52">
        <v>1134666.6900000002</v>
      </c>
      <c r="H203" s="53" t="s">
        <v>47</v>
      </c>
      <c r="I203" s="14" t="s">
        <v>26059</v>
      </c>
    </row>
    <row r="204" spans="2:9" x14ac:dyDescent="0.3">
      <c r="B204" s="50" t="s">
        <v>429</v>
      </c>
      <c r="C204" s="50" t="s">
        <v>429</v>
      </c>
      <c r="D204" s="51" t="s">
        <v>430</v>
      </c>
      <c r="E204" s="51" t="s">
        <v>429</v>
      </c>
      <c r="F204" s="50" t="s">
        <v>25175</v>
      </c>
      <c r="G204" s="52">
        <v>1134666.6900000002</v>
      </c>
      <c r="H204" s="53" t="s">
        <v>47</v>
      </c>
      <c r="I204" s="14" t="s">
        <v>26059</v>
      </c>
    </row>
    <row r="205" spans="2:9" x14ac:dyDescent="0.3">
      <c r="B205" s="50" t="s">
        <v>431</v>
      </c>
      <c r="C205" s="50" t="s">
        <v>431</v>
      </c>
      <c r="D205" s="51" t="s">
        <v>432</v>
      </c>
      <c r="E205" s="51" t="s">
        <v>431</v>
      </c>
      <c r="F205" s="50" t="s">
        <v>25175</v>
      </c>
      <c r="G205" s="52">
        <v>1134666.6900000002</v>
      </c>
      <c r="H205" s="53" t="s">
        <v>47</v>
      </c>
      <c r="I205" s="14" t="s">
        <v>26059</v>
      </c>
    </row>
    <row r="206" spans="2:9" x14ac:dyDescent="0.3">
      <c r="B206" s="50" t="s">
        <v>433</v>
      </c>
      <c r="C206" s="50" t="s">
        <v>433</v>
      </c>
      <c r="D206" s="51" t="s">
        <v>434</v>
      </c>
      <c r="E206" s="51" t="s">
        <v>433</v>
      </c>
      <c r="F206" s="50" t="s">
        <v>25175</v>
      </c>
      <c r="G206" s="52">
        <v>1134666.6900000002</v>
      </c>
      <c r="H206" s="53" t="s">
        <v>47</v>
      </c>
      <c r="I206" s="14" t="s">
        <v>26059</v>
      </c>
    </row>
    <row r="207" spans="2:9" x14ac:dyDescent="0.3">
      <c r="B207" s="50" t="s">
        <v>435</v>
      </c>
      <c r="C207" s="50" t="s">
        <v>435</v>
      </c>
      <c r="D207" s="51" t="s">
        <v>436</v>
      </c>
      <c r="E207" s="51" t="s">
        <v>427</v>
      </c>
      <c r="F207" s="50" t="s">
        <v>25175</v>
      </c>
      <c r="G207" s="52">
        <v>1134666.6900000002</v>
      </c>
      <c r="H207" s="53" t="s">
        <v>47</v>
      </c>
      <c r="I207" s="14" t="s">
        <v>26059</v>
      </c>
    </row>
    <row r="208" spans="2:9" ht="28" x14ac:dyDescent="0.3">
      <c r="B208" s="50" t="s">
        <v>437</v>
      </c>
      <c r="C208" s="50" t="s">
        <v>437</v>
      </c>
      <c r="D208" s="51" t="s">
        <v>438</v>
      </c>
      <c r="E208" s="51" t="s">
        <v>427</v>
      </c>
      <c r="F208" s="50" t="s">
        <v>25175</v>
      </c>
      <c r="G208" s="52">
        <v>1134666.6900000002</v>
      </c>
      <c r="H208" s="53" t="s">
        <v>48</v>
      </c>
      <c r="I208" s="14" t="s">
        <v>26059</v>
      </c>
    </row>
    <row r="209" spans="2:9" x14ac:dyDescent="0.3">
      <c r="B209" s="50" t="s">
        <v>439</v>
      </c>
      <c r="C209" s="50" t="s">
        <v>439</v>
      </c>
      <c r="D209" s="51" t="s">
        <v>440</v>
      </c>
      <c r="E209" s="51" t="s">
        <v>449</v>
      </c>
      <c r="F209" s="50" t="s">
        <v>25175</v>
      </c>
      <c r="G209" s="52">
        <v>1457231.1400000001</v>
      </c>
      <c r="H209" s="53" t="s">
        <v>47</v>
      </c>
      <c r="I209" s="14" t="s">
        <v>26059</v>
      </c>
    </row>
    <row r="210" spans="2:9" x14ac:dyDescent="0.3">
      <c r="B210" s="50" t="s">
        <v>441</v>
      </c>
      <c r="C210" s="50" t="s">
        <v>441</v>
      </c>
      <c r="D210" s="51" t="s">
        <v>442</v>
      </c>
      <c r="E210" s="51" t="s">
        <v>449</v>
      </c>
      <c r="F210" s="50" t="s">
        <v>25175</v>
      </c>
      <c r="G210" s="52">
        <v>1457231.1400000001</v>
      </c>
      <c r="H210" s="53" t="s">
        <v>47</v>
      </c>
      <c r="I210" s="14" t="s">
        <v>26059</v>
      </c>
    </row>
    <row r="211" spans="2:9" x14ac:dyDescent="0.3">
      <c r="B211" s="50" t="s">
        <v>443</v>
      </c>
      <c r="C211" s="50" t="s">
        <v>443</v>
      </c>
      <c r="D211" s="51" t="s">
        <v>444</v>
      </c>
      <c r="E211" s="51" t="s">
        <v>235</v>
      </c>
      <c r="F211" s="50" t="s">
        <v>25175</v>
      </c>
      <c r="G211" s="52">
        <v>836884.32000000007</v>
      </c>
      <c r="H211" s="53" t="s">
        <v>47</v>
      </c>
      <c r="I211" s="14" t="s">
        <v>26059</v>
      </c>
    </row>
    <row r="212" spans="2:9" x14ac:dyDescent="0.3">
      <c r="B212" s="50" t="s">
        <v>445</v>
      </c>
      <c r="C212" s="50" t="s">
        <v>445</v>
      </c>
      <c r="D212" s="51" t="s">
        <v>446</v>
      </c>
      <c r="E212" s="51" t="s">
        <v>449</v>
      </c>
      <c r="F212" s="50" t="s">
        <v>25175</v>
      </c>
      <c r="G212" s="52">
        <v>1457231.1400000001</v>
      </c>
      <c r="H212" s="53" t="s">
        <v>47</v>
      </c>
      <c r="I212" s="14" t="s">
        <v>26059</v>
      </c>
    </row>
    <row r="213" spans="2:9" x14ac:dyDescent="0.3">
      <c r="B213" s="50" t="s">
        <v>447</v>
      </c>
      <c r="C213" s="50" t="s">
        <v>447</v>
      </c>
      <c r="D213" s="51" t="s">
        <v>448</v>
      </c>
      <c r="E213" s="51" t="s">
        <v>504</v>
      </c>
      <c r="F213" s="50" t="s">
        <v>25175</v>
      </c>
      <c r="G213" s="52">
        <v>572749.33000000007</v>
      </c>
      <c r="H213" s="53" t="s">
        <v>47</v>
      </c>
      <c r="I213" s="14" t="s">
        <v>26059</v>
      </c>
    </row>
    <row r="214" spans="2:9" x14ac:dyDescent="0.3">
      <c r="B214" s="50" t="s">
        <v>450</v>
      </c>
      <c r="C214" s="50" t="s">
        <v>450</v>
      </c>
      <c r="D214" s="51" t="s">
        <v>451</v>
      </c>
      <c r="E214" s="51" t="s">
        <v>353</v>
      </c>
      <c r="F214" s="50" t="s">
        <v>25175</v>
      </c>
      <c r="G214" s="52">
        <v>836884.32000000007</v>
      </c>
      <c r="H214" s="53" t="s">
        <v>47</v>
      </c>
      <c r="I214" s="14" t="s">
        <v>26059</v>
      </c>
    </row>
    <row r="215" spans="2:9" x14ac:dyDescent="0.3">
      <c r="B215" s="50" t="s">
        <v>452</v>
      </c>
      <c r="C215" s="50" t="s">
        <v>452</v>
      </c>
      <c r="D215" s="51" t="s">
        <v>453</v>
      </c>
      <c r="E215" s="51" t="s">
        <v>520</v>
      </c>
      <c r="F215" s="50" t="s">
        <v>25175</v>
      </c>
      <c r="G215" s="52">
        <v>932935.26000000013</v>
      </c>
      <c r="H215" s="53" t="s">
        <v>47</v>
      </c>
      <c r="I215" s="14" t="s">
        <v>26059</v>
      </c>
    </row>
    <row r="216" spans="2:9" x14ac:dyDescent="0.3">
      <c r="B216" s="50" t="s">
        <v>454</v>
      </c>
      <c r="C216" s="50" t="s">
        <v>454</v>
      </c>
      <c r="D216" s="51" t="s">
        <v>455</v>
      </c>
      <c r="E216" s="51" t="s">
        <v>25141</v>
      </c>
      <c r="F216" s="50" t="s">
        <v>25175</v>
      </c>
      <c r="G216" s="52">
        <v>932935.26000000013</v>
      </c>
      <c r="H216" s="53" t="s">
        <v>47</v>
      </c>
      <c r="I216" s="14" t="s">
        <v>26059</v>
      </c>
    </row>
    <row r="217" spans="2:9" x14ac:dyDescent="0.3">
      <c r="B217" s="50" t="s">
        <v>456</v>
      </c>
      <c r="C217" s="50" t="s">
        <v>456</v>
      </c>
      <c r="D217" s="51" t="s">
        <v>457</v>
      </c>
      <c r="E217" s="51" t="s">
        <v>2202</v>
      </c>
      <c r="F217" s="50" t="s">
        <v>25175</v>
      </c>
      <c r="G217" s="52">
        <v>1134666.6900000002</v>
      </c>
      <c r="H217" s="53" t="s">
        <v>47</v>
      </c>
      <c r="I217" s="14" t="s">
        <v>26059</v>
      </c>
    </row>
    <row r="218" spans="2:9" x14ac:dyDescent="0.3">
      <c r="B218" s="50" t="s">
        <v>458</v>
      </c>
      <c r="C218" s="50" t="s">
        <v>458</v>
      </c>
      <c r="D218" s="51" t="s">
        <v>459</v>
      </c>
      <c r="E218" s="51" t="s">
        <v>2205</v>
      </c>
      <c r="F218" s="50" t="s">
        <v>25175</v>
      </c>
      <c r="G218" s="52">
        <v>1045188.3000000002</v>
      </c>
      <c r="H218" s="53" t="s">
        <v>47</v>
      </c>
      <c r="I218" s="14" t="s">
        <v>26059</v>
      </c>
    </row>
    <row r="219" spans="2:9" x14ac:dyDescent="0.3">
      <c r="B219" s="50" t="s">
        <v>460</v>
      </c>
      <c r="C219" s="50" t="s">
        <v>460</v>
      </c>
      <c r="D219" s="51" t="s">
        <v>461</v>
      </c>
      <c r="E219" s="51" t="s">
        <v>2202</v>
      </c>
      <c r="F219" s="50" t="s">
        <v>25175</v>
      </c>
      <c r="G219" s="52">
        <v>1134666.6900000002</v>
      </c>
      <c r="H219" s="53" t="s">
        <v>47</v>
      </c>
      <c r="I219" s="14" t="s">
        <v>26059</v>
      </c>
    </row>
    <row r="220" spans="2:9" x14ac:dyDescent="0.3">
      <c r="B220" s="50" t="s">
        <v>462</v>
      </c>
      <c r="C220" s="50" t="s">
        <v>462</v>
      </c>
      <c r="D220" s="51" t="s">
        <v>463</v>
      </c>
      <c r="E220" s="51" t="s">
        <v>2205</v>
      </c>
      <c r="F220" s="50" t="s">
        <v>25175</v>
      </c>
      <c r="G220" s="52">
        <v>1045188.3000000002</v>
      </c>
      <c r="H220" s="53" t="s">
        <v>47</v>
      </c>
      <c r="I220" s="14" t="s">
        <v>26059</v>
      </c>
    </row>
    <row r="221" spans="2:9" x14ac:dyDescent="0.3">
      <c r="B221" s="50" t="s">
        <v>464</v>
      </c>
      <c r="C221" s="50" t="s">
        <v>464</v>
      </c>
      <c r="D221" s="51" t="s">
        <v>465</v>
      </c>
      <c r="E221" s="51" t="s">
        <v>25142</v>
      </c>
      <c r="F221" s="50" t="s">
        <v>25175</v>
      </c>
      <c r="G221" s="52">
        <v>836884.32000000007</v>
      </c>
      <c r="H221" s="53" t="s">
        <v>47</v>
      </c>
      <c r="I221" s="14" t="s">
        <v>26059</v>
      </c>
    </row>
    <row r="222" spans="2:9" x14ac:dyDescent="0.3">
      <c r="B222" s="50" t="s">
        <v>466</v>
      </c>
      <c r="C222" s="50" t="s">
        <v>466</v>
      </c>
      <c r="D222" s="51" t="s">
        <v>467</v>
      </c>
      <c r="E222" s="51" t="s">
        <v>25143</v>
      </c>
      <c r="F222" s="50" t="s">
        <v>25175</v>
      </c>
      <c r="G222" s="52">
        <v>1265373.82</v>
      </c>
      <c r="H222" s="53" t="s">
        <v>47</v>
      </c>
      <c r="I222" s="14" t="s">
        <v>26059</v>
      </c>
    </row>
    <row r="223" spans="2:9" x14ac:dyDescent="0.3">
      <c r="B223" s="50" t="s">
        <v>468</v>
      </c>
      <c r="C223" s="50" t="s">
        <v>468</v>
      </c>
      <c r="D223" s="51" t="s">
        <v>469</v>
      </c>
      <c r="E223" s="51" t="s">
        <v>25144</v>
      </c>
      <c r="F223" s="50" t="s">
        <v>25175</v>
      </c>
      <c r="G223" s="52">
        <v>3592409.0940000005</v>
      </c>
      <c r="H223" s="53" t="s">
        <v>47</v>
      </c>
      <c r="I223" s="14" t="s">
        <v>26059</v>
      </c>
    </row>
    <row r="224" spans="2:9" ht="112" x14ac:dyDescent="0.3">
      <c r="B224" s="50" t="s">
        <v>470</v>
      </c>
      <c r="C224" s="50" t="s">
        <v>470</v>
      </c>
      <c r="D224" s="51" t="s">
        <v>471</v>
      </c>
      <c r="E224" s="51"/>
      <c r="F224" s="50" t="s">
        <v>49</v>
      </c>
      <c r="G224" s="52">
        <v>12664000</v>
      </c>
      <c r="H224" s="53" t="s">
        <v>50</v>
      </c>
      <c r="I224" s="14" t="s">
        <v>26059</v>
      </c>
    </row>
    <row r="225" spans="2:9" x14ac:dyDescent="0.3">
      <c r="B225" s="50" t="s">
        <v>472</v>
      </c>
      <c r="C225" s="50" t="s">
        <v>472</v>
      </c>
      <c r="D225" s="51" t="s">
        <v>473</v>
      </c>
      <c r="E225" s="51" t="s">
        <v>25107</v>
      </c>
      <c r="F225" s="50" t="s">
        <v>25175</v>
      </c>
      <c r="G225" s="52">
        <v>8182225.5780000007</v>
      </c>
      <c r="H225" s="53" t="s">
        <v>47</v>
      </c>
      <c r="I225" s="14" t="s">
        <v>26059</v>
      </c>
    </row>
    <row r="226" spans="2:9" x14ac:dyDescent="0.3">
      <c r="B226" s="50" t="s">
        <v>474</v>
      </c>
      <c r="C226" s="50" t="s">
        <v>474</v>
      </c>
      <c r="D226" s="51" t="s">
        <v>475</v>
      </c>
      <c r="E226" s="51" t="s">
        <v>25107</v>
      </c>
      <c r="F226" s="50" t="s">
        <v>25175</v>
      </c>
      <c r="G226" s="52">
        <v>8182225.5780000007</v>
      </c>
      <c r="H226" s="53" t="s">
        <v>47</v>
      </c>
      <c r="I226" s="14" t="s">
        <v>26059</v>
      </c>
    </row>
    <row r="227" spans="2:9" x14ac:dyDescent="0.3">
      <c r="B227" s="50" t="s">
        <v>476</v>
      </c>
      <c r="C227" s="50" t="s">
        <v>476</v>
      </c>
      <c r="D227" s="51" t="s">
        <v>477</v>
      </c>
      <c r="E227" s="51" t="s">
        <v>25107</v>
      </c>
      <c r="F227" s="50" t="s">
        <v>25175</v>
      </c>
      <c r="G227" s="52">
        <v>8182225.5780000007</v>
      </c>
      <c r="H227" s="53" t="s">
        <v>47</v>
      </c>
      <c r="I227" s="14" t="s">
        <v>26059</v>
      </c>
    </row>
    <row r="228" spans="2:9" x14ac:dyDescent="0.3">
      <c r="B228" s="50" t="s">
        <v>478</v>
      </c>
      <c r="C228" s="50" t="s">
        <v>478</v>
      </c>
      <c r="D228" s="51" t="s">
        <v>479</v>
      </c>
      <c r="E228" s="51" t="s">
        <v>25107</v>
      </c>
      <c r="F228" s="50" t="s">
        <v>25175</v>
      </c>
      <c r="G228" s="52">
        <v>8182225.5780000007</v>
      </c>
      <c r="H228" s="53" t="s">
        <v>47</v>
      </c>
      <c r="I228" s="14" t="s">
        <v>26059</v>
      </c>
    </row>
    <row r="229" spans="2:9" x14ac:dyDescent="0.3">
      <c r="B229" s="50" t="s">
        <v>25092</v>
      </c>
      <c r="C229" s="50" t="s">
        <v>25092</v>
      </c>
      <c r="D229" s="51" t="s">
        <v>25093</v>
      </c>
      <c r="E229" s="51" t="s">
        <v>25107</v>
      </c>
      <c r="F229" s="50" t="s">
        <v>25175</v>
      </c>
      <c r="G229" s="52">
        <v>8182225.5780000007</v>
      </c>
      <c r="H229" s="53" t="s">
        <v>47</v>
      </c>
      <c r="I229" s="14" t="s">
        <v>26059</v>
      </c>
    </row>
    <row r="230" spans="2:9" x14ac:dyDescent="0.3">
      <c r="B230" s="50" t="s">
        <v>480</v>
      </c>
      <c r="C230" s="50" t="s">
        <v>480</v>
      </c>
      <c r="D230" s="51" t="s">
        <v>481</v>
      </c>
      <c r="E230" s="51" t="s">
        <v>480</v>
      </c>
      <c r="F230" s="50" t="s">
        <v>25175</v>
      </c>
      <c r="G230" s="52">
        <v>1404446.9400000002</v>
      </c>
      <c r="H230" s="53" t="s">
        <v>47</v>
      </c>
      <c r="I230" s="14" t="s">
        <v>26059</v>
      </c>
    </row>
    <row r="231" spans="2:9" x14ac:dyDescent="0.3">
      <c r="B231" s="50" t="s">
        <v>482</v>
      </c>
      <c r="C231" s="50" t="s">
        <v>482</v>
      </c>
      <c r="D231" s="51" t="s">
        <v>483</v>
      </c>
      <c r="E231" s="51" t="s">
        <v>480</v>
      </c>
      <c r="F231" s="50" t="s">
        <v>25175</v>
      </c>
      <c r="G231" s="52">
        <v>1404446.9400000002</v>
      </c>
      <c r="H231" s="53" t="s">
        <v>47</v>
      </c>
      <c r="I231" s="14" t="s">
        <v>26059</v>
      </c>
    </row>
    <row r="232" spans="2:9" x14ac:dyDescent="0.3">
      <c r="B232" s="50" t="s">
        <v>484</v>
      </c>
      <c r="C232" s="50" t="s">
        <v>484</v>
      </c>
      <c r="D232" s="51" t="s">
        <v>485</v>
      </c>
      <c r="E232" s="51" t="s">
        <v>480</v>
      </c>
      <c r="F232" s="50" t="s">
        <v>25175</v>
      </c>
      <c r="G232" s="52">
        <v>1404446.9400000002</v>
      </c>
      <c r="H232" s="53" t="s">
        <v>47</v>
      </c>
      <c r="I232" s="14" t="s">
        <v>26059</v>
      </c>
    </row>
    <row r="233" spans="2:9" x14ac:dyDescent="0.3">
      <c r="B233" s="50" t="s">
        <v>486</v>
      </c>
      <c r="C233" s="50" t="s">
        <v>486</v>
      </c>
      <c r="D233" s="51" t="s">
        <v>487</v>
      </c>
      <c r="E233" s="51" t="s">
        <v>486</v>
      </c>
      <c r="F233" s="50" t="s">
        <v>25175</v>
      </c>
      <c r="G233" s="52">
        <v>810492.22000000009</v>
      </c>
      <c r="H233" s="53" t="s">
        <v>47</v>
      </c>
      <c r="I233" s="14" t="s">
        <v>26059</v>
      </c>
    </row>
    <row r="234" spans="2:9" x14ac:dyDescent="0.3">
      <c r="B234" s="50" t="s">
        <v>488</v>
      </c>
      <c r="C234" s="50" t="s">
        <v>488</v>
      </c>
      <c r="D234" s="51" t="s">
        <v>489</v>
      </c>
      <c r="E234" s="51" t="s">
        <v>488</v>
      </c>
      <c r="F234" s="50" t="s">
        <v>25175</v>
      </c>
      <c r="G234" s="52">
        <v>932935.26000000013</v>
      </c>
      <c r="H234" s="53" t="s">
        <v>47</v>
      </c>
      <c r="I234" s="14" t="s">
        <v>26059</v>
      </c>
    </row>
    <row r="235" spans="2:9" x14ac:dyDescent="0.3">
      <c r="B235" s="50" t="s">
        <v>490</v>
      </c>
      <c r="C235" s="50" t="s">
        <v>490</v>
      </c>
      <c r="D235" s="51" t="s">
        <v>491</v>
      </c>
      <c r="E235" s="51" t="s">
        <v>490</v>
      </c>
      <c r="F235" s="50" t="s">
        <v>25175</v>
      </c>
      <c r="G235" s="52">
        <v>932935.26000000013</v>
      </c>
      <c r="H235" s="53" t="s">
        <v>47</v>
      </c>
      <c r="I235" s="14" t="s">
        <v>26059</v>
      </c>
    </row>
    <row r="236" spans="2:9" x14ac:dyDescent="0.3">
      <c r="B236" s="50" t="s">
        <v>492</v>
      </c>
      <c r="C236" s="50" t="s">
        <v>492</v>
      </c>
      <c r="D236" s="51" t="s">
        <v>493</v>
      </c>
      <c r="E236" s="51" t="s">
        <v>492</v>
      </c>
      <c r="F236" s="50" t="s">
        <v>25175</v>
      </c>
      <c r="G236" s="52">
        <v>810492.22000000009</v>
      </c>
      <c r="H236" s="53" t="s">
        <v>47</v>
      </c>
      <c r="I236" s="14" t="s">
        <v>26059</v>
      </c>
    </row>
    <row r="237" spans="2:9" x14ac:dyDescent="0.3">
      <c r="B237" s="50" t="s">
        <v>494</v>
      </c>
      <c r="C237" s="50" t="s">
        <v>494</v>
      </c>
      <c r="D237" s="51" t="s">
        <v>495</v>
      </c>
      <c r="E237" s="51" t="s">
        <v>494</v>
      </c>
      <c r="F237" s="50" t="s">
        <v>25175</v>
      </c>
      <c r="G237" s="52">
        <v>932935.26000000013</v>
      </c>
      <c r="H237" s="53" t="s">
        <v>47</v>
      </c>
      <c r="I237" s="14" t="s">
        <v>26059</v>
      </c>
    </row>
    <row r="238" spans="2:9" x14ac:dyDescent="0.3">
      <c r="B238" s="50" t="s">
        <v>496</v>
      </c>
      <c r="C238" s="50" t="s">
        <v>496</v>
      </c>
      <c r="D238" s="51" t="s">
        <v>497</v>
      </c>
      <c r="E238" s="51" t="s">
        <v>496</v>
      </c>
      <c r="F238" s="50" t="s">
        <v>25175</v>
      </c>
      <c r="G238" s="52">
        <v>932935.26000000013</v>
      </c>
      <c r="H238" s="53" t="s">
        <v>47</v>
      </c>
      <c r="I238" s="14" t="s">
        <v>26059</v>
      </c>
    </row>
    <row r="239" spans="2:9" ht="28" x14ac:dyDescent="0.3">
      <c r="B239" s="50" t="s">
        <v>498</v>
      </c>
      <c r="C239" s="50" t="s">
        <v>498</v>
      </c>
      <c r="D239" s="51" t="s">
        <v>499</v>
      </c>
      <c r="E239" s="51" t="s">
        <v>488</v>
      </c>
      <c r="F239" s="50" t="s">
        <v>25175</v>
      </c>
      <c r="G239" s="52">
        <v>932935.26000000013</v>
      </c>
      <c r="H239" s="53" t="s">
        <v>48</v>
      </c>
      <c r="I239" s="14" t="s">
        <v>26059</v>
      </c>
    </row>
    <row r="240" spans="2:9" x14ac:dyDescent="0.3">
      <c r="B240" s="50" t="s">
        <v>500</v>
      </c>
      <c r="C240" s="50" t="s">
        <v>500</v>
      </c>
      <c r="D240" s="51" t="s">
        <v>501</v>
      </c>
      <c r="E240" s="51" t="s">
        <v>500</v>
      </c>
      <c r="F240" s="50" t="s">
        <v>25175</v>
      </c>
      <c r="G240" s="52">
        <v>932935.26000000013</v>
      </c>
      <c r="H240" s="53" t="s">
        <v>47</v>
      </c>
      <c r="I240" s="14" t="s">
        <v>26059</v>
      </c>
    </row>
    <row r="241" spans="2:9" x14ac:dyDescent="0.3">
      <c r="B241" s="50" t="s">
        <v>502</v>
      </c>
      <c r="C241" s="50" t="s">
        <v>502</v>
      </c>
      <c r="D241" s="51" t="s">
        <v>503</v>
      </c>
      <c r="E241" s="51" t="s">
        <v>502</v>
      </c>
      <c r="F241" s="50" t="s">
        <v>25175</v>
      </c>
      <c r="G241" s="52">
        <v>932935.26000000013</v>
      </c>
      <c r="H241" s="53" t="s">
        <v>47</v>
      </c>
      <c r="I241" s="14" t="s">
        <v>26059</v>
      </c>
    </row>
    <row r="242" spans="2:9" x14ac:dyDescent="0.3">
      <c r="B242" s="50" t="s">
        <v>504</v>
      </c>
      <c r="C242" s="50" t="s">
        <v>504</v>
      </c>
      <c r="D242" s="51" t="s">
        <v>505</v>
      </c>
      <c r="E242" s="51" t="s">
        <v>504</v>
      </c>
      <c r="F242" s="50" t="s">
        <v>25175</v>
      </c>
      <c r="G242" s="52">
        <v>572749.33000000007</v>
      </c>
      <c r="H242" s="53" t="s">
        <v>47</v>
      </c>
      <c r="I242" s="14" t="s">
        <v>26059</v>
      </c>
    </row>
    <row r="243" spans="2:9" x14ac:dyDescent="0.3">
      <c r="B243" s="50" t="s">
        <v>506</v>
      </c>
      <c r="C243" s="50" t="s">
        <v>506</v>
      </c>
      <c r="D243" s="51" t="s">
        <v>507</v>
      </c>
      <c r="E243" s="51" t="s">
        <v>506</v>
      </c>
      <c r="F243" s="50" t="s">
        <v>25175</v>
      </c>
      <c r="G243" s="52">
        <v>932935.26000000013</v>
      </c>
      <c r="H243" s="53" t="s">
        <v>47</v>
      </c>
      <c r="I243" s="14" t="s">
        <v>26059</v>
      </c>
    </row>
    <row r="244" spans="2:9" x14ac:dyDescent="0.3">
      <c r="B244" s="50" t="s">
        <v>508</v>
      </c>
      <c r="C244" s="50" t="s">
        <v>508</v>
      </c>
      <c r="D244" s="51" t="s">
        <v>509</v>
      </c>
      <c r="E244" s="51" t="s">
        <v>508</v>
      </c>
      <c r="F244" s="50" t="s">
        <v>25175</v>
      </c>
      <c r="G244" s="52">
        <v>932935.26000000013</v>
      </c>
      <c r="H244" s="53" t="s">
        <v>47</v>
      </c>
      <c r="I244" s="14" t="s">
        <v>26059</v>
      </c>
    </row>
    <row r="245" spans="2:9" x14ac:dyDescent="0.3">
      <c r="B245" s="50" t="s">
        <v>510</v>
      </c>
      <c r="C245" s="50" t="s">
        <v>510</v>
      </c>
      <c r="D245" s="51" t="s">
        <v>511</v>
      </c>
      <c r="E245" s="51" t="s">
        <v>510</v>
      </c>
      <c r="F245" s="50" t="s">
        <v>25175</v>
      </c>
      <c r="G245" s="52">
        <v>572749.33000000007</v>
      </c>
      <c r="H245" s="53" t="s">
        <v>47</v>
      </c>
      <c r="I245" s="14" t="s">
        <v>26059</v>
      </c>
    </row>
    <row r="246" spans="2:9" x14ac:dyDescent="0.3">
      <c r="B246" s="50" t="s">
        <v>512</v>
      </c>
      <c r="C246" s="50" t="s">
        <v>512</v>
      </c>
      <c r="D246" s="51" t="s">
        <v>513</v>
      </c>
      <c r="E246" s="51" t="s">
        <v>500</v>
      </c>
      <c r="F246" s="50" t="s">
        <v>25175</v>
      </c>
      <c r="G246" s="52">
        <v>932935.26000000013</v>
      </c>
      <c r="H246" s="53" t="s">
        <v>47</v>
      </c>
      <c r="I246" s="14" t="s">
        <v>26059</v>
      </c>
    </row>
    <row r="247" spans="2:9" x14ac:dyDescent="0.3">
      <c r="B247" s="50" t="s">
        <v>514</v>
      </c>
      <c r="C247" s="50" t="s">
        <v>514</v>
      </c>
      <c r="D247" s="51" t="s">
        <v>515</v>
      </c>
      <c r="E247" s="51" t="s">
        <v>25145</v>
      </c>
      <c r="F247" s="50" t="s">
        <v>25175</v>
      </c>
      <c r="G247" s="52">
        <v>932935.26000000013</v>
      </c>
      <c r="H247" s="53" t="s">
        <v>47</v>
      </c>
      <c r="I247" s="14" t="s">
        <v>26059</v>
      </c>
    </row>
    <row r="248" spans="2:9" x14ac:dyDescent="0.3">
      <c r="B248" s="50" t="s">
        <v>516</v>
      </c>
      <c r="C248" s="50" t="s">
        <v>516</v>
      </c>
      <c r="D248" s="51" t="s">
        <v>517</v>
      </c>
      <c r="E248" s="51" t="s">
        <v>25146</v>
      </c>
      <c r="F248" s="50" t="s">
        <v>25175</v>
      </c>
      <c r="G248" s="52">
        <v>1018796.2000000001</v>
      </c>
      <c r="H248" s="53" t="s">
        <v>47</v>
      </c>
      <c r="I248" s="14" t="s">
        <v>26059</v>
      </c>
    </row>
    <row r="249" spans="2:9" ht="28" x14ac:dyDescent="0.3">
      <c r="B249" s="50" t="s">
        <v>518</v>
      </c>
      <c r="C249" s="50" t="s">
        <v>518</v>
      </c>
      <c r="D249" s="51" t="s">
        <v>519</v>
      </c>
      <c r="E249" s="51" t="s">
        <v>25146</v>
      </c>
      <c r="F249" s="50" t="s">
        <v>25175</v>
      </c>
      <c r="G249" s="52">
        <v>1018796.2000000001</v>
      </c>
      <c r="H249" s="53" t="s">
        <v>51</v>
      </c>
      <c r="I249" s="14" t="s">
        <v>26059</v>
      </c>
    </row>
    <row r="250" spans="2:9" x14ac:dyDescent="0.3">
      <c r="B250" s="50" t="s">
        <v>520</v>
      </c>
      <c r="C250" s="50" t="s">
        <v>520</v>
      </c>
      <c r="D250" s="51" t="s">
        <v>521</v>
      </c>
      <c r="E250" s="51" t="s">
        <v>520</v>
      </c>
      <c r="F250" s="50" t="s">
        <v>25175</v>
      </c>
      <c r="G250" s="52">
        <v>932935.26000000013</v>
      </c>
      <c r="H250" s="53" t="s">
        <v>47</v>
      </c>
      <c r="I250" s="14" t="s">
        <v>26059</v>
      </c>
    </row>
    <row r="251" spans="2:9" x14ac:dyDescent="0.3">
      <c r="B251" s="50" t="s">
        <v>522</v>
      </c>
      <c r="C251" s="50" t="s">
        <v>522</v>
      </c>
      <c r="D251" s="51" t="s">
        <v>523</v>
      </c>
      <c r="E251" s="51" t="s">
        <v>25141</v>
      </c>
      <c r="F251" s="50" t="s">
        <v>25175</v>
      </c>
      <c r="G251" s="52">
        <v>932935.26000000013</v>
      </c>
      <c r="H251" s="53" t="s">
        <v>47</v>
      </c>
      <c r="I251" s="14" t="s">
        <v>26059</v>
      </c>
    </row>
    <row r="252" spans="2:9" x14ac:dyDescent="0.3">
      <c r="B252" s="50" t="s">
        <v>524</v>
      </c>
      <c r="C252" s="50" t="s">
        <v>524</v>
      </c>
      <c r="D252" s="51" t="s">
        <v>525</v>
      </c>
      <c r="E252" s="51" t="s">
        <v>524</v>
      </c>
      <c r="F252" s="50" t="s">
        <v>25175</v>
      </c>
      <c r="G252" s="52">
        <v>572749.33000000007</v>
      </c>
      <c r="H252" s="53" t="s">
        <v>47</v>
      </c>
      <c r="I252" s="14" t="s">
        <v>26059</v>
      </c>
    </row>
    <row r="253" spans="2:9" x14ac:dyDescent="0.3">
      <c r="B253" s="50" t="s">
        <v>526</v>
      </c>
      <c r="C253" s="50" t="s">
        <v>526</v>
      </c>
      <c r="D253" s="51" t="s">
        <v>527</v>
      </c>
      <c r="E253" s="51" t="s">
        <v>526</v>
      </c>
      <c r="F253" s="50" t="s">
        <v>25175</v>
      </c>
      <c r="G253" s="52">
        <v>572749.33000000007</v>
      </c>
      <c r="H253" s="53" t="s">
        <v>47</v>
      </c>
      <c r="I253" s="14" t="s">
        <v>26059</v>
      </c>
    </row>
    <row r="254" spans="2:9" x14ac:dyDescent="0.3">
      <c r="B254" s="50" t="s">
        <v>528</v>
      </c>
      <c r="C254" s="50" t="s">
        <v>528</v>
      </c>
      <c r="D254" s="51" t="s">
        <v>529</v>
      </c>
      <c r="E254" s="51" t="s">
        <v>526</v>
      </c>
      <c r="F254" s="50" t="s">
        <v>25175</v>
      </c>
      <c r="G254" s="52">
        <v>572749.33000000007</v>
      </c>
      <c r="H254" s="53" t="s">
        <v>47</v>
      </c>
      <c r="I254" s="14" t="s">
        <v>26059</v>
      </c>
    </row>
    <row r="255" spans="2:9" x14ac:dyDescent="0.3">
      <c r="B255" s="50" t="s">
        <v>530</v>
      </c>
      <c r="C255" s="50" t="s">
        <v>530</v>
      </c>
      <c r="D255" s="51" t="s">
        <v>531</v>
      </c>
      <c r="E255" s="51" t="s">
        <v>530</v>
      </c>
      <c r="F255" s="50" t="s">
        <v>25175</v>
      </c>
      <c r="G255" s="52">
        <v>572749.33000000007</v>
      </c>
      <c r="H255" s="53" t="s">
        <v>47</v>
      </c>
      <c r="I255" s="14" t="s">
        <v>26059</v>
      </c>
    </row>
    <row r="256" spans="2:9" x14ac:dyDescent="0.3">
      <c r="B256" s="50" t="s">
        <v>532</v>
      </c>
      <c r="C256" s="50" t="s">
        <v>532</v>
      </c>
      <c r="D256" s="51" t="s">
        <v>533</v>
      </c>
      <c r="E256" s="51" t="s">
        <v>532</v>
      </c>
      <c r="F256" s="50" t="s">
        <v>25175</v>
      </c>
      <c r="G256" s="52">
        <v>572749.33000000007</v>
      </c>
      <c r="H256" s="53" t="s">
        <v>47</v>
      </c>
      <c r="I256" s="14" t="s">
        <v>26059</v>
      </c>
    </row>
    <row r="257" spans="2:9" x14ac:dyDescent="0.3">
      <c r="B257" s="50" t="s">
        <v>534</v>
      </c>
      <c r="C257" s="50" t="s">
        <v>534</v>
      </c>
      <c r="D257" s="51" t="s">
        <v>535</v>
      </c>
      <c r="E257" s="51" t="s">
        <v>532</v>
      </c>
      <c r="F257" s="50" t="s">
        <v>25175</v>
      </c>
      <c r="G257" s="52">
        <v>572749.33000000007</v>
      </c>
      <c r="H257" s="53" t="s">
        <v>47</v>
      </c>
      <c r="I257" s="14" t="s">
        <v>26059</v>
      </c>
    </row>
    <row r="258" spans="2:9" x14ac:dyDescent="0.3">
      <c r="B258" s="50" t="s">
        <v>536</v>
      </c>
      <c r="C258" s="50" t="s">
        <v>536</v>
      </c>
      <c r="D258" s="51" t="s">
        <v>537</v>
      </c>
      <c r="E258" s="51" t="s">
        <v>25147</v>
      </c>
      <c r="F258" s="50" t="s">
        <v>25175</v>
      </c>
      <c r="G258" s="52">
        <v>35614.050000000003</v>
      </c>
      <c r="H258" s="53" t="s">
        <v>47</v>
      </c>
      <c r="I258" s="14" t="s">
        <v>26059</v>
      </c>
    </row>
    <row r="259" spans="2:9" x14ac:dyDescent="0.3">
      <c r="B259" s="50" t="s">
        <v>538</v>
      </c>
      <c r="C259" s="50" t="s">
        <v>538</v>
      </c>
      <c r="D259" s="51" t="s">
        <v>539</v>
      </c>
      <c r="E259" s="51"/>
      <c r="F259" s="50" t="s">
        <v>49</v>
      </c>
      <c r="G259" s="54">
        <v>718000</v>
      </c>
      <c r="H259" s="53" t="s">
        <v>25173</v>
      </c>
      <c r="I259" s="14" t="s">
        <v>26059</v>
      </c>
    </row>
    <row r="260" spans="2:9" x14ac:dyDescent="0.3">
      <c r="B260" s="50" t="s">
        <v>540</v>
      </c>
      <c r="C260" s="50" t="s">
        <v>540</v>
      </c>
      <c r="D260" s="51" t="s">
        <v>541</v>
      </c>
      <c r="E260" s="51" t="s">
        <v>25148</v>
      </c>
      <c r="F260" s="50" t="s">
        <v>25175</v>
      </c>
      <c r="G260" s="52">
        <v>572749.33000000007</v>
      </c>
      <c r="H260" s="53" t="s">
        <v>47</v>
      </c>
      <c r="I260" s="14" t="s">
        <v>26059</v>
      </c>
    </row>
    <row r="261" spans="2:9" x14ac:dyDescent="0.3">
      <c r="B261" s="50" t="s">
        <v>542</v>
      </c>
      <c r="C261" s="50" t="s">
        <v>542</v>
      </c>
      <c r="D261" s="51" t="s">
        <v>543</v>
      </c>
      <c r="E261" s="51" t="s">
        <v>25149</v>
      </c>
      <c r="F261" s="50" t="s">
        <v>25175</v>
      </c>
      <c r="G261" s="52">
        <v>13338.710000000001</v>
      </c>
      <c r="H261" s="53" t="s">
        <v>47</v>
      </c>
      <c r="I261" s="14" t="s">
        <v>26059</v>
      </c>
    </row>
    <row r="262" spans="2:9" x14ac:dyDescent="0.3">
      <c r="B262" s="50" t="s">
        <v>544</v>
      </c>
      <c r="C262" s="50" t="s">
        <v>544</v>
      </c>
      <c r="D262" s="51" t="s">
        <v>545</v>
      </c>
      <c r="E262" s="51" t="s">
        <v>25150</v>
      </c>
      <c r="F262" s="50" t="s">
        <v>25175</v>
      </c>
      <c r="G262" s="52">
        <v>94970.800000000017</v>
      </c>
      <c r="H262" s="53" t="s">
        <v>25174</v>
      </c>
      <c r="I262" s="14" t="s">
        <v>26059</v>
      </c>
    </row>
    <row r="263" spans="2:9" x14ac:dyDescent="0.3">
      <c r="B263" s="50" t="s">
        <v>546</v>
      </c>
      <c r="C263" s="50" t="s">
        <v>546</v>
      </c>
      <c r="D263" s="51" t="s">
        <v>547</v>
      </c>
      <c r="E263" s="51" t="s">
        <v>25151</v>
      </c>
      <c r="F263" s="50" t="s">
        <v>25175</v>
      </c>
      <c r="G263" s="52">
        <v>57359.510000000009</v>
      </c>
      <c r="H263" s="53" t="s">
        <v>47</v>
      </c>
      <c r="I263" s="14" t="s">
        <v>26059</v>
      </c>
    </row>
    <row r="264" spans="2:9" x14ac:dyDescent="0.3">
      <c r="B264" s="50" t="s">
        <v>551</v>
      </c>
      <c r="C264" s="50" t="s">
        <v>551</v>
      </c>
      <c r="D264" s="51" t="s">
        <v>552</v>
      </c>
      <c r="E264" s="51" t="s">
        <v>551</v>
      </c>
      <c r="F264" s="50" t="s">
        <v>25175</v>
      </c>
      <c r="G264" s="52">
        <v>42105.08</v>
      </c>
      <c r="H264" s="53" t="s">
        <v>47</v>
      </c>
      <c r="I264" s="14" t="s">
        <v>26059</v>
      </c>
    </row>
    <row r="265" spans="2:9" ht="28" x14ac:dyDescent="0.3">
      <c r="B265" s="50" t="s">
        <v>553</v>
      </c>
      <c r="C265" s="50" t="s">
        <v>553</v>
      </c>
      <c r="D265" s="51" t="s">
        <v>554</v>
      </c>
      <c r="E265" s="51" t="s">
        <v>553</v>
      </c>
      <c r="F265" s="50" t="s">
        <v>25175</v>
      </c>
      <c r="G265" s="52">
        <v>42105.08</v>
      </c>
      <c r="H265" s="53" t="s">
        <v>47</v>
      </c>
      <c r="I265" s="14" t="s">
        <v>26059</v>
      </c>
    </row>
    <row r="266" spans="2:9" x14ac:dyDescent="0.3">
      <c r="B266" s="50" t="s">
        <v>555</v>
      </c>
      <c r="C266" s="50" t="s">
        <v>555</v>
      </c>
      <c r="D266" s="51" t="s">
        <v>556</v>
      </c>
      <c r="E266" s="51" t="s">
        <v>555</v>
      </c>
      <c r="F266" s="50" t="s">
        <v>25175</v>
      </c>
      <c r="G266" s="52">
        <v>49666.060000000005</v>
      </c>
      <c r="H266" s="53" t="s">
        <v>47</v>
      </c>
      <c r="I266" s="14" t="s">
        <v>26059</v>
      </c>
    </row>
    <row r="267" spans="2:9" x14ac:dyDescent="0.3">
      <c r="B267" s="50" t="s">
        <v>557</v>
      </c>
      <c r="C267" s="50" t="s">
        <v>557</v>
      </c>
      <c r="D267" s="51" t="s">
        <v>558</v>
      </c>
      <c r="E267" s="51" t="s">
        <v>557</v>
      </c>
      <c r="F267" s="50" t="s">
        <v>25175</v>
      </c>
      <c r="G267" s="52">
        <v>2153151.0760000004</v>
      </c>
      <c r="H267" s="53" t="s">
        <v>47</v>
      </c>
      <c r="I267" s="14" t="s">
        <v>26059</v>
      </c>
    </row>
    <row r="268" spans="2:9" x14ac:dyDescent="0.3">
      <c r="B268" s="50" t="s">
        <v>559</v>
      </c>
      <c r="C268" s="50" t="s">
        <v>559</v>
      </c>
      <c r="D268" s="51" t="s">
        <v>560</v>
      </c>
      <c r="E268" s="51" t="s">
        <v>559</v>
      </c>
      <c r="F268" s="50" t="s">
        <v>25175</v>
      </c>
      <c r="G268" s="52">
        <v>112365.13000000002</v>
      </c>
      <c r="H268" s="53" t="s">
        <v>47</v>
      </c>
      <c r="I268" s="14" t="s">
        <v>26059</v>
      </c>
    </row>
    <row r="269" spans="2:9" x14ac:dyDescent="0.3">
      <c r="B269" s="50" t="s">
        <v>561</v>
      </c>
      <c r="C269" s="50" t="s">
        <v>561</v>
      </c>
      <c r="D269" s="51" t="s">
        <v>562</v>
      </c>
      <c r="E269" s="51" t="s">
        <v>25152</v>
      </c>
      <c r="F269" s="50" t="s">
        <v>25175</v>
      </c>
      <c r="G269" s="52">
        <v>94369.590000000011</v>
      </c>
      <c r="H269" s="53" t="s">
        <v>47</v>
      </c>
      <c r="I269" s="14" t="s">
        <v>26059</v>
      </c>
    </row>
    <row r="270" spans="2:9" ht="28" x14ac:dyDescent="0.3">
      <c r="B270" s="50" t="s">
        <v>563</v>
      </c>
      <c r="C270" s="50" t="s">
        <v>563</v>
      </c>
      <c r="D270" s="51" t="s">
        <v>564</v>
      </c>
      <c r="E270" s="51" t="s">
        <v>563</v>
      </c>
      <c r="F270" s="50" t="s">
        <v>25175</v>
      </c>
      <c r="G270" s="52">
        <v>2065503.8290000001</v>
      </c>
      <c r="H270" s="53" t="s">
        <v>47</v>
      </c>
      <c r="I270" s="14" t="s">
        <v>26059</v>
      </c>
    </row>
    <row r="271" spans="2:9" x14ac:dyDescent="0.3">
      <c r="B271" s="50" t="s">
        <v>565</v>
      </c>
      <c r="C271" s="50" t="s">
        <v>565</v>
      </c>
      <c r="D271" s="51" t="s">
        <v>566</v>
      </c>
      <c r="E271" s="51" t="s">
        <v>565</v>
      </c>
      <c r="F271" s="50" t="s">
        <v>25175</v>
      </c>
      <c r="G271" s="52">
        <v>2704397.4680000003</v>
      </c>
      <c r="H271" s="53" t="s">
        <v>47</v>
      </c>
      <c r="I271" s="14" t="s">
        <v>26059</v>
      </c>
    </row>
    <row r="272" spans="2:9" ht="28" x14ac:dyDescent="0.3">
      <c r="B272" s="50" t="s">
        <v>567</v>
      </c>
      <c r="C272" s="50" t="s">
        <v>567</v>
      </c>
      <c r="D272" s="51" t="s">
        <v>568</v>
      </c>
      <c r="E272" s="51" t="s">
        <v>567</v>
      </c>
      <c r="F272" s="50" t="s">
        <v>25175</v>
      </c>
      <c r="G272" s="52">
        <v>1249960.4260000002</v>
      </c>
      <c r="H272" s="53" t="s">
        <v>47</v>
      </c>
      <c r="I272" s="14" t="s">
        <v>26059</v>
      </c>
    </row>
    <row r="273" spans="2:9" ht="28" x14ac:dyDescent="0.3">
      <c r="B273" s="50" t="s">
        <v>569</v>
      </c>
      <c r="C273" s="50" t="s">
        <v>569</v>
      </c>
      <c r="D273" s="51" t="s">
        <v>570</v>
      </c>
      <c r="E273" s="51" t="s">
        <v>569</v>
      </c>
      <c r="F273" s="50" t="s">
        <v>25175</v>
      </c>
      <c r="G273" s="52">
        <v>1642427.2570000002</v>
      </c>
      <c r="H273" s="53" t="s">
        <v>47</v>
      </c>
      <c r="I273" s="14" t="s">
        <v>26059</v>
      </c>
    </row>
    <row r="274" spans="2:9" ht="28" x14ac:dyDescent="0.3">
      <c r="B274" s="50" t="s">
        <v>571</v>
      </c>
      <c r="C274" s="50" t="s">
        <v>571</v>
      </c>
      <c r="D274" s="51" t="s">
        <v>572</v>
      </c>
      <c r="E274" s="51" t="s">
        <v>571</v>
      </c>
      <c r="F274" s="50" t="s">
        <v>25175</v>
      </c>
      <c r="G274" s="52">
        <v>2065503.8290000001</v>
      </c>
      <c r="H274" s="53" t="s">
        <v>47</v>
      </c>
      <c r="I274" s="14" t="s">
        <v>26059</v>
      </c>
    </row>
    <row r="275" spans="2:9" x14ac:dyDescent="0.3">
      <c r="B275" s="50" t="s">
        <v>573</v>
      </c>
      <c r="C275" s="50" t="s">
        <v>573</v>
      </c>
      <c r="D275" s="51" t="s">
        <v>574</v>
      </c>
      <c r="E275" s="51" t="s">
        <v>573</v>
      </c>
      <c r="F275" s="50" t="s">
        <v>25175</v>
      </c>
      <c r="G275" s="52">
        <v>2704397.4680000003</v>
      </c>
      <c r="H275" s="53" t="s">
        <v>47</v>
      </c>
      <c r="I275" s="14" t="s">
        <v>26059</v>
      </c>
    </row>
    <row r="276" spans="2:9" ht="28" x14ac:dyDescent="0.3">
      <c r="B276" s="50" t="s">
        <v>575</v>
      </c>
      <c r="C276" s="50" t="s">
        <v>575</v>
      </c>
      <c r="D276" s="51" t="s">
        <v>576</v>
      </c>
      <c r="E276" s="51" t="s">
        <v>575</v>
      </c>
      <c r="F276" s="50" t="s">
        <v>25175</v>
      </c>
      <c r="G276" s="52">
        <v>1249960.4260000002</v>
      </c>
      <c r="H276" s="53" t="s">
        <v>47</v>
      </c>
      <c r="I276" s="14" t="s">
        <v>26059</v>
      </c>
    </row>
    <row r="277" spans="2:9" x14ac:dyDescent="0.3">
      <c r="B277" s="50" t="s">
        <v>577</v>
      </c>
      <c r="C277" s="50" t="s">
        <v>577</v>
      </c>
      <c r="D277" s="51" t="s">
        <v>578</v>
      </c>
      <c r="E277" s="51" t="s">
        <v>577</v>
      </c>
      <c r="F277" s="50" t="s">
        <v>25175</v>
      </c>
      <c r="G277" s="52">
        <v>1642427.2570000002</v>
      </c>
      <c r="H277" s="53" t="s">
        <v>47</v>
      </c>
      <c r="I277" s="14" t="s">
        <v>26059</v>
      </c>
    </row>
    <row r="278" spans="2:9" ht="28" x14ac:dyDescent="0.3">
      <c r="B278" s="50" t="s">
        <v>579</v>
      </c>
      <c r="C278" s="50" t="s">
        <v>579</v>
      </c>
      <c r="D278" s="51" t="s">
        <v>580</v>
      </c>
      <c r="E278" s="51" t="s">
        <v>579</v>
      </c>
      <c r="F278" s="50" t="s">
        <v>25175</v>
      </c>
      <c r="G278" s="52">
        <v>2065503.8290000001</v>
      </c>
      <c r="H278" s="53" t="s">
        <v>47</v>
      </c>
      <c r="I278" s="14" t="s">
        <v>26059</v>
      </c>
    </row>
    <row r="279" spans="2:9" x14ac:dyDescent="0.3">
      <c r="B279" s="50" t="s">
        <v>581</v>
      </c>
      <c r="C279" s="50" t="s">
        <v>581</v>
      </c>
      <c r="D279" s="51" t="s">
        <v>582</v>
      </c>
      <c r="E279" s="51" t="s">
        <v>581</v>
      </c>
      <c r="F279" s="50" t="s">
        <v>25175</v>
      </c>
      <c r="G279" s="52">
        <v>1249960.4260000002</v>
      </c>
      <c r="H279" s="53" t="s">
        <v>47</v>
      </c>
      <c r="I279" s="14" t="s">
        <v>26059</v>
      </c>
    </row>
    <row r="280" spans="2:9" x14ac:dyDescent="0.3">
      <c r="B280" s="50" t="s">
        <v>583</v>
      </c>
      <c r="C280" s="50" t="s">
        <v>583</v>
      </c>
      <c r="D280" s="51" t="s">
        <v>584</v>
      </c>
      <c r="E280" s="51" t="s">
        <v>583</v>
      </c>
      <c r="F280" s="50" t="s">
        <v>25175</v>
      </c>
      <c r="G280" s="52">
        <v>1642427.2570000002</v>
      </c>
      <c r="H280" s="53" t="s">
        <v>47</v>
      </c>
      <c r="I280" s="14" t="s">
        <v>26059</v>
      </c>
    </row>
    <row r="281" spans="2:9" ht="28" x14ac:dyDescent="0.3">
      <c r="B281" s="50" t="s">
        <v>585</v>
      </c>
      <c r="C281" s="50" t="s">
        <v>585</v>
      </c>
      <c r="D281" s="51" t="s">
        <v>586</v>
      </c>
      <c r="E281" s="51" t="s">
        <v>585</v>
      </c>
      <c r="F281" s="50" t="s">
        <v>25175</v>
      </c>
      <c r="G281" s="52">
        <v>2065503.8290000001</v>
      </c>
      <c r="H281" s="53" t="s">
        <v>47</v>
      </c>
      <c r="I281" s="14" t="s">
        <v>26059</v>
      </c>
    </row>
    <row r="282" spans="2:9" x14ac:dyDescent="0.3">
      <c r="B282" s="50" t="s">
        <v>587</v>
      </c>
      <c r="C282" s="50" t="s">
        <v>587</v>
      </c>
      <c r="D282" s="51" t="s">
        <v>588</v>
      </c>
      <c r="E282" s="51" t="s">
        <v>25153</v>
      </c>
      <c r="F282" s="50" t="s">
        <v>25175</v>
      </c>
      <c r="G282" s="52">
        <v>1919851.0260000003</v>
      </c>
      <c r="H282" s="53" t="s">
        <v>47</v>
      </c>
      <c r="I282" s="14" t="s">
        <v>26059</v>
      </c>
    </row>
    <row r="283" spans="2:9" x14ac:dyDescent="0.3">
      <c r="B283" s="50" t="s">
        <v>589</v>
      </c>
      <c r="C283" s="50" t="s">
        <v>589</v>
      </c>
      <c r="D283" s="51" t="s">
        <v>590</v>
      </c>
      <c r="E283" s="51" t="s">
        <v>589</v>
      </c>
      <c r="F283" s="50" t="s">
        <v>25175</v>
      </c>
      <c r="G283" s="52">
        <v>943282.1860000001</v>
      </c>
      <c r="H283" s="53" t="s">
        <v>47</v>
      </c>
      <c r="I283" s="14" t="s">
        <v>26059</v>
      </c>
    </row>
    <row r="284" spans="2:9" ht="98" x14ac:dyDescent="0.3">
      <c r="B284" s="50" t="s">
        <v>591</v>
      </c>
      <c r="C284" s="50" t="s">
        <v>591</v>
      </c>
      <c r="D284" s="51" t="s">
        <v>592</v>
      </c>
      <c r="E284" s="51"/>
      <c r="F284" s="50" t="s">
        <v>49</v>
      </c>
      <c r="G284" s="52">
        <v>2090000</v>
      </c>
      <c r="H284" s="53" t="s">
        <v>169</v>
      </c>
      <c r="I284" s="14" t="s">
        <v>26059</v>
      </c>
    </row>
    <row r="285" spans="2:9" ht="98" x14ac:dyDescent="0.3">
      <c r="B285" s="50" t="s">
        <v>593</v>
      </c>
      <c r="C285" s="50" t="s">
        <v>593</v>
      </c>
      <c r="D285" s="51" t="s">
        <v>594</v>
      </c>
      <c r="E285" s="51" t="s">
        <v>593</v>
      </c>
      <c r="F285" s="50" t="s">
        <v>25175</v>
      </c>
      <c r="G285" s="52">
        <v>2508677.1190000004</v>
      </c>
      <c r="H285" s="53" t="s">
        <v>169</v>
      </c>
      <c r="I285" s="14" t="s">
        <v>26059</v>
      </c>
    </row>
    <row r="286" spans="2:9" ht="112" x14ac:dyDescent="0.3">
      <c r="B286" s="50" t="s">
        <v>595</v>
      </c>
      <c r="C286" s="50" t="s">
        <v>595</v>
      </c>
      <c r="D286" s="51" t="s">
        <v>596</v>
      </c>
      <c r="E286" s="51"/>
      <c r="F286" s="50" t="s">
        <v>49</v>
      </c>
      <c r="G286" s="52">
        <v>1965000</v>
      </c>
      <c r="H286" s="53" t="s">
        <v>597</v>
      </c>
      <c r="I286" s="14" t="s">
        <v>26059</v>
      </c>
    </row>
    <row r="287" spans="2:9" ht="98" x14ac:dyDescent="0.3">
      <c r="B287" s="50" t="s">
        <v>598</v>
      </c>
      <c r="C287" s="50" t="s">
        <v>598</v>
      </c>
      <c r="D287" s="51" t="s">
        <v>599</v>
      </c>
      <c r="E287" s="51"/>
      <c r="F287" s="50" t="s">
        <v>49</v>
      </c>
      <c r="G287" s="52">
        <v>1965000</v>
      </c>
      <c r="H287" s="53" t="s">
        <v>169</v>
      </c>
      <c r="I287" s="14" t="s">
        <v>26059</v>
      </c>
    </row>
    <row r="288" spans="2:9" x14ac:dyDescent="0.3">
      <c r="B288" s="50" t="s">
        <v>600</v>
      </c>
      <c r="C288" s="50" t="s">
        <v>600</v>
      </c>
      <c r="D288" s="51" t="s">
        <v>601</v>
      </c>
      <c r="E288" s="51" t="s">
        <v>600</v>
      </c>
      <c r="F288" s="50" t="s">
        <v>25175</v>
      </c>
      <c r="G288" s="52">
        <v>1598168.0110000002</v>
      </c>
      <c r="H288" s="53" t="s">
        <v>47</v>
      </c>
      <c r="I288" s="14" t="s">
        <v>26059</v>
      </c>
    </row>
    <row r="289" spans="2:9" x14ac:dyDescent="0.3">
      <c r="B289" s="50" t="s">
        <v>602</v>
      </c>
      <c r="C289" s="50" t="s">
        <v>602</v>
      </c>
      <c r="D289" s="51" t="s">
        <v>603</v>
      </c>
      <c r="E289" s="51" t="s">
        <v>602</v>
      </c>
      <c r="F289" s="50" t="s">
        <v>25175</v>
      </c>
      <c r="G289" s="52">
        <v>1598168.0110000002</v>
      </c>
      <c r="H289" s="53" t="s">
        <v>47</v>
      </c>
      <c r="I289" s="14" t="s">
        <v>26059</v>
      </c>
    </row>
    <row r="290" spans="2:9" x14ac:dyDescent="0.3">
      <c r="B290" s="50" t="s">
        <v>604</v>
      </c>
      <c r="C290" s="50" t="s">
        <v>604</v>
      </c>
      <c r="D290" s="51" t="s">
        <v>605</v>
      </c>
      <c r="E290" s="51" t="s">
        <v>604</v>
      </c>
      <c r="F290" s="50" t="s">
        <v>25175</v>
      </c>
      <c r="G290" s="52">
        <v>656720.02500000014</v>
      </c>
      <c r="H290" s="53" t="s">
        <v>47</v>
      </c>
      <c r="I290" s="14" t="s">
        <v>26059</v>
      </c>
    </row>
    <row r="291" spans="2:9" x14ac:dyDescent="0.3">
      <c r="B291" s="50" t="s">
        <v>606</v>
      </c>
      <c r="C291" s="50" t="s">
        <v>606</v>
      </c>
      <c r="D291" s="51" t="s">
        <v>607</v>
      </c>
      <c r="E291" s="51" t="s">
        <v>604</v>
      </c>
      <c r="F291" s="50" t="s">
        <v>25175</v>
      </c>
      <c r="G291" s="52">
        <v>656720.02500000014</v>
      </c>
      <c r="H291" s="53" t="s">
        <v>47</v>
      </c>
      <c r="I291" s="14" t="s">
        <v>26059</v>
      </c>
    </row>
    <row r="292" spans="2:9" x14ac:dyDescent="0.3">
      <c r="B292" s="50" t="s">
        <v>608</v>
      </c>
      <c r="C292" s="50" t="s">
        <v>608</v>
      </c>
      <c r="D292" s="51" t="s">
        <v>609</v>
      </c>
      <c r="E292" s="51" t="s">
        <v>2268</v>
      </c>
      <c r="F292" s="50" t="s">
        <v>25175</v>
      </c>
      <c r="G292" s="52">
        <v>1392244.4150000003</v>
      </c>
      <c r="H292" s="53" t="s">
        <v>47</v>
      </c>
      <c r="I292" s="14" t="s">
        <v>26059</v>
      </c>
    </row>
    <row r="293" spans="2:9" ht="98" x14ac:dyDescent="0.3">
      <c r="B293" s="50" t="s">
        <v>610</v>
      </c>
      <c r="C293" s="50" t="s">
        <v>610</v>
      </c>
      <c r="D293" s="51" t="s">
        <v>611</v>
      </c>
      <c r="E293" s="51"/>
      <c r="F293" s="50" t="s">
        <v>49</v>
      </c>
      <c r="G293" s="52">
        <v>1633000</v>
      </c>
      <c r="H293" s="53" t="s">
        <v>169</v>
      </c>
      <c r="I293" s="14" t="s">
        <v>26059</v>
      </c>
    </row>
    <row r="294" spans="2:9" ht="112" x14ac:dyDescent="0.3">
      <c r="B294" s="50" t="s">
        <v>612</v>
      </c>
      <c r="C294" s="50" t="s">
        <v>612</v>
      </c>
      <c r="D294" s="51" t="s">
        <v>613</v>
      </c>
      <c r="E294" s="51"/>
      <c r="F294" s="50" t="s">
        <v>49</v>
      </c>
      <c r="G294" s="52">
        <v>1633000</v>
      </c>
      <c r="H294" s="53" t="s">
        <v>597</v>
      </c>
      <c r="I294" s="14" t="s">
        <v>26059</v>
      </c>
    </row>
    <row r="295" spans="2:9" ht="98" x14ac:dyDescent="0.3">
      <c r="B295" s="50" t="s">
        <v>614</v>
      </c>
      <c r="C295" s="50" t="s">
        <v>614</v>
      </c>
      <c r="D295" s="51" t="s">
        <v>615</v>
      </c>
      <c r="E295" s="51"/>
      <c r="F295" s="50" t="s">
        <v>49</v>
      </c>
      <c r="G295" s="52">
        <v>1633000</v>
      </c>
      <c r="H295" s="53" t="s">
        <v>169</v>
      </c>
      <c r="I295" s="14" t="s">
        <v>26059</v>
      </c>
    </row>
    <row r="296" spans="2:9" x14ac:dyDescent="0.3">
      <c r="B296" s="50" t="s">
        <v>616</v>
      </c>
      <c r="C296" s="50" t="s">
        <v>616</v>
      </c>
      <c r="D296" s="51" t="s">
        <v>617</v>
      </c>
      <c r="E296" s="51" t="s">
        <v>616</v>
      </c>
      <c r="F296" s="50" t="s">
        <v>25175</v>
      </c>
      <c r="G296" s="52">
        <v>943282.1860000001</v>
      </c>
      <c r="H296" s="53" t="s">
        <v>47</v>
      </c>
      <c r="I296" s="14" t="s">
        <v>26059</v>
      </c>
    </row>
    <row r="297" spans="2:9" ht="98" x14ac:dyDescent="0.3">
      <c r="B297" s="50" t="s">
        <v>618</v>
      </c>
      <c r="C297" s="50" t="s">
        <v>618</v>
      </c>
      <c r="D297" s="51" t="s">
        <v>619</v>
      </c>
      <c r="E297" s="51"/>
      <c r="F297" s="50" t="s">
        <v>49</v>
      </c>
      <c r="G297" s="54">
        <v>2209000</v>
      </c>
      <c r="H297" s="53" t="s">
        <v>169</v>
      </c>
      <c r="I297" s="14" t="s">
        <v>26059</v>
      </c>
    </row>
    <row r="298" spans="2:9" ht="98" x14ac:dyDescent="0.3">
      <c r="B298" s="50" t="s">
        <v>620</v>
      </c>
      <c r="C298" s="50" t="s">
        <v>620</v>
      </c>
      <c r="D298" s="51" t="s">
        <v>621</v>
      </c>
      <c r="E298" s="51"/>
      <c r="F298" s="50" t="s">
        <v>49</v>
      </c>
      <c r="G298" s="54">
        <v>2209000</v>
      </c>
      <c r="H298" s="53" t="s">
        <v>169</v>
      </c>
      <c r="I298" s="14" t="s">
        <v>26059</v>
      </c>
    </row>
    <row r="299" spans="2:9" ht="98" x14ac:dyDescent="0.3">
      <c r="B299" s="50" t="s">
        <v>622</v>
      </c>
      <c r="C299" s="50" t="s">
        <v>622</v>
      </c>
      <c r="D299" s="51" t="s">
        <v>623</v>
      </c>
      <c r="E299" s="51"/>
      <c r="F299" s="50" t="s">
        <v>49</v>
      </c>
      <c r="G299" s="52">
        <v>1633000</v>
      </c>
      <c r="H299" s="53" t="s">
        <v>169</v>
      </c>
      <c r="I299" s="14" t="s">
        <v>26059</v>
      </c>
    </row>
    <row r="300" spans="2:9" ht="112" x14ac:dyDescent="0.3">
      <c r="B300" s="50" t="s">
        <v>624</v>
      </c>
      <c r="C300" s="50" t="s">
        <v>624</v>
      </c>
      <c r="D300" s="51" t="s">
        <v>625</v>
      </c>
      <c r="E300" s="51"/>
      <c r="F300" s="50" t="s">
        <v>49</v>
      </c>
      <c r="G300" s="52">
        <v>1633000</v>
      </c>
      <c r="H300" s="53" t="s">
        <v>626</v>
      </c>
      <c r="I300" s="14" t="s">
        <v>26059</v>
      </c>
    </row>
    <row r="301" spans="2:9" ht="98" x14ac:dyDescent="0.3">
      <c r="B301" s="50" t="s">
        <v>627</v>
      </c>
      <c r="C301" s="50" t="s">
        <v>627</v>
      </c>
      <c r="D301" s="51" t="s">
        <v>628</v>
      </c>
      <c r="E301" s="51"/>
      <c r="F301" s="50" t="s">
        <v>49</v>
      </c>
      <c r="G301" s="52">
        <v>1633000</v>
      </c>
      <c r="H301" s="53" t="s">
        <v>169</v>
      </c>
      <c r="I301" s="14" t="s">
        <v>26059</v>
      </c>
    </row>
    <row r="302" spans="2:9" ht="98" x14ac:dyDescent="0.3">
      <c r="B302" s="50" t="s">
        <v>629</v>
      </c>
      <c r="C302" s="50" t="s">
        <v>629</v>
      </c>
      <c r="D302" s="51" t="s">
        <v>630</v>
      </c>
      <c r="E302" s="51"/>
      <c r="F302" s="50" t="s">
        <v>49</v>
      </c>
      <c r="G302" s="52">
        <v>1633000</v>
      </c>
      <c r="H302" s="53" t="s">
        <v>169</v>
      </c>
      <c r="I302" s="14" t="s">
        <v>26059</v>
      </c>
    </row>
    <row r="303" spans="2:9" x14ac:dyDescent="0.3">
      <c r="B303" s="50" t="s">
        <v>631</v>
      </c>
      <c r="C303" s="50" t="s">
        <v>631</v>
      </c>
      <c r="D303" s="51" t="s">
        <v>632</v>
      </c>
      <c r="E303" s="51" t="s">
        <v>25154</v>
      </c>
      <c r="F303" s="50" t="s">
        <v>25175</v>
      </c>
      <c r="G303" s="52">
        <v>552770.81600000011</v>
      </c>
      <c r="H303" s="53" t="s">
        <v>47</v>
      </c>
      <c r="I303" s="14" t="s">
        <v>26059</v>
      </c>
    </row>
    <row r="304" spans="2:9" x14ac:dyDescent="0.3">
      <c r="B304" s="50" t="s">
        <v>633</v>
      </c>
      <c r="C304" s="50" t="s">
        <v>633</v>
      </c>
      <c r="D304" s="51" t="s">
        <v>634</v>
      </c>
      <c r="E304" s="51" t="s">
        <v>25155</v>
      </c>
      <c r="F304" s="50" t="s">
        <v>25175</v>
      </c>
      <c r="G304" s="52">
        <v>515888.11100000009</v>
      </c>
      <c r="H304" s="53" t="s">
        <v>47</v>
      </c>
      <c r="I304" s="14" t="s">
        <v>26059</v>
      </c>
    </row>
    <row r="305" spans="2:9" x14ac:dyDescent="0.3">
      <c r="B305" s="50" t="s">
        <v>635</v>
      </c>
      <c r="C305" s="50" t="s">
        <v>635</v>
      </c>
      <c r="D305" s="51" t="s">
        <v>636</v>
      </c>
      <c r="E305" s="51" t="s">
        <v>635</v>
      </c>
      <c r="F305" s="50" t="s">
        <v>25175</v>
      </c>
      <c r="G305" s="52">
        <v>197777.71000000002</v>
      </c>
      <c r="H305" s="53" t="s">
        <v>47</v>
      </c>
      <c r="I305" s="14" t="s">
        <v>26059</v>
      </c>
    </row>
    <row r="306" spans="2:9" ht="28" x14ac:dyDescent="0.3">
      <c r="B306" s="50" t="s">
        <v>637</v>
      </c>
      <c r="C306" s="50" t="s">
        <v>637</v>
      </c>
      <c r="D306" s="51" t="s">
        <v>638</v>
      </c>
      <c r="E306" s="51" t="s">
        <v>637</v>
      </c>
      <c r="F306" s="50" t="s">
        <v>25175</v>
      </c>
      <c r="G306" s="52">
        <v>216945.10000000003</v>
      </c>
      <c r="H306" s="53" t="s">
        <v>639</v>
      </c>
      <c r="I306" s="14" t="s">
        <v>26059</v>
      </c>
    </row>
    <row r="307" spans="2:9" ht="28" x14ac:dyDescent="0.3">
      <c r="B307" s="50" t="s">
        <v>640</v>
      </c>
      <c r="C307" s="50" t="s">
        <v>640</v>
      </c>
      <c r="D307" s="51" t="s">
        <v>641</v>
      </c>
      <c r="E307" s="51" t="s">
        <v>640</v>
      </c>
      <c r="F307" s="50" t="s">
        <v>25175</v>
      </c>
      <c r="G307" s="52">
        <v>248381.25000000003</v>
      </c>
      <c r="H307" s="53" t="s">
        <v>639</v>
      </c>
      <c r="I307" s="14" t="s">
        <v>26059</v>
      </c>
    </row>
    <row r="308" spans="2:9" x14ac:dyDescent="0.3">
      <c r="B308" s="50" t="s">
        <v>642</v>
      </c>
      <c r="C308" s="50" t="s">
        <v>642</v>
      </c>
      <c r="D308" s="51" t="s">
        <v>643</v>
      </c>
      <c r="E308" s="51" t="s">
        <v>642</v>
      </c>
      <c r="F308" s="50" t="s">
        <v>25175</v>
      </c>
      <c r="G308" s="52">
        <v>205817.62000000002</v>
      </c>
      <c r="H308" s="53" t="s">
        <v>47</v>
      </c>
      <c r="I308" s="14" t="s">
        <v>26059</v>
      </c>
    </row>
    <row r="309" spans="2:9" ht="28" x14ac:dyDescent="0.3">
      <c r="B309" s="50" t="s">
        <v>644</v>
      </c>
      <c r="C309" s="50" t="s">
        <v>644</v>
      </c>
      <c r="D309" s="51" t="s">
        <v>645</v>
      </c>
      <c r="E309" s="51" t="s">
        <v>644</v>
      </c>
      <c r="F309" s="50" t="s">
        <v>25175</v>
      </c>
      <c r="G309" s="52">
        <v>268689.92000000004</v>
      </c>
      <c r="H309" s="53" t="s">
        <v>47</v>
      </c>
      <c r="I309" s="14" t="s">
        <v>26059</v>
      </c>
    </row>
    <row r="310" spans="2:9" x14ac:dyDescent="0.3">
      <c r="B310" s="50" t="s">
        <v>646</v>
      </c>
      <c r="C310" s="50" t="s">
        <v>646</v>
      </c>
      <c r="D310" s="51" t="s">
        <v>647</v>
      </c>
      <c r="E310" s="51" t="s">
        <v>646</v>
      </c>
      <c r="F310" s="50" t="s">
        <v>25175</v>
      </c>
      <c r="G310" s="52">
        <v>233167.58000000002</v>
      </c>
      <c r="H310" s="53" t="s">
        <v>47</v>
      </c>
      <c r="I310" s="14" t="s">
        <v>26059</v>
      </c>
    </row>
    <row r="311" spans="2:9" x14ac:dyDescent="0.3">
      <c r="B311" s="50" t="s">
        <v>648</v>
      </c>
      <c r="C311" s="50" t="s">
        <v>648</v>
      </c>
      <c r="D311" s="51" t="s">
        <v>649</v>
      </c>
      <c r="E311" s="51" t="s">
        <v>648</v>
      </c>
      <c r="F311" s="50" t="s">
        <v>25175</v>
      </c>
      <c r="G311" s="52">
        <v>286726.22000000003</v>
      </c>
      <c r="H311" s="53" t="s">
        <v>47</v>
      </c>
      <c r="I311" s="14" t="s">
        <v>26059</v>
      </c>
    </row>
    <row r="312" spans="2:9" x14ac:dyDescent="0.3">
      <c r="B312" s="50" t="s">
        <v>650</v>
      </c>
      <c r="C312" s="50" t="s">
        <v>650</v>
      </c>
      <c r="D312" s="51" t="s">
        <v>651</v>
      </c>
      <c r="E312" s="51" t="s">
        <v>650</v>
      </c>
      <c r="F312" s="50" t="s">
        <v>25175</v>
      </c>
      <c r="G312" s="52">
        <v>144280.21000000002</v>
      </c>
      <c r="H312" s="53" t="s">
        <v>47</v>
      </c>
      <c r="I312" s="14" t="s">
        <v>26059</v>
      </c>
    </row>
    <row r="313" spans="2:9" x14ac:dyDescent="0.3">
      <c r="B313" s="50" t="s">
        <v>652</v>
      </c>
      <c r="C313" s="50" t="s">
        <v>652</v>
      </c>
      <c r="D313" s="51" t="s">
        <v>653</v>
      </c>
      <c r="E313" s="51" t="s">
        <v>25156</v>
      </c>
      <c r="F313" s="50" t="s">
        <v>25175</v>
      </c>
      <c r="G313" s="52">
        <v>337258.43000000005</v>
      </c>
      <c r="H313" s="53" t="s">
        <v>47</v>
      </c>
      <c r="I313" s="14" t="s">
        <v>26059</v>
      </c>
    </row>
    <row r="314" spans="2:9" x14ac:dyDescent="0.3">
      <c r="B314" s="50" t="s">
        <v>654</v>
      </c>
      <c r="C314" s="50" t="s">
        <v>654</v>
      </c>
      <c r="D314" s="51" t="s">
        <v>655</v>
      </c>
      <c r="E314" s="51" t="s">
        <v>25157</v>
      </c>
      <c r="F314" s="50" t="s">
        <v>25175</v>
      </c>
      <c r="G314" s="52">
        <v>428713.68000000005</v>
      </c>
      <c r="H314" s="53" t="s">
        <v>47</v>
      </c>
      <c r="I314" s="14" t="s">
        <v>26059</v>
      </c>
    </row>
    <row r="315" spans="2:9" ht="28" x14ac:dyDescent="0.3">
      <c r="B315" s="50" t="s">
        <v>656</v>
      </c>
      <c r="C315" s="50" t="s">
        <v>656</v>
      </c>
      <c r="D315" s="51" t="s">
        <v>657</v>
      </c>
      <c r="E315" s="51" t="s">
        <v>25157</v>
      </c>
      <c r="F315" s="50" t="s">
        <v>25175</v>
      </c>
      <c r="G315" s="52">
        <v>428713.68000000005</v>
      </c>
      <c r="H315" s="53" t="s">
        <v>639</v>
      </c>
      <c r="I315" s="14" t="s">
        <v>26059</v>
      </c>
    </row>
    <row r="316" spans="2:9" ht="28" x14ac:dyDescent="0.3">
      <c r="B316" s="50" t="s">
        <v>658</v>
      </c>
      <c r="C316" s="50" t="s">
        <v>658</v>
      </c>
      <c r="D316" s="51" t="s">
        <v>659</v>
      </c>
      <c r="E316" s="51" t="s">
        <v>25158</v>
      </c>
      <c r="F316" s="50" t="s">
        <v>25175</v>
      </c>
      <c r="G316" s="52">
        <v>631117.65</v>
      </c>
      <c r="H316" s="53" t="s">
        <v>47</v>
      </c>
      <c r="I316" s="14" t="s">
        <v>26059</v>
      </c>
    </row>
    <row r="317" spans="2:9" x14ac:dyDescent="0.3">
      <c r="B317" s="50" t="s">
        <v>660</v>
      </c>
      <c r="C317" s="50" t="s">
        <v>660</v>
      </c>
      <c r="D317" s="51" t="s">
        <v>661</v>
      </c>
      <c r="E317" s="51"/>
      <c r="F317" s="50" t="s">
        <v>49</v>
      </c>
      <c r="G317" s="52">
        <v>167100</v>
      </c>
      <c r="H317" s="53" t="s">
        <v>47</v>
      </c>
      <c r="I317" s="14" t="s">
        <v>26059</v>
      </c>
    </row>
    <row r="318" spans="2:9" x14ac:dyDescent="0.3">
      <c r="B318" s="50" t="s">
        <v>662</v>
      </c>
      <c r="C318" s="50" t="s">
        <v>662</v>
      </c>
      <c r="D318" s="51" t="s">
        <v>663</v>
      </c>
      <c r="E318" s="51"/>
      <c r="F318" s="50" t="s">
        <v>49</v>
      </c>
      <c r="G318" s="52">
        <v>157000</v>
      </c>
      <c r="H318" s="53" t="s">
        <v>47</v>
      </c>
      <c r="I318" s="14" t="s">
        <v>26059</v>
      </c>
    </row>
    <row r="319" spans="2:9" x14ac:dyDescent="0.3">
      <c r="B319" s="50" t="s">
        <v>664</v>
      </c>
      <c r="C319" s="50" t="s">
        <v>664</v>
      </c>
      <c r="D319" s="51" t="s">
        <v>665</v>
      </c>
      <c r="E319" s="51"/>
      <c r="F319" s="50" t="s">
        <v>49</v>
      </c>
      <c r="G319" s="52">
        <v>576700</v>
      </c>
      <c r="H319" s="53" t="s">
        <v>47</v>
      </c>
      <c r="I319" s="14" t="s">
        <v>26059</v>
      </c>
    </row>
    <row r="320" spans="2:9" x14ac:dyDescent="0.3">
      <c r="B320" s="50" t="s">
        <v>666</v>
      </c>
      <c r="C320" s="50" t="s">
        <v>666</v>
      </c>
      <c r="D320" s="51" t="s">
        <v>667</v>
      </c>
      <c r="E320" s="51"/>
      <c r="F320" s="50" t="s">
        <v>49</v>
      </c>
      <c r="G320" s="52">
        <v>576700</v>
      </c>
      <c r="H320" s="53" t="s">
        <v>47</v>
      </c>
      <c r="I320" s="14" t="s">
        <v>26059</v>
      </c>
    </row>
    <row r="321" spans="2:9" x14ac:dyDescent="0.3">
      <c r="B321" s="50" t="s">
        <v>668</v>
      </c>
      <c r="C321" s="50" t="s">
        <v>668</v>
      </c>
      <c r="D321" s="51" t="s">
        <v>669</v>
      </c>
      <c r="E321" s="51"/>
      <c r="F321" s="50" t="s">
        <v>49</v>
      </c>
      <c r="G321" s="52">
        <v>576700</v>
      </c>
      <c r="H321" s="53" t="s">
        <v>47</v>
      </c>
      <c r="I321" s="14" t="s">
        <v>26059</v>
      </c>
    </row>
    <row r="322" spans="2:9" x14ac:dyDescent="0.3">
      <c r="B322" s="50" t="s">
        <v>670</v>
      </c>
      <c r="C322" s="50" t="s">
        <v>670</v>
      </c>
      <c r="D322" s="51" t="s">
        <v>671</v>
      </c>
      <c r="E322" s="51"/>
      <c r="F322" s="50" t="s">
        <v>49</v>
      </c>
      <c r="G322" s="52">
        <v>576700</v>
      </c>
      <c r="H322" s="53" t="s">
        <v>47</v>
      </c>
      <c r="I322" s="14" t="s">
        <v>26059</v>
      </c>
    </row>
    <row r="323" spans="2:9" x14ac:dyDescent="0.3">
      <c r="B323" s="50" t="s">
        <v>672</v>
      </c>
      <c r="C323" s="50" t="s">
        <v>672</v>
      </c>
      <c r="D323" s="51" t="s">
        <v>673</v>
      </c>
      <c r="E323" s="51"/>
      <c r="F323" s="50" t="s">
        <v>49</v>
      </c>
      <c r="G323" s="52">
        <v>576700</v>
      </c>
      <c r="H323" s="53" t="s">
        <v>47</v>
      </c>
      <c r="I323" s="14" t="s">
        <v>26059</v>
      </c>
    </row>
    <row r="324" spans="2:9" x14ac:dyDescent="0.3">
      <c r="B324" s="50" t="s">
        <v>674</v>
      </c>
      <c r="C324" s="50" t="s">
        <v>674</v>
      </c>
      <c r="D324" s="51" t="s">
        <v>675</v>
      </c>
      <c r="E324" s="51"/>
      <c r="F324" s="50" t="s">
        <v>49</v>
      </c>
      <c r="G324" s="52">
        <v>576700</v>
      </c>
      <c r="H324" s="53" t="s">
        <v>47</v>
      </c>
      <c r="I324" s="14" t="s">
        <v>26059</v>
      </c>
    </row>
    <row r="325" spans="2:9" x14ac:dyDescent="0.3">
      <c r="B325" s="50" t="s">
        <v>676</v>
      </c>
      <c r="C325" s="50" t="s">
        <v>676</v>
      </c>
      <c r="D325" s="51" t="s">
        <v>677</v>
      </c>
      <c r="E325" s="51"/>
      <c r="F325" s="50" t="s">
        <v>49</v>
      </c>
      <c r="G325" s="52">
        <v>576700</v>
      </c>
      <c r="H325" s="53" t="s">
        <v>47</v>
      </c>
      <c r="I325" s="14" t="s">
        <v>26059</v>
      </c>
    </row>
    <row r="326" spans="2:9" x14ac:dyDescent="0.3">
      <c r="B326" s="50" t="s">
        <v>678</v>
      </c>
      <c r="C326" s="50" t="s">
        <v>678</v>
      </c>
      <c r="D326" s="51" t="s">
        <v>679</v>
      </c>
      <c r="E326" s="51"/>
      <c r="F326" s="50" t="s">
        <v>49</v>
      </c>
      <c r="G326" s="52">
        <v>576700</v>
      </c>
      <c r="H326" s="53" t="s">
        <v>47</v>
      </c>
      <c r="I326" s="14" t="s">
        <v>26059</v>
      </c>
    </row>
    <row r="327" spans="2:9" x14ac:dyDescent="0.3">
      <c r="B327" s="50" t="s">
        <v>680</v>
      </c>
      <c r="C327" s="50" t="s">
        <v>680</v>
      </c>
      <c r="D327" s="51" t="s">
        <v>681</v>
      </c>
      <c r="E327" s="51"/>
      <c r="F327" s="50" t="s">
        <v>49</v>
      </c>
      <c r="G327" s="52">
        <v>232100</v>
      </c>
      <c r="H327" s="53" t="s">
        <v>47</v>
      </c>
      <c r="I327" s="14" t="s">
        <v>26059</v>
      </c>
    </row>
    <row r="328" spans="2:9" ht="28" x14ac:dyDescent="0.3">
      <c r="B328" s="50" t="s">
        <v>682</v>
      </c>
      <c r="C328" s="50" t="s">
        <v>682</v>
      </c>
      <c r="D328" s="51" t="s">
        <v>683</v>
      </c>
      <c r="E328" s="51"/>
      <c r="F328" s="50" t="s">
        <v>49</v>
      </c>
      <c r="G328" s="52">
        <v>576700</v>
      </c>
      <c r="H328" s="53" t="s">
        <v>47</v>
      </c>
      <c r="I328" s="14" t="s">
        <v>26059</v>
      </c>
    </row>
    <row r="329" spans="2:9" ht="28" x14ac:dyDescent="0.3">
      <c r="B329" s="50" t="s">
        <v>684</v>
      </c>
      <c r="C329" s="50" t="s">
        <v>684</v>
      </c>
      <c r="D329" s="51" t="s">
        <v>685</v>
      </c>
      <c r="E329" s="51"/>
      <c r="F329" s="50" t="s">
        <v>49</v>
      </c>
      <c r="G329" s="52">
        <v>576700</v>
      </c>
      <c r="H329" s="53" t="s">
        <v>47</v>
      </c>
      <c r="I329" s="14" t="s">
        <v>26059</v>
      </c>
    </row>
    <row r="330" spans="2:9" x14ac:dyDescent="0.3">
      <c r="B330" s="50" t="s">
        <v>686</v>
      </c>
      <c r="C330" s="50" t="s">
        <v>686</v>
      </c>
      <c r="D330" s="51" t="s">
        <v>687</v>
      </c>
      <c r="E330" s="51"/>
      <c r="F330" s="50" t="s">
        <v>49</v>
      </c>
      <c r="G330" s="52">
        <v>232100</v>
      </c>
      <c r="H330" s="53" t="s">
        <v>47</v>
      </c>
      <c r="I330" s="14" t="s">
        <v>26059</v>
      </c>
    </row>
    <row r="331" spans="2:9" x14ac:dyDescent="0.3">
      <c r="B331" s="50" t="s">
        <v>688</v>
      </c>
      <c r="C331" s="50" t="s">
        <v>688</v>
      </c>
      <c r="D331" s="51" t="s">
        <v>689</v>
      </c>
      <c r="E331" s="51"/>
      <c r="F331" s="50" t="s">
        <v>49</v>
      </c>
      <c r="G331" s="52">
        <v>232100</v>
      </c>
      <c r="H331" s="53" t="s">
        <v>47</v>
      </c>
      <c r="I331" s="14" t="s">
        <v>26059</v>
      </c>
    </row>
    <row r="332" spans="2:9" x14ac:dyDescent="0.3">
      <c r="B332" s="50" t="s">
        <v>690</v>
      </c>
      <c r="C332" s="50" t="s">
        <v>690</v>
      </c>
      <c r="D332" s="51" t="s">
        <v>691</v>
      </c>
      <c r="E332" s="51"/>
      <c r="F332" s="50" t="s">
        <v>49</v>
      </c>
      <c r="G332" s="52">
        <v>232100</v>
      </c>
      <c r="H332" s="53" t="s">
        <v>47</v>
      </c>
      <c r="I332" s="14" t="s">
        <v>26059</v>
      </c>
    </row>
    <row r="333" spans="2:9" x14ac:dyDescent="0.3">
      <c r="B333" s="50" t="s">
        <v>692</v>
      </c>
      <c r="C333" s="50" t="s">
        <v>692</v>
      </c>
      <c r="D333" s="51" t="s">
        <v>693</v>
      </c>
      <c r="E333" s="51"/>
      <c r="F333" s="50" t="s">
        <v>49</v>
      </c>
      <c r="G333" s="52">
        <v>232100</v>
      </c>
      <c r="H333" s="53" t="s">
        <v>47</v>
      </c>
      <c r="I333" s="14" t="s">
        <v>26059</v>
      </c>
    </row>
    <row r="334" spans="2:9" x14ac:dyDescent="0.3">
      <c r="B334" s="50" t="s">
        <v>694</v>
      </c>
      <c r="C334" s="50" t="s">
        <v>694</v>
      </c>
      <c r="D334" s="51" t="s">
        <v>695</v>
      </c>
      <c r="E334" s="51"/>
      <c r="F334" s="50" t="s">
        <v>49</v>
      </c>
      <c r="G334" s="52">
        <v>232100</v>
      </c>
      <c r="H334" s="53" t="s">
        <v>47</v>
      </c>
      <c r="I334" s="14" t="s">
        <v>26059</v>
      </c>
    </row>
    <row r="335" spans="2:9" x14ac:dyDescent="0.3">
      <c r="B335" s="50" t="s">
        <v>696</v>
      </c>
      <c r="C335" s="50" t="s">
        <v>696</v>
      </c>
      <c r="D335" s="51" t="s">
        <v>697</v>
      </c>
      <c r="E335" s="51"/>
      <c r="F335" s="50" t="s">
        <v>49</v>
      </c>
      <c r="G335" s="52">
        <v>232100</v>
      </c>
      <c r="H335" s="53" t="s">
        <v>47</v>
      </c>
      <c r="I335" s="14" t="s">
        <v>26059</v>
      </c>
    </row>
    <row r="336" spans="2:9" x14ac:dyDescent="0.3">
      <c r="B336" s="50" t="s">
        <v>698</v>
      </c>
      <c r="C336" s="50" t="s">
        <v>698</v>
      </c>
      <c r="D336" s="51" t="s">
        <v>699</v>
      </c>
      <c r="E336" s="51"/>
      <c r="F336" s="50" t="s">
        <v>49</v>
      </c>
      <c r="G336" s="52">
        <v>369500</v>
      </c>
      <c r="H336" s="53" t="s">
        <v>47</v>
      </c>
      <c r="I336" s="14" t="s">
        <v>26059</v>
      </c>
    </row>
    <row r="337" spans="2:9" x14ac:dyDescent="0.3">
      <c r="B337" s="50" t="s">
        <v>700</v>
      </c>
      <c r="C337" s="50" t="s">
        <v>700</v>
      </c>
      <c r="D337" s="51" t="s">
        <v>701</v>
      </c>
      <c r="E337" s="51"/>
      <c r="F337" s="50" t="s">
        <v>49</v>
      </c>
      <c r="G337" s="52">
        <v>303500</v>
      </c>
      <c r="H337" s="53" t="s">
        <v>47</v>
      </c>
      <c r="I337" s="14" t="s">
        <v>26059</v>
      </c>
    </row>
    <row r="338" spans="2:9" x14ac:dyDescent="0.3">
      <c r="B338" s="50" t="s">
        <v>702</v>
      </c>
      <c r="C338" s="50" t="s">
        <v>702</v>
      </c>
      <c r="D338" s="51" t="s">
        <v>703</v>
      </c>
      <c r="E338" s="51"/>
      <c r="F338" s="50" t="s">
        <v>49</v>
      </c>
      <c r="G338" s="52">
        <v>576700</v>
      </c>
      <c r="H338" s="53" t="s">
        <v>47</v>
      </c>
      <c r="I338" s="14" t="s">
        <v>26059</v>
      </c>
    </row>
    <row r="339" spans="2:9" x14ac:dyDescent="0.3">
      <c r="B339" s="50" t="s">
        <v>704</v>
      </c>
      <c r="C339" s="50" t="s">
        <v>704</v>
      </c>
      <c r="D339" s="51" t="s">
        <v>705</v>
      </c>
      <c r="E339" s="51" t="s">
        <v>704</v>
      </c>
      <c r="F339" s="50" t="s">
        <v>25175</v>
      </c>
      <c r="G339" s="52">
        <v>745979.33000000007</v>
      </c>
      <c r="H339" s="53" t="s">
        <v>706</v>
      </c>
      <c r="I339" s="14" t="s">
        <v>26059</v>
      </c>
    </row>
    <row r="340" spans="2:9" x14ac:dyDescent="0.3">
      <c r="B340" s="50" t="s">
        <v>707</v>
      </c>
      <c r="C340" s="50" t="s">
        <v>707</v>
      </c>
      <c r="D340" s="51" t="s">
        <v>708</v>
      </c>
      <c r="E340" s="51" t="s">
        <v>707</v>
      </c>
      <c r="F340" s="50" t="s">
        <v>25175</v>
      </c>
      <c r="G340" s="52">
        <v>745979.33000000007</v>
      </c>
      <c r="H340" s="53" t="s">
        <v>706</v>
      </c>
      <c r="I340" s="14" t="s">
        <v>26059</v>
      </c>
    </row>
    <row r="341" spans="2:9" x14ac:dyDescent="0.3">
      <c r="B341" s="50" t="s">
        <v>709</v>
      </c>
      <c r="C341" s="50" t="s">
        <v>709</v>
      </c>
      <c r="D341" s="51" t="s">
        <v>710</v>
      </c>
      <c r="E341" s="51"/>
      <c r="F341" s="50" t="s">
        <v>49</v>
      </c>
      <c r="G341" s="52">
        <v>980000</v>
      </c>
      <c r="H341" s="53" t="s">
        <v>706</v>
      </c>
      <c r="I341" s="14" t="s">
        <v>26059</v>
      </c>
    </row>
    <row r="342" spans="2:9" ht="28" x14ac:dyDescent="0.3">
      <c r="B342" s="50" t="s">
        <v>711</v>
      </c>
      <c r="C342" s="50" t="s">
        <v>711</v>
      </c>
      <c r="D342" s="51" t="s">
        <v>712</v>
      </c>
      <c r="E342" s="51"/>
      <c r="F342" s="50" t="s">
        <v>49</v>
      </c>
      <c r="G342" s="52">
        <v>1306000</v>
      </c>
      <c r="H342" s="53" t="s">
        <v>713</v>
      </c>
      <c r="I342" s="14" t="s">
        <v>26059</v>
      </c>
    </row>
    <row r="343" spans="2:9" x14ac:dyDescent="0.3">
      <c r="B343" s="50" t="s">
        <v>714</v>
      </c>
      <c r="C343" s="50" t="s">
        <v>714</v>
      </c>
      <c r="D343" s="51" t="s">
        <v>715</v>
      </c>
      <c r="E343" s="51"/>
      <c r="F343" s="50" t="s">
        <v>49</v>
      </c>
      <c r="G343" s="52">
        <v>1306000</v>
      </c>
      <c r="H343" s="53" t="s">
        <v>706</v>
      </c>
      <c r="I343" s="14" t="s">
        <v>26059</v>
      </c>
    </row>
    <row r="344" spans="2:9" x14ac:dyDescent="0.3">
      <c r="B344" s="50" t="s">
        <v>716</v>
      </c>
      <c r="C344" s="50" t="s">
        <v>716</v>
      </c>
      <c r="D344" s="51" t="s">
        <v>717</v>
      </c>
      <c r="E344" s="51" t="s">
        <v>716</v>
      </c>
      <c r="F344" s="50" t="s">
        <v>25175</v>
      </c>
      <c r="G344" s="52">
        <v>791987.18</v>
      </c>
      <c r="H344" s="53" t="s">
        <v>706</v>
      </c>
      <c r="I344" s="14" t="s">
        <v>26059</v>
      </c>
    </row>
    <row r="345" spans="2:9" ht="28" x14ac:dyDescent="0.3">
      <c r="B345" s="50" t="s">
        <v>718</v>
      </c>
      <c r="C345" s="50" t="s">
        <v>718</v>
      </c>
      <c r="D345" s="51" t="s">
        <v>719</v>
      </c>
      <c r="E345" s="51" t="s">
        <v>25159</v>
      </c>
      <c r="F345" s="50" t="s">
        <v>25175</v>
      </c>
      <c r="G345" s="52">
        <v>745979.33000000007</v>
      </c>
      <c r="H345" s="53" t="s">
        <v>706</v>
      </c>
      <c r="I345" s="14" t="s">
        <v>26059</v>
      </c>
    </row>
    <row r="346" spans="2:9" x14ac:dyDescent="0.3">
      <c r="B346" s="50" t="s">
        <v>720</v>
      </c>
      <c r="C346" s="50" t="s">
        <v>720</v>
      </c>
      <c r="D346" s="51" t="s">
        <v>721</v>
      </c>
      <c r="E346" s="51" t="s">
        <v>25160</v>
      </c>
      <c r="F346" s="50" t="s">
        <v>25175</v>
      </c>
      <c r="G346" s="52">
        <v>929317.81000000017</v>
      </c>
      <c r="H346" s="53" t="s">
        <v>706</v>
      </c>
      <c r="I346" s="14" t="s">
        <v>26059</v>
      </c>
    </row>
    <row r="347" spans="2:9" x14ac:dyDescent="0.3">
      <c r="B347" s="50" t="s">
        <v>722</v>
      </c>
      <c r="C347" s="50" t="s">
        <v>722</v>
      </c>
      <c r="D347" s="51" t="s">
        <v>723</v>
      </c>
      <c r="E347" s="51"/>
      <c r="F347" s="50" t="s">
        <v>49</v>
      </c>
      <c r="G347" s="52">
        <v>1240000</v>
      </c>
      <c r="H347" s="53" t="s">
        <v>706</v>
      </c>
      <c r="I347" s="14" t="s">
        <v>26059</v>
      </c>
    </row>
    <row r="348" spans="2:9" x14ac:dyDescent="0.3">
      <c r="B348" s="50" t="s">
        <v>724</v>
      </c>
      <c r="C348" s="50" t="s">
        <v>724</v>
      </c>
      <c r="D348" s="51" t="s">
        <v>725</v>
      </c>
      <c r="E348" s="51"/>
      <c r="F348" s="50" t="s">
        <v>49</v>
      </c>
      <c r="G348" s="52">
        <v>1240000</v>
      </c>
      <c r="H348" s="53" t="s">
        <v>706</v>
      </c>
      <c r="I348" s="14" t="s">
        <v>26059</v>
      </c>
    </row>
    <row r="349" spans="2:9" x14ac:dyDescent="0.3">
      <c r="B349" s="50" t="s">
        <v>726</v>
      </c>
      <c r="C349" s="50" t="s">
        <v>726</v>
      </c>
      <c r="D349" s="51" t="s">
        <v>727</v>
      </c>
      <c r="E349" s="51" t="s">
        <v>25160</v>
      </c>
      <c r="F349" s="50" t="s">
        <v>25175</v>
      </c>
      <c r="G349" s="52">
        <v>929317.81000000017</v>
      </c>
      <c r="H349" s="53" t="s">
        <v>706</v>
      </c>
      <c r="I349" s="14" t="s">
        <v>26059</v>
      </c>
    </row>
    <row r="350" spans="2:9" x14ac:dyDescent="0.3">
      <c r="B350" s="50" t="s">
        <v>728</v>
      </c>
      <c r="C350" s="50" t="s">
        <v>728</v>
      </c>
      <c r="D350" s="51" t="s">
        <v>729</v>
      </c>
      <c r="E350" s="51" t="s">
        <v>25161</v>
      </c>
      <c r="F350" s="50" t="s">
        <v>25175</v>
      </c>
      <c r="G350" s="52">
        <v>180495.47000000003</v>
      </c>
      <c r="H350" s="53" t="s">
        <v>47</v>
      </c>
      <c r="I350" s="14" t="s">
        <v>26059</v>
      </c>
    </row>
    <row r="351" spans="2:9" x14ac:dyDescent="0.3">
      <c r="B351" s="50" t="s">
        <v>730</v>
      </c>
      <c r="C351" s="50" t="s">
        <v>733</v>
      </c>
      <c r="D351" s="51" t="s">
        <v>734</v>
      </c>
      <c r="E351" s="51"/>
      <c r="F351" s="50" t="s">
        <v>49</v>
      </c>
      <c r="G351" s="52">
        <v>79100</v>
      </c>
      <c r="H351" s="53" t="s">
        <v>47</v>
      </c>
      <c r="I351" s="14" t="s">
        <v>26059</v>
      </c>
    </row>
    <row r="352" spans="2:9" ht="28" x14ac:dyDescent="0.3">
      <c r="B352" s="50" t="s">
        <v>746</v>
      </c>
      <c r="C352" s="50" t="s">
        <v>749</v>
      </c>
      <c r="D352" s="51" t="s">
        <v>750</v>
      </c>
      <c r="E352" s="51"/>
      <c r="F352" s="50" t="s">
        <v>49</v>
      </c>
      <c r="G352" s="52">
        <v>79100</v>
      </c>
      <c r="H352" s="53" t="s">
        <v>47</v>
      </c>
      <c r="I352" s="14" t="s">
        <v>26059</v>
      </c>
    </row>
    <row r="353" spans="2:9" x14ac:dyDescent="0.3">
      <c r="B353" s="50" t="s">
        <v>730</v>
      </c>
      <c r="C353" s="50" t="s">
        <v>735</v>
      </c>
      <c r="D353" s="51" t="s">
        <v>736</v>
      </c>
      <c r="E353" s="51"/>
      <c r="F353" s="50" t="s">
        <v>49</v>
      </c>
      <c r="G353" s="52">
        <v>79100</v>
      </c>
      <c r="H353" s="53" t="s">
        <v>47</v>
      </c>
      <c r="I353" s="14" t="s">
        <v>26059</v>
      </c>
    </row>
    <row r="354" spans="2:9" x14ac:dyDescent="0.3">
      <c r="B354" s="50" t="s">
        <v>737</v>
      </c>
      <c r="C354" s="50" t="s">
        <v>737</v>
      </c>
      <c r="D354" s="51" t="s">
        <v>738</v>
      </c>
      <c r="E354" s="51"/>
      <c r="F354" s="50" t="s">
        <v>49</v>
      </c>
      <c r="G354" s="52">
        <v>88000</v>
      </c>
      <c r="H354" s="53" t="s">
        <v>739</v>
      </c>
      <c r="I354" s="14" t="s">
        <v>26059</v>
      </c>
    </row>
    <row r="355" spans="2:9" ht="28" x14ac:dyDescent="0.3">
      <c r="B355" s="50" t="s">
        <v>740</v>
      </c>
      <c r="C355" s="50" t="s">
        <v>740</v>
      </c>
      <c r="D355" s="51" t="s">
        <v>741</v>
      </c>
      <c r="E355" s="51"/>
      <c r="F355" s="50" t="s">
        <v>49</v>
      </c>
      <c r="G355" s="52">
        <v>79100</v>
      </c>
      <c r="H355" s="53" t="s">
        <v>739</v>
      </c>
      <c r="I355" s="14" t="s">
        <v>26059</v>
      </c>
    </row>
    <row r="356" spans="2:9" x14ac:dyDescent="0.3">
      <c r="B356" s="50" t="s">
        <v>742</v>
      </c>
      <c r="C356" s="50" t="s">
        <v>742</v>
      </c>
      <c r="D356" s="51" t="s">
        <v>743</v>
      </c>
      <c r="E356" s="51"/>
      <c r="F356" s="50" t="s">
        <v>49</v>
      </c>
      <c r="G356" s="52">
        <v>79100</v>
      </c>
      <c r="H356" s="53" t="s">
        <v>739</v>
      </c>
      <c r="I356" s="14" t="s">
        <v>26059</v>
      </c>
    </row>
    <row r="357" spans="2:9" x14ac:dyDescent="0.3">
      <c r="B357" s="50" t="s">
        <v>744</v>
      </c>
      <c r="C357" s="50" t="s">
        <v>744</v>
      </c>
      <c r="D357" s="51" t="s">
        <v>745</v>
      </c>
      <c r="E357" s="51"/>
      <c r="F357" s="50" t="s">
        <v>49</v>
      </c>
      <c r="G357" s="52">
        <v>79100</v>
      </c>
      <c r="H357" s="53" t="s">
        <v>739</v>
      </c>
      <c r="I357" s="14" t="s">
        <v>26059</v>
      </c>
    </row>
    <row r="358" spans="2:9" x14ac:dyDescent="0.3">
      <c r="B358" s="50" t="s">
        <v>746</v>
      </c>
      <c r="C358" s="50" t="s">
        <v>747</v>
      </c>
      <c r="D358" s="51" t="s">
        <v>748</v>
      </c>
      <c r="E358" s="51"/>
      <c r="F358" s="50" t="s">
        <v>49</v>
      </c>
      <c r="G358" s="52">
        <v>79100</v>
      </c>
      <c r="H358" s="53" t="s">
        <v>47</v>
      </c>
      <c r="I358" s="14" t="s">
        <v>26059</v>
      </c>
    </row>
    <row r="359" spans="2:9" ht="28" x14ac:dyDescent="0.3">
      <c r="B359" s="50" t="s">
        <v>746</v>
      </c>
      <c r="C359" s="50" t="s">
        <v>751</v>
      </c>
      <c r="D359" s="51" t="s">
        <v>752</v>
      </c>
      <c r="E359" s="51"/>
      <c r="F359" s="50" t="s">
        <v>49</v>
      </c>
      <c r="G359" s="52">
        <v>79100</v>
      </c>
      <c r="H359" s="53" t="s">
        <v>47</v>
      </c>
      <c r="I359" s="14" t="s">
        <v>26059</v>
      </c>
    </row>
    <row r="360" spans="2:9" ht="28" x14ac:dyDescent="0.3">
      <c r="B360" s="50" t="s">
        <v>753</v>
      </c>
      <c r="C360" s="50" t="s">
        <v>753</v>
      </c>
      <c r="D360" s="51" t="s">
        <v>754</v>
      </c>
      <c r="E360" s="51"/>
      <c r="F360" s="50" t="s">
        <v>49</v>
      </c>
      <c r="G360" s="52">
        <v>87000</v>
      </c>
      <c r="H360" s="53" t="s">
        <v>739</v>
      </c>
      <c r="I360" s="14" t="s">
        <v>26059</v>
      </c>
    </row>
    <row r="361" spans="2:9" ht="28" x14ac:dyDescent="0.3">
      <c r="B361" s="50" t="s">
        <v>755</v>
      </c>
      <c r="C361" s="50" t="s">
        <v>755</v>
      </c>
      <c r="D361" s="51" t="s">
        <v>756</v>
      </c>
      <c r="E361" s="51"/>
      <c r="F361" s="50" t="s">
        <v>49</v>
      </c>
      <c r="G361" s="52">
        <v>79100</v>
      </c>
      <c r="H361" s="53" t="s">
        <v>739</v>
      </c>
      <c r="I361" s="14" t="s">
        <v>26059</v>
      </c>
    </row>
    <row r="362" spans="2:9" x14ac:dyDescent="0.3">
      <c r="B362" s="50" t="s">
        <v>757</v>
      </c>
      <c r="C362" s="50" t="s">
        <v>757</v>
      </c>
      <c r="D362" s="51" t="s">
        <v>758</v>
      </c>
      <c r="E362" s="51"/>
      <c r="F362" s="50" t="s">
        <v>49</v>
      </c>
      <c r="G362" s="52">
        <v>79100</v>
      </c>
      <c r="H362" s="53" t="s">
        <v>739</v>
      </c>
      <c r="I362" s="14" t="s">
        <v>26059</v>
      </c>
    </row>
    <row r="363" spans="2:9" ht="28" x14ac:dyDescent="0.3">
      <c r="B363" s="50" t="s">
        <v>759</v>
      </c>
      <c r="C363" s="50" t="s">
        <v>759</v>
      </c>
      <c r="D363" s="51" t="s">
        <v>760</v>
      </c>
      <c r="E363" s="51"/>
      <c r="F363" s="50" t="s">
        <v>49</v>
      </c>
      <c r="G363" s="52">
        <v>79100</v>
      </c>
      <c r="H363" s="53" t="s">
        <v>739</v>
      </c>
      <c r="I363" s="14" t="s">
        <v>26059</v>
      </c>
    </row>
    <row r="364" spans="2:9" ht="28" x14ac:dyDescent="0.3">
      <c r="B364" s="50" t="s">
        <v>762</v>
      </c>
      <c r="C364" s="50" t="s">
        <v>763</v>
      </c>
      <c r="D364" s="51" t="s">
        <v>764</v>
      </c>
      <c r="E364" s="51"/>
      <c r="F364" s="50" t="s">
        <v>49</v>
      </c>
      <c r="G364" s="52">
        <v>87400</v>
      </c>
      <c r="H364" s="53" t="s">
        <v>47</v>
      </c>
      <c r="I364" s="14" t="s">
        <v>26059</v>
      </c>
    </row>
    <row r="365" spans="2:9" x14ac:dyDescent="0.3">
      <c r="B365" s="50" t="s">
        <v>762</v>
      </c>
      <c r="C365" s="50" t="s">
        <v>765</v>
      </c>
      <c r="D365" s="51" t="s">
        <v>766</v>
      </c>
      <c r="E365" s="51"/>
      <c r="F365" s="50" t="s">
        <v>49</v>
      </c>
      <c r="G365" s="52">
        <v>87400</v>
      </c>
      <c r="H365" s="53" t="s">
        <v>47</v>
      </c>
      <c r="I365" s="14" t="s">
        <v>26059</v>
      </c>
    </row>
    <row r="366" spans="2:9" x14ac:dyDescent="0.3">
      <c r="B366" s="50" t="s">
        <v>767</v>
      </c>
      <c r="C366" s="50" t="s">
        <v>767</v>
      </c>
      <c r="D366" s="51" t="s">
        <v>768</v>
      </c>
      <c r="E366" s="51" t="s">
        <v>762</v>
      </c>
      <c r="F366" s="50" t="s">
        <v>25175</v>
      </c>
      <c r="G366" s="52">
        <v>34034.600000000006</v>
      </c>
      <c r="H366" s="53" t="s">
        <v>47</v>
      </c>
      <c r="I366" s="14" t="s">
        <v>26059</v>
      </c>
    </row>
    <row r="367" spans="2:9" x14ac:dyDescent="0.3">
      <c r="B367" s="50" t="s">
        <v>769</v>
      </c>
      <c r="C367" s="50" t="s">
        <v>769</v>
      </c>
      <c r="D367" s="51" t="s">
        <v>770</v>
      </c>
      <c r="E367" s="51" t="s">
        <v>762</v>
      </c>
      <c r="F367" s="50" t="s">
        <v>25175</v>
      </c>
      <c r="G367" s="52">
        <v>34034.600000000006</v>
      </c>
      <c r="H367" s="53" t="s">
        <v>47</v>
      </c>
      <c r="I367" s="14" t="s">
        <v>26059</v>
      </c>
    </row>
    <row r="368" spans="2:9" x14ac:dyDescent="0.3">
      <c r="B368" s="50" t="s">
        <v>771</v>
      </c>
      <c r="C368" s="50" t="s">
        <v>771</v>
      </c>
      <c r="D368" s="51" t="s">
        <v>772</v>
      </c>
      <c r="E368" s="51" t="s">
        <v>762</v>
      </c>
      <c r="F368" s="50" t="s">
        <v>25175</v>
      </c>
      <c r="G368" s="52">
        <v>34034.600000000006</v>
      </c>
      <c r="H368" s="53" t="s">
        <v>47</v>
      </c>
      <c r="I368" s="14" t="s">
        <v>26059</v>
      </c>
    </row>
    <row r="369" spans="2:9" x14ac:dyDescent="0.3">
      <c r="B369" s="50" t="s">
        <v>773</v>
      </c>
      <c r="C369" s="50" t="s">
        <v>773</v>
      </c>
      <c r="D369" s="51" t="s">
        <v>774</v>
      </c>
      <c r="E369" s="51" t="s">
        <v>762</v>
      </c>
      <c r="F369" s="50" t="s">
        <v>25175</v>
      </c>
      <c r="G369" s="52">
        <v>34034.600000000006</v>
      </c>
      <c r="H369" s="53" t="s">
        <v>47</v>
      </c>
      <c r="I369" s="14" t="s">
        <v>26059</v>
      </c>
    </row>
    <row r="370" spans="2:9" ht="28" x14ac:dyDescent="0.3">
      <c r="B370" s="50" t="s">
        <v>775</v>
      </c>
      <c r="C370" s="50" t="s">
        <v>775</v>
      </c>
      <c r="D370" s="51" t="s">
        <v>776</v>
      </c>
      <c r="E370" s="51"/>
      <c r="F370" s="50" t="s">
        <v>49</v>
      </c>
      <c r="G370" s="52">
        <v>183000</v>
      </c>
      <c r="H370" s="53" t="s">
        <v>777</v>
      </c>
      <c r="I370" s="14" t="s">
        <v>26059</v>
      </c>
    </row>
    <row r="371" spans="2:9" ht="28" x14ac:dyDescent="0.3">
      <c r="B371" s="50" t="s">
        <v>778</v>
      </c>
      <c r="C371" s="50" t="s">
        <v>778</v>
      </c>
      <c r="D371" s="51" t="s">
        <v>779</v>
      </c>
      <c r="E371" s="51"/>
      <c r="F371" s="50" t="s">
        <v>49</v>
      </c>
      <c r="G371" s="52">
        <v>183000</v>
      </c>
      <c r="H371" s="53" t="s">
        <v>780</v>
      </c>
      <c r="I371" s="14" t="s">
        <v>26059</v>
      </c>
    </row>
    <row r="372" spans="2:9" ht="42" x14ac:dyDescent="0.3">
      <c r="B372" s="50" t="s">
        <v>781</v>
      </c>
      <c r="C372" s="50" t="s">
        <v>781</v>
      </c>
      <c r="D372" s="51" t="s">
        <v>782</v>
      </c>
      <c r="E372" s="51"/>
      <c r="F372" s="50" t="s">
        <v>49</v>
      </c>
      <c r="G372" s="52">
        <v>183000</v>
      </c>
      <c r="H372" s="53" t="s">
        <v>780</v>
      </c>
      <c r="I372" s="14" t="s">
        <v>26059</v>
      </c>
    </row>
    <row r="373" spans="2:9" x14ac:dyDescent="0.3">
      <c r="B373" s="50" t="s">
        <v>783</v>
      </c>
      <c r="C373" s="50" t="s">
        <v>783</v>
      </c>
      <c r="D373" s="51" t="s">
        <v>784</v>
      </c>
      <c r="E373" s="51" t="s">
        <v>783</v>
      </c>
      <c r="F373" s="50" t="s">
        <v>25175</v>
      </c>
      <c r="G373" s="52">
        <v>36916.332000000002</v>
      </c>
      <c r="H373" s="53" t="s">
        <v>47</v>
      </c>
      <c r="I373" s="14" t="s">
        <v>26059</v>
      </c>
    </row>
    <row r="374" spans="2:9" ht="28" x14ac:dyDescent="0.3">
      <c r="B374" s="50" t="s">
        <v>783</v>
      </c>
      <c r="C374" s="50" t="s">
        <v>785</v>
      </c>
      <c r="D374" s="51" t="s">
        <v>786</v>
      </c>
      <c r="E374" s="51"/>
      <c r="F374" s="50" t="s">
        <v>49</v>
      </c>
      <c r="G374" s="54">
        <v>105000</v>
      </c>
      <c r="H374" s="53" t="s">
        <v>47</v>
      </c>
      <c r="I374" s="14" t="s">
        <v>26059</v>
      </c>
    </row>
    <row r="375" spans="2:9" x14ac:dyDescent="0.3">
      <c r="B375" s="50" t="s">
        <v>787</v>
      </c>
      <c r="C375" s="50" t="s">
        <v>787</v>
      </c>
      <c r="D375" s="51" t="s">
        <v>788</v>
      </c>
      <c r="E375" s="51"/>
      <c r="F375" s="50" t="s">
        <v>49</v>
      </c>
      <c r="G375" s="52">
        <v>90100</v>
      </c>
      <c r="H375" s="53" t="s">
        <v>47</v>
      </c>
      <c r="I375" s="14" t="s">
        <v>26059</v>
      </c>
    </row>
    <row r="376" spans="2:9" x14ac:dyDescent="0.3">
      <c r="B376" s="50" t="s">
        <v>789</v>
      </c>
      <c r="C376" s="50" t="s">
        <v>789</v>
      </c>
      <c r="D376" s="51" t="s">
        <v>790</v>
      </c>
      <c r="E376" s="51"/>
      <c r="F376" s="50" t="s">
        <v>49</v>
      </c>
      <c r="G376" s="52">
        <v>90100</v>
      </c>
      <c r="H376" s="53" t="s">
        <v>47</v>
      </c>
      <c r="I376" s="14" t="s">
        <v>26059</v>
      </c>
    </row>
    <row r="377" spans="2:9" x14ac:dyDescent="0.3">
      <c r="B377" s="50" t="s">
        <v>791</v>
      </c>
      <c r="C377" s="50" t="s">
        <v>791</v>
      </c>
      <c r="D377" s="51" t="s">
        <v>792</v>
      </c>
      <c r="E377" s="51"/>
      <c r="F377" s="50" t="s">
        <v>49</v>
      </c>
      <c r="G377" s="54">
        <v>90100</v>
      </c>
      <c r="H377" s="53" t="s">
        <v>47</v>
      </c>
      <c r="I377" s="14" t="s">
        <v>26059</v>
      </c>
    </row>
    <row r="378" spans="2:9" x14ac:dyDescent="0.3">
      <c r="B378" s="50" t="s">
        <v>793</v>
      </c>
      <c r="C378" s="50" t="s">
        <v>793</v>
      </c>
      <c r="D378" s="51" t="s">
        <v>794</v>
      </c>
      <c r="E378" s="51" t="s">
        <v>25162</v>
      </c>
      <c r="F378" s="50" t="s">
        <v>25175</v>
      </c>
      <c r="G378" s="52">
        <v>22560.660000000003</v>
      </c>
      <c r="H378" s="53" t="s">
        <v>47</v>
      </c>
      <c r="I378" s="14" t="s">
        <v>26059</v>
      </c>
    </row>
    <row r="379" spans="2:9" x14ac:dyDescent="0.3">
      <c r="B379" s="50" t="s">
        <v>795</v>
      </c>
      <c r="C379" s="50" t="s">
        <v>795</v>
      </c>
      <c r="D379" s="51" t="s">
        <v>796</v>
      </c>
      <c r="E379" s="51" t="s">
        <v>795</v>
      </c>
      <c r="F379" s="50" t="s">
        <v>25175</v>
      </c>
      <c r="G379" s="52">
        <v>67987.680000000008</v>
      </c>
      <c r="H379" s="53" t="s">
        <v>47</v>
      </c>
      <c r="I379" s="14" t="s">
        <v>26059</v>
      </c>
    </row>
    <row r="380" spans="2:9" x14ac:dyDescent="0.3">
      <c r="B380" s="50" t="s">
        <v>797</v>
      </c>
      <c r="C380" s="50" t="s">
        <v>797</v>
      </c>
      <c r="D380" s="51" t="s">
        <v>798</v>
      </c>
      <c r="E380" s="51" t="s">
        <v>797</v>
      </c>
      <c r="F380" s="50" t="s">
        <v>25175</v>
      </c>
      <c r="G380" s="52">
        <v>33932.700000000004</v>
      </c>
      <c r="H380" s="53" t="s">
        <v>47</v>
      </c>
      <c r="I380" s="14" t="s">
        <v>26059</v>
      </c>
    </row>
    <row r="381" spans="2:9" x14ac:dyDescent="0.3">
      <c r="B381" s="50" t="s">
        <v>799</v>
      </c>
      <c r="C381" s="50" t="s">
        <v>799</v>
      </c>
      <c r="D381" s="51" t="s">
        <v>800</v>
      </c>
      <c r="E381" s="51" t="s">
        <v>799</v>
      </c>
      <c r="F381" s="50" t="s">
        <v>25175</v>
      </c>
      <c r="G381" s="52">
        <v>156661.06000000003</v>
      </c>
      <c r="H381" s="53" t="s">
        <v>47</v>
      </c>
      <c r="I381" s="14" t="s">
        <v>26059</v>
      </c>
    </row>
    <row r="382" spans="2:9" x14ac:dyDescent="0.3">
      <c r="B382" s="50" t="s">
        <v>801</v>
      </c>
      <c r="C382" s="50" t="s">
        <v>801</v>
      </c>
      <c r="D382" s="51" t="s">
        <v>802</v>
      </c>
      <c r="E382" s="51" t="s">
        <v>799</v>
      </c>
      <c r="F382" s="50" t="s">
        <v>25175</v>
      </c>
      <c r="G382" s="52">
        <v>156661.06000000003</v>
      </c>
      <c r="H382" s="53" t="s">
        <v>47</v>
      </c>
      <c r="I382" s="14" t="s">
        <v>26059</v>
      </c>
    </row>
    <row r="383" spans="2:9" x14ac:dyDescent="0.3">
      <c r="B383" s="50" t="s">
        <v>803</v>
      </c>
      <c r="C383" s="50" t="s">
        <v>803</v>
      </c>
      <c r="D383" s="51" t="s">
        <v>804</v>
      </c>
      <c r="E383" s="51" t="s">
        <v>799</v>
      </c>
      <c r="F383" s="50" t="s">
        <v>25175</v>
      </c>
      <c r="G383" s="52">
        <v>156661.06000000003</v>
      </c>
      <c r="H383" s="53" t="s">
        <v>47</v>
      </c>
      <c r="I383" s="14" t="s">
        <v>26059</v>
      </c>
    </row>
    <row r="384" spans="2:9" x14ac:dyDescent="0.3">
      <c r="B384" s="50" t="s">
        <v>805</v>
      </c>
      <c r="C384" s="50" t="s">
        <v>805</v>
      </c>
      <c r="D384" s="51" t="s">
        <v>806</v>
      </c>
      <c r="E384" s="51" t="s">
        <v>805</v>
      </c>
      <c r="F384" s="50" t="s">
        <v>25175</v>
      </c>
      <c r="G384" s="52">
        <v>252793.52000000002</v>
      </c>
      <c r="H384" s="53" t="s">
        <v>47</v>
      </c>
      <c r="I384" s="14" t="s">
        <v>26059</v>
      </c>
    </row>
    <row r="385" spans="2:9" x14ac:dyDescent="0.3">
      <c r="B385" s="50" t="s">
        <v>807</v>
      </c>
      <c r="C385" s="50" t="s">
        <v>807</v>
      </c>
      <c r="D385" s="51" t="s">
        <v>808</v>
      </c>
      <c r="E385" s="51" t="s">
        <v>805</v>
      </c>
      <c r="F385" s="50" t="s">
        <v>25175</v>
      </c>
      <c r="G385" s="52">
        <v>252793.52000000002</v>
      </c>
      <c r="H385" s="53" t="s">
        <v>47</v>
      </c>
      <c r="I385" s="14" t="s">
        <v>26059</v>
      </c>
    </row>
    <row r="386" spans="2:9" x14ac:dyDescent="0.3">
      <c r="B386" s="50" t="s">
        <v>809</v>
      </c>
      <c r="C386" s="50" t="s">
        <v>809</v>
      </c>
      <c r="D386" s="51" t="s">
        <v>810</v>
      </c>
      <c r="E386" s="51"/>
      <c r="F386" s="50" t="s">
        <v>49</v>
      </c>
      <c r="G386" s="52">
        <v>718000</v>
      </c>
      <c r="H386" s="53" t="s">
        <v>47</v>
      </c>
      <c r="I386" s="14" t="s">
        <v>26059</v>
      </c>
    </row>
    <row r="387" spans="2:9" x14ac:dyDescent="0.3">
      <c r="B387" s="50" t="s">
        <v>811</v>
      </c>
      <c r="C387" s="50" t="s">
        <v>811</v>
      </c>
      <c r="D387" s="51" t="s">
        <v>812</v>
      </c>
      <c r="E387" s="51" t="s">
        <v>25163</v>
      </c>
      <c r="F387" s="50" t="s">
        <v>25175</v>
      </c>
      <c r="G387" s="52">
        <v>252793.52000000002</v>
      </c>
      <c r="H387" s="53" t="s">
        <v>47</v>
      </c>
      <c r="I387" s="14" t="s">
        <v>26059</v>
      </c>
    </row>
    <row r="388" spans="2:9" x14ac:dyDescent="0.3">
      <c r="B388" s="50" t="s">
        <v>813</v>
      </c>
      <c r="C388" s="50" t="s">
        <v>813</v>
      </c>
      <c r="D388" s="51" t="s">
        <v>814</v>
      </c>
      <c r="E388" s="51" t="s">
        <v>25163</v>
      </c>
      <c r="F388" s="50" t="s">
        <v>25175</v>
      </c>
      <c r="G388" s="52">
        <v>252793.52000000002</v>
      </c>
      <c r="H388" s="53" t="s">
        <v>47</v>
      </c>
      <c r="I388" s="14" t="s">
        <v>26059</v>
      </c>
    </row>
    <row r="389" spans="2:9" x14ac:dyDescent="0.3">
      <c r="B389" s="50" t="s">
        <v>815</v>
      </c>
      <c r="C389" s="50" t="s">
        <v>815</v>
      </c>
      <c r="D389" s="51" t="s">
        <v>816</v>
      </c>
      <c r="E389" s="51" t="s">
        <v>815</v>
      </c>
      <c r="F389" s="50" t="s">
        <v>25175</v>
      </c>
      <c r="G389" s="52">
        <v>27788.130000000005</v>
      </c>
      <c r="H389" s="53" t="s">
        <v>47</v>
      </c>
      <c r="I389" s="14" t="s">
        <v>26059</v>
      </c>
    </row>
    <row r="390" spans="2:9" x14ac:dyDescent="0.3">
      <c r="B390" s="50" t="s">
        <v>817</v>
      </c>
      <c r="C390" s="50" t="s">
        <v>817</v>
      </c>
      <c r="D390" s="51" t="s">
        <v>818</v>
      </c>
      <c r="E390" s="51"/>
      <c r="F390" s="50" t="s">
        <v>49</v>
      </c>
      <c r="G390" s="52">
        <v>53400</v>
      </c>
      <c r="H390" s="53" t="s">
        <v>47</v>
      </c>
      <c r="I390" s="14" t="s">
        <v>26059</v>
      </c>
    </row>
    <row r="391" spans="2:9" x14ac:dyDescent="0.3">
      <c r="B391" s="50" t="s">
        <v>819</v>
      </c>
      <c r="C391" s="50" t="s">
        <v>819</v>
      </c>
      <c r="D391" s="51" t="s">
        <v>820</v>
      </c>
      <c r="E391" s="51"/>
      <c r="F391" s="50" t="s">
        <v>49</v>
      </c>
      <c r="G391" s="52">
        <v>258000</v>
      </c>
      <c r="H391" s="53" t="s">
        <v>47</v>
      </c>
      <c r="I391" s="14" t="s">
        <v>26059</v>
      </c>
    </row>
    <row r="392" spans="2:9" x14ac:dyDescent="0.3">
      <c r="B392" s="50" t="s">
        <v>821</v>
      </c>
      <c r="C392" s="50" t="s">
        <v>821</v>
      </c>
      <c r="D392" s="51" t="s">
        <v>822</v>
      </c>
      <c r="E392" s="51"/>
      <c r="F392" s="50" t="s">
        <v>49</v>
      </c>
      <c r="G392" s="52">
        <v>557000</v>
      </c>
      <c r="H392" s="53" t="s">
        <v>47</v>
      </c>
      <c r="I392" s="14" t="s">
        <v>26059</v>
      </c>
    </row>
    <row r="393" spans="2:9" ht="28" x14ac:dyDescent="0.3">
      <c r="B393" s="50" t="s">
        <v>823</v>
      </c>
      <c r="C393" s="50" t="s">
        <v>823</v>
      </c>
      <c r="D393" s="51" t="s">
        <v>824</v>
      </c>
      <c r="E393" s="51"/>
      <c r="F393" s="50" t="s">
        <v>49</v>
      </c>
      <c r="G393" s="52">
        <v>215000</v>
      </c>
      <c r="H393" s="53" t="s">
        <v>47</v>
      </c>
      <c r="I393" s="14" t="s">
        <v>26059</v>
      </c>
    </row>
    <row r="394" spans="2:9" x14ac:dyDescent="0.3">
      <c r="B394" s="50" t="s">
        <v>825</v>
      </c>
      <c r="C394" s="50" t="s">
        <v>825</v>
      </c>
      <c r="D394" s="51" t="s">
        <v>826</v>
      </c>
      <c r="E394" s="51" t="s">
        <v>825</v>
      </c>
      <c r="F394" s="50" t="s">
        <v>25175</v>
      </c>
      <c r="G394" s="52">
        <v>11891.730000000001</v>
      </c>
      <c r="H394" s="53" t="s">
        <v>47</v>
      </c>
      <c r="I394" s="14" t="s">
        <v>26059</v>
      </c>
    </row>
    <row r="395" spans="2:9" ht="28" x14ac:dyDescent="0.3">
      <c r="B395" s="50" t="s">
        <v>827</v>
      </c>
      <c r="C395" s="50" t="s">
        <v>827</v>
      </c>
      <c r="D395" s="51" t="s">
        <v>828</v>
      </c>
      <c r="E395" s="51"/>
      <c r="F395" s="50" t="s">
        <v>49</v>
      </c>
      <c r="G395" s="52">
        <v>7600</v>
      </c>
      <c r="H395" s="53" t="s">
        <v>47</v>
      </c>
      <c r="I395" s="14" t="s">
        <v>26059</v>
      </c>
    </row>
    <row r="396" spans="2:9" x14ac:dyDescent="0.3">
      <c r="B396" s="50" t="s">
        <v>829</v>
      </c>
      <c r="C396" s="50" t="s">
        <v>829</v>
      </c>
      <c r="D396" s="51" t="s">
        <v>830</v>
      </c>
      <c r="E396" s="51" t="s">
        <v>829</v>
      </c>
      <c r="F396" s="50" t="s">
        <v>25175</v>
      </c>
      <c r="G396" s="52">
        <v>23314.720000000001</v>
      </c>
      <c r="H396" s="53" t="s">
        <v>47</v>
      </c>
      <c r="I396" s="14" t="s">
        <v>26059</v>
      </c>
    </row>
    <row r="397" spans="2:9" x14ac:dyDescent="0.3">
      <c r="B397" s="50" t="s">
        <v>831</v>
      </c>
      <c r="C397" s="50" t="s">
        <v>831</v>
      </c>
      <c r="D397" s="51" t="s">
        <v>832</v>
      </c>
      <c r="E397" s="51"/>
      <c r="F397" s="50" t="s">
        <v>49</v>
      </c>
      <c r="G397" s="52">
        <v>215000</v>
      </c>
      <c r="H397" s="53" t="s">
        <v>47</v>
      </c>
      <c r="I397" s="14" t="s">
        <v>26059</v>
      </c>
    </row>
    <row r="398" spans="2:9" x14ac:dyDescent="0.3">
      <c r="B398" s="50" t="s">
        <v>833</v>
      </c>
      <c r="C398" s="50" t="s">
        <v>833</v>
      </c>
      <c r="D398" s="51" t="s">
        <v>834</v>
      </c>
      <c r="E398" s="51"/>
      <c r="F398" s="50" t="s">
        <v>49</v>
      </c>
      <c r="G398" s="52">
        <v>74000</v>
      </c>
      <c r="H398" s="53" t="s">
        <v>47</v>
      </c>
      <c r="I398" s="14" t="s">
        <v>26059</v>
      </c>
    </row>
    <row r="399" spans="2:9" x14ac:dyDescent="0.3">
      <c r="B399" s="50" t="s">
        <v>835</v>
      </c>
      <c r="C399" s="50" t="s">
        <v>835</v>
      </c>
      <c r="D399" s="51" t="s">
        <v>836</v>
      </c>
      <c r="E399" s="51"/>
      <c r="F399" s="50" t="s">
        <v>49</v>
      </c>
      <c r="G399" s="52">
        <v>65400</v>
      </c>
      <c r="H399" s="53" t="s">
        <v>47</v>
      </c>
      <c r="I399" s="14" t="s">
        <v>26059</v>
      </c>
    </row>
    <row r="400" spans="2:9" x14ac:dyDescent="0.3">
      <c r="B400" s="50" t="s">
        <v>837</v>
      </c>
      <c r="C400" s="50" t="s">
        <v>837</v>
      </c>
      <c r="D400" s="51" t="s">
        <v>838</v>
      </c>
      <c r="E400" s="51"/>
      <c r="F400" s="50" t="s">
        <v>49</v>
      </c>
      <c r="G400" s="52">
        <v>86000</v>
      </c>
      <c r="H400" s="53" t="s">
        <v>47</v>
      </c>
      <c r="I400" s="14" t="s">
        <v>26059</v>
      </c>
    </row>
    <row r="401" spans="2:9" ht="42" x14ac:dyDescent="0.3">
      <c r="B401" s="50" t="s">
        <v>839</v>
      </c>
      <c r="C401" s="50" t="s">
        <v>839</v>
      </c>
      <c r="D401" s="51" t="s">
        <v>840</v>
      </c>
      <c r="E401" s="51"/>
      <c r="F401" s="50" t="s">
        <v>49</v>
      </c>
      <c r="G401" s="52">
        <v>73000</v>
      </c>
      <c r="H401" s="53" t="s">
        <v>47</v>
      </c>
      <c r="I401" s="14" t="s">
        <v>26059</v>
      </c>
    </row>
    <row r="402" spans="2:9" x14ac:dyDescent="0.3">
      <c r="B402" s="50" t="s">
        <v>841</v>
      </c>
      <c r="C402" s="50" t="s">
        <v>841</v>
      </c>
      <c r="D402" s="51" t="s">
        <v>842</v>
      </c>
      <c r="E402" s="51"/>
      <c r="F402" s="50" t="s">
        <v>49</v>
      </c>
      <c r="G402" s="52">
        <v>127000</v>
      </c>
      <c r="H402" s="53" t="s">
        <v>47</v>
      </c>
      <c r="I402" s="14" t="s">
        <v>26059</v>
      </c>
    </row>
    <row r="403" spans="2:9" x14ac:dyDescent="0.3">
      <c r="B403" s="50" t="s">
        <v>843</v>
      </c>
      <c r="C403" s="50" t="s">
        <v>843</v>
      </c>
      <c r="D403" s="51" t="s">
        <v>844</v>
      </c>
      <c r="E403" s="51"/>
      <c r="F403" s="50" t="s">
        <v>49</v>
      </c>
      <c r="G403" s="52">
        <v>71000</v>
      </c>
      <c r="H403" s="53" t="s">
        <v>47</v>
      </c>
      <c r="I403" s="14" t="s">
        <v>26059</v>
      </c>
    </row>
    <row r="404" spans="2:9" x14ac:dyDescent="0.3">
      <c r="B404" s="50" t="s">
        <v>845</v>
      </c>
      <c r="C404" s="50" t="s">
        <v>845</v>
      </c>
      <c r="D404" s="51" t="s">
        <v>846</v>
      </c>
      <c r="E404" s="51"/>
      <c r="F404" s="50" t="s">
        <v>49</v>
      </c>
      <c r="G404" s="52">
        <v>54500</v>
      </c>
      <c r="H404" s="53" t="s">
        <v>47</v>
      </c>
      <c r="I404" s="14" t="s">
        <v>26059</v>
      </c>
    </row>
    <row r="405" spans="2:9" x14ac:dyDescent="0.3">
      <c r="B405" s="50" t="s">
        <v>847</v>
      </c>
      <c r="C405" s="50" t="s">
        <v>847</v>
      </c>
      <c r="D405" s="51" t="s">
        <v>848</v>
      </c>
      <c r="E405" s="51"/>
      <c r="F405" s="50" t="s">
        <v>49</v>
      </c>
      <c r="G405" s="52">
        <v>120000</v>
      </c>
      <c r="H405" s="53" t="s">
        <v>47</v>
      </c>
      <c r="I405" s="14" t="s">
        <v>26059</v>
      </c>
    </row>
    <row r="406" spans="2:9" ht="28" x14ac:dyDescent="0.3">
      <c r="B406" s="50" t="s">
        <v>849</v>
      </c>
      <c r="C406" s="50" t="s">
        <v>849</v>
      </c>
      <c r="D406" s="51" t="s">
        <v>850</v>
      </c>
      <c r="E406" s="51"/>
      <c r="F406" s="50" t="s">
        <v>49</v>
      </c>
      <c r="G406" s="52">
        <v>79600</v>
      </c>
      <c r="H406" s="53" t="s">
        <v>47</v>
      </c>
      <c r="I406" s="14" t="s">
        <v>26059</v>
      </c>
    </row>
    <row r="407" spans="2:9" ht="28" x14ac:dyDescent="0.3">
      <c r="B407" s="50" t="s">
        <v>851</v>
      </c>
      <c r="C407" s="50" t="s">
        <v>851</v>
      </c>
      <c r="D407" s="51" t="s">
        <v>852</v>
      </c>
      <c r="E407" s="51"/>
      <c r="F407" s="50" t="s">
        <v>49</v>
      </c>
      <c r="G407" s="52">
        <v>114000</v>
      </c>
      <c r="H407" s="53" t="s">
        <v>47</v>
      </c>
      <c r="I407" s="14" t="s">
        <v>26059</v>
      </c>
    </row>
    <row r="408" spans="2:9" x14ac:dyDescent="0.3">
      <c r="B408" s="50" t="s">
        <v>853</v>
      </c>
      <c r="C408" s="50" t="s">
        <v>853</v>
      </c>
      <c r="D408" s="51" t="s">
        <v>854</v>
      </c>
      <c r="E408" s="51"/>
      <c r="F408" s="50" t="s">
        <v>49</v>
      </c>
      <c r="G408" s="52">
        <v>75000</v>
      </c>
      <c r="H408" s="53" t="s">
        <v>47</v>
      </c>
      <c r="I408" s="14" t="s">
        <v>26059</v>
      </c>
    </row>
    <row r="409" spans="2:9" x14ac:dyDescent="0.3">
      <c r="B409" s="50" t="s">
        <v>855</v>
      </c>
      <c r="C409" s="50" t="s">
        <v>855</v>
      </c>
      <c r="D409" s="51" t="s">
        <v>856</v>
      </c>
      <c r="E409" s="51" t="s">
        <v>855</v>
      </c>
      <c r="F409" s="50" t="s">
        <v>25175</v>
      </c>
      <c r="G409" s="52">
        <v>92902.23000000001</v>
      </c>
      <c r="H409" s="53" t="s">
        <v>47</v>
      </c>
      <c r="I409" s="14" t="s">
        <v>26059</v>
      </c>
    </row>
    <row r="410" spans="2:9" x14ac:dyDescent="0.3">
      <c r="B410" s="50" t="s">
        <v>857</v>
      </c>
      <c r="C410" s="50" t="s">
        <v>857</v>
      </c>
      <c r="D410" s="51" t="s">
        <v>858</v>
      </c>
      <c r="E410" s="51"/>
      <c r="F410" s="50" t="s">
        <v>49</v>
      </c>
      <c r="G410" s="52">
        <v>78500</v>
      </c>
      <c r="H410" s="53" t="s">
        <v>47</v>
      </c>
      <c r="I410" s="14" t="s">
        <v>26059</v>
      </c>
    </row>
    <row r="411" spans="2:9" x14ac:dyDescent="0.3">
      <c r="B411" s="50" t="s">
        <v>859</v>
      </c>
      <c r="C411" s="50" t="s">
        <v>859</v>
      </c>
      <c r="D411" s="51" t="s">
        <v>860</v>
      </c>
      <c r="E411" s="51"/>
      <c r="F411" s="50" t="s">
        <v>49</v>
      </c>
      <c r="G411" s="52">
        <v>65400</v>
      </c>
      <c r="H411" s="53" t="s">
        <v>47</v>
      </c>
      <c r="I411" s="14" t="s">
        <v>26059</v>
      </c>
    </row>
    <row r="412" spans="2:9" x14ac:dyDescent="0.3">
      <c r="B412" s="50" t="s">
        <v>861</v>
      </c>
      <c r="C412" s="50" t="s">
        <v>861</v>
      </c>
      <c r="D412" s="51" t="s">
        <v>862</v>
      </c>
      <c r="E412" s="51"/>
      <c r="F412" s="50" t="s">
        <v>49</v>
      </c>
      <c r="G412" s="52">
        <v>113000</v>
      </c>
      <c r="H412" s="53" t="s">
        <v>47</v>
      </c>
      <c r="I412" s="14" t="s">
        <v>26059</v>
      </c>
    </row>
    <row r="413" spans="2:9" x14ac:dyDescent="0.3">
      <c r="B413" s="50" t="s">
        <v>863</v>
      </c>
      <c r="C413" s="50" t="s">
        <v>863</v>
      </c>
      <c r="D413" s="51" t="s">
        <v>864</v>
      </c>
      <c r="E413" s="51" t="s">
        <v>863</v>
      </c>
      <c r="F413" s="50" t="s">
        <v>25175</v>
      </c>
      <c r="G413" s="52">
        <v>38130.980000000003</v>
      </c>
      <c r="H413" s="53" t="s">
        <v>47</v>
      </c>
      <c r="I413" s="14" t="s">
        <v>26059</v>
      </c>
    </row>
    <row r="414" spans="2:9" ht="42" x14ac:dyDescent="0.3">
      <c r="B414" s="50" t="s">
        <v>865</v>
      </c>
      <c r="C414" s="50" t="s">
        <v>865</v>
      </c>
      <c r="D414" s="51" t="s">
        <v>866</v>
      </c>
      <c r="E414" s="51"/>
      <c r="F414" s="50" t="s">
        <v>49</v>
      </c>
      <c r="G414" s="52">
        <v>86000</v>
      </c>
      <c r="H414" s="53" t="s">
        <v>47</v>
      </c>
      <c r="I414" s="14" t="s">
        <v>26059</v>
      </c>
    </row>
    <row r="415" spans="2:9" ht="28" x14ac:dyDescent="0.3">
      <c r="B415" s="50" t="s">
        <v>867</v>
      </c>
      <c r="C415" s="50" t="s">
        <v>867</v>
      </c>
      <c r="D415" s="51" t="s">
        <v>868</v>
      </c>
      <c r="E415" s="51" t="s">
        <v>867</v>
      </c>
      <c r="F415" s="50" t="s">
        <v>25175</v>
      </c>
      <c r="G415" s="52">
        <v>13145.100000000002</v>
      </c>
      <c r="H415" s="53" t="s">
        <v>47</v>
      </c>
      <c r="I415" s="14" t="s">
        <v>26059</v>
      </c>
    </row>
    <row r="416" spans="2:9" x14ac:dyDescent="0.3">
      <c r="B416" s="50" t="s">
        <v>869</v>
      </c>
      <c r="C416" s="50" t="s">
        <v>869</v>
      </c>
      <c r="D416" s="51" t="s">
        <v>870</v>
      </c>
      <c r="E416" s="51"/>
      <c r="F416" s="50" t="s">
        <v>49</v>
      </c>
      <c r="G416" s="52">
        <v>7600</v>
      </c>
      <c r="H416" s="53" t="s">
        <v>47</v>
      </c>
      <c r="I416" s="14" t="s">
        <v>26059</v>
      </c>
    </row>
    <row r="417" spans="2:9" x14ac:dyDescent="0.3">
      <c r="B417" s="50" t="s">
        <v>871</v>
      </c>
      <c r="C417" s="50" t="s">
        <v>871</v>
      </c>
      <c r="D417" s="51" t="s">
        <v>872</v>
      </c>
      <c r="E417" s="51" t="s">
        <v>871</v>
      </c>
      <c r="F417" s="50" t="s">
        <v>25175</v>
      </c>
      <c r="G417" s="52">
        <v>540844.44000000006</v>
      </c>
      <c r="H417" s="53" t="s">
        <v>47</v>
      </c>
      <c r="I417" s="14" t="s">
        <v>26059</v>
      </c>
    </row>
    <row r="418" spans="2:9" x14ac:dyDescent="0.3">
      <c r="B418" s="50" t="s">
        <v>873</v>
      </c>
      <c r="C418" s="50" t="s">
        <v>873</v>
      </c>
      <c r="D418" s="51" t="s">
        <v>874</v>
      </c>
      <c r="E418" s="51" t="s">
        <v>867</v>
      </c>
      <c r="F418" s="50" t="s">
        <v>25175</v>
      </c>
      <c r="G418" s="52">
        <v>13145.100000000002</v>
      </c>
      <c r="H418" s="53" t="s">
        <v>47</v>
      </c>
      <c r="I418" s="14" t="s">
        <v>26059</v>
      </c>
    </row>
    <row r="419" spans="2:9" x14ac:dyDescent="0.3">
      <c r="B419" s="50" t="s">
        <v>875</v>
      </c>
      <c r="C419" s="50" t="s">
        <v>875</v>
      </c>
      <c r="D419" s="51" t="s">
        <v>876</v>
      </c>
      <c r="E419" s="51"/>
      <c r="F419" s="50" t="s">
        <v>49</v>
      </c>
      <c r="G419" s="52">
        <v>218000</v>
      </c>
      <c r="H419" s="53" t="s">
        <v>47</v>
      </c>
      <c r="I419" s="14" t="s">
        <v>26059</v>
      </c>
    </row>
    <row r="420" spans="2:9" x14ac:dyDescent="0.3">
      <c r="B420" s="50" t="s">
        <v>877</v>
      </c>
      <c r="C420" s="50" t="s">
        <v>877</v>
      </c>
      <c r="D420" s="51" t="s">
        <v>878</v>
      </c>
      <c r="E420" s="51"/>
      <c r="F420" s="50" t="s">
        <v>49</v>
      </c>
      <c r="G420" s="52">
        <v>317000</v>
      </c>
      <c r="H420" s="53" t="s">
        <v>47</v>
      </c>
      <c r="I420" s="14" t="s">
        <v>26059</v>
      </c>
    </row>
    <row r="421" spans="2:9" x14ac:dyDescent="0.3">
      <c r="B421" s="50" t="s">
        <v>879</v>
      </c>
      <c r="C421" s="50" t="s">
        <v>879</v>
      </c>
      <c r="D421" s="51" t="s">
        <v>880</v>
      </c>
      <c r="E421" s="51" t="s">
        <v>879</v>
      </c>
      <c r="F421" s="50" t="s">
        <v>25175</v>
      </c>
      <c r="G421" s="52">
        <v>90691.000000000015</v>
      </c>
      <c r="H421" s="53" t="s">
        <v>47</v>
      </c>
      <c r="I421" s="14" t="s">
        <v>26059</v>
      </c>
    </row>
    <row r="422" spans="2:9" x14ac:dyDescent="0.3">
      <c r="B422" s="50" t="s">
        <v>881</v>
      </c>
      <c r="C422" s="50" t="s">
        <v>881</v>
      </c>
      <c r="D422" s="51" t="s">
        <v>882</v>
      </c>
      <c r="E422" s="51"/>
      <c r="F422" s="50" t="s">
        <v>49</v>
      </c>
      <c r="G422" s="52">
        <v>89000</v>
      </c>
      <c r="H422" s="53" t="s">
        <v>47</v>
      </c>
      <c r="I422" s="14" t="s">
        <v>26059</v>
      </c>
    </row>
    <row r="423" spans="2:9" x14ac:dyDescent="0.3">
      <c r="B423" s="50" t="s">
        <v>883</v>
      </c>
      <c r="C423" s="50" t="s">
        <v>883</v>
      </c>
      <c r="D423" s="51" t="s">
        <v>884</v>
      </c>
      <c r="E423" s="51"/>
      <c r="F423" s="50" t="s">
        <v>49</v>
      </c>
      <c r="G423" s="52">
        <v>88000</v>
      </c>
      <c r="H423" s="53" t="s">
        <v>47</v>
      </c>
      <c r="I423" s="14" t="s">
        <v>26059</v>
      </c>
    </row>
    <row r="424" spans="2:9" x14ac:dyDescent="0.3">
      <c r="B424" s="50" t="s">
        <v>885</v>
      </c>
      <c r="C424" s="50" t="s">
        <v>885</v>
      </c>
      <c r="D424" s="51" t="s">
        <v>886</v>
      </c>
      <c r="E424" s="51"/>
      <c r="F424" s="50" t="s">
        <v>49</v>
      </c>
      <c r="G424" s="52">
        <v>93000</v>
      </c>
      <c r="H424" s="53" t="s">
        <v>47</v>
      </c>
      <c r="I424" s="14" t="s">
        <v>26059</v>
      </c>
    </row>
    <row r="425" spans="2:9" x14ac:dyDescent="0.3">
      <c r="B425" s="50" t="s">
        <v>887</v>
      </c>
      <c r="C425" s="50" t="s">
        <v>887</v>
      </c>
      <c r="D425" s="51" t="s">
        <v>888</v>
      </c>
      <c r="E425" s="51"/>
      <c r="F425" s="50" t="s">
        <v>49</v>
      </c>
      <c r="G425" s="52">
        <v>140000</v>
      </c>
      <c r="H425" s="53" t="s">
        <v>47</v>
      </c>
      <c r="I425" s="14" t="s">
        <v>26059</v>
      </c>
    </row>
    <row r="426" spans="2:9" x14ac:dyDescent="0.3">
      <c r="B426" s="50" t="s">
        <v>889</v>
      </c>
      <c r="C426" s="50" t="s">
        <v>889</v>
      </c>
      <c r="D426" s="51" t="s">
        <v>890</v>
      </c>
      <c r="E426" s="51"/>
      <c r="F426" s="50" t="s">
        <v>49</v>
      </c>
      <c r="G426" s="52">
        <v>93000</v>
      </c>
      <c r="H426" s="53" t="s">
        <v>47</v>
      </c>
      <c r="I426" s="14" t="s">
        <v>26059</v>
      </c>
    </row>
    <row r="427" spans="2:9" x14ac:dyDescent="0.3">
      <c r="B427" s="50" t="s">
        <v>891</v>
      </c>
      <c r="C427" s="50" t="s">
        <v>891</v>
      </c>
      <c r="D427" s="51" t="s">
        <v>892</v>
      </c>
      <c r="E427" s="51"/>
      <c r="F427" s="50" t="s">
        <v>49</v>
      </c>
      <c r="G427" s="52">
        <v>99000</v>
      </c>
      <c r="H427" s="53" t="s">
        <v>47</v>
      </c>
      <c r="I427" s="14" t="s">
        <v>26059</v>
      </c>
    </row>
    <row r="428" spans="2:9" x14ac:dyDescent="0.3">
      <c r="B428" s="50" t="s">
        <v>893</v>
      </c>
      <c r="C428" s="50" t="s">
        <v>893</v>
      </c>
      <c r="D428" s="51" t="s">
        <v>894</v>
      </c>
      <c r="E428" s="51"/>
      <c r="F428" s="50" t="s">
        <v>49</v>
      </c>
      <c r="G428" s="52">
        <v>142000</v>
      </c>
      <c r="H428" s="53" t="s">
        <v>47</v>
      </c>
      <c r="I428" s="14" t="s">
        <v>26059</v>
      </c>
    </row>
    <row r="429" spans="2:9" x14ac:dyDescent="0.3">
      <c r="B429" s="50" t="s">
        <v>895</v>
      </c>
      <c r="C429" s="50" t="s">
        <v>895</v>
      </c>
      <c r="D429" s="51" t="s">
        <v>896</v>
      </c>
      <c r="E429" s="51"/>
      <c r="F429" s="50" t="s">
        <v>49</v>
      </c>
      <c r="G429" s="52">
        <v>84000</v>
      </c>
      <c r="H429" s="53" t="s">
        <v>47</v>
      </c>
      <c r="I429" s="14" t="s">
        <v>26059</v>
      </c>
    </row>
    <row r="430" spans="2:9" x14ac:dyDescent="0.3">
      <c r="B430" s="50" t="s">
        <v>897</v>
      </c>
      <c r="C430" s="50" t="s">
        <v>897</v>
      </c>
      <c r="D430" s="51" t="s">
        <v>898</v>
      </c>
      <c r="E430" s="51"/>
      <c r="F430" s="50" t="s">
        <v>49</v>
      </c>
      <c r="G430" s="52">
        <v>121000</v>
      </c>
      <c r="H430" s="53" t="s">
        <v>47</v>
      </c>
      <c r="I430" s="14" t="s">
        <v>26059</v>
      </c>
    </row>
    <row r="431" spans="2:9" x14ac:dyDescent="0.3">
      <c r="B431" s="50" t="s">
        <v>899</v>
      </c>
      <c r="C431" s="50" t="s">
        <v>899</v>
      </c>
      <c r="D431" s="51" t="s">
        <v>900</v>
      </c>
      <c r="E431" s="51"/>
      <c r="F431" s="50" t="s">
        <v>49</v>
      </c>
      <c r="G431" s="52">
        <v>146000</v>
      </c>
      <c r="H431" s="53" t="s">
        <v>47</v>
      </c>
      <c r="I431" s="14" t="s">
        <v>26059</v>
      </c>
    </row>
    <row r="432" spans="2:9" x14ac:dyDescent="0.3">
      <c r="B432" s="50" t="s">
        <v>901</v>
      </c>
      <c r="C432" s="50" t="s">
        <v>901</v>
      </c>
      <c r="D432" s="51" t="s">
        <v>902</v>
      </c>
      <c r="E432" s="51"/>
      <c r="F432" s="50" t="s">
        <v>49</v>
      </c>
      <c r="G432" s="52">
        <v>217000</v>
      </c>
      <c r="H432" s="53" t="s">
        <v>47</v>
      </c>
      <c r="I432" s="14" t="s">
        <v>26059</v>
      </c>
    </row>
    <row r="433" spans="2:9" x14ac:dyDescent="0.3">
      <c r="B433" s="50" t="s">
        <v>903</v>
      </c>
      <c r="C433" s="50" t="s">
        <v>903</v>
      </c>
      <c r="D433" s="51" t="s">
        <v>904</v>
      </c>
      <c r="E433" s="51"/>
      <c r="F433" s="50" t="s">
        <v>49</v>
      </c>
      <c r="G433" s="52">
        <v>31600</v>
      </c>
      <c r="H433" s="53" t="s">
        <v>47</v>
      </c>
      <c r="I433" s="14" t="s">
        <v>26059</v>
      </c>
    </row>
    <row r="434" spans="2:9" x14ac:dyDescent="0.3">
      <c r="B434" s="50" t="s">
        <v>905</v>
      </c>
      <c r="C434" s="50" t="s">
        <v>905</v>
      </c>
      <c r="D434" s="51" t="s">
        <v>906</v>
      </c>
      <c r="E434" s="51"/>
      <c r="F434" s="50" t="s">
        <v>49</v>
      </c>
      <c r="G434" s="52">
        <v>370000</v>
      </c>
      <c r="H434" s="53" t="s">
        <v>47</v>
      </c>
      <c r="I434" s="14" t="s">
        <v>26059</v>
      </c>
    </row>
    <row r="435" spans="2:9" x14ac:dyDescent="0.3">
      <c r="B435" s="50" t="s">
        <v>907</v>
      </c>
      <c r="C435" s="50" t="s">
        <v>907</v>
      </c>
      <c r="D435" s="51" t="s">
        <v>908</v>
      </c>
      <c r="E435" s="51"/>
      <c r="F435" s="50" t="s">
        <v>49</v>
      </c>
      <c r="G435" s="52">
        <v>172000</v>
      </c>
      <c r="H435" s="53" t="s">
        <v>47</v>
      </c>
      <c r="I435" s="14" t="s">
        <v>26059</v>
      </c>
    </row>
    <row r="436" spans="2:9" x14ac:dyDescent="0.3">
      <c r="B436" s="50" t="s">
        <v>909</v>
      </c>
      <c r="C436" s="50" t="s">
        <v>909</v>
      </c>
      <c r="D436" s="51" t="s">
        <v>910</v>
      </c>
      <c r="E436" s="51"/>
      <c r="F436" s="50" t="s">
        <v>49</v>
      </c>
      <c r="G436" s="52">
        <v>110000</v>
      </c>
      <c r="H436" s="53" t="s">
        <v>47</v>
      </c>
      <c r="I436" s="14" t="s">
        <v>26059</v>
      </c>
    </row>
    <row r="437" spans="2:9" ht="42" x14ac:dyDescent="0.3">
      <c r="B437" s="50" t="s">
        <v>911</v>
      </c>
      <c r="C437" s="50" t="s">
        <v>911</v>
      </c>
      <c r="D437" s="51" t="s">
        <v>912</v>
      </c>
      <c r="E437" s="51"/>
      <c r="F437" s="50" t="s">
        <v>49</v>
      </c>
      <c r="G437" s="52">
        <v>170000</v>
      </c>
      <c r="H437" s="53" t="s">
        <v>913</v>
      </c>
      <c r="I437" s="14" t="s">
        <v>26059</v>
      </c>
    </row>
    <row r="438" spans="2:9" ht="70" x14ac:dyDescent="0.3">
      <c r="B438" s="50" t="s">
        <v>914</v>
      </c>
      <c r="C438" s="50" t="s">
        <v>914</v>
      </c>
      <c r="D438" s="51" t="s">
        <v>915</v>
      </c>
      <c r="E438" s="51"/>
      <c r="F438" s="50" t="s">
        <v>49</v>
      </c>
      <c r="G438" s="52">
        <v>124000</v>
      </c>
      <c r="H438" s="53" t="s">
        <v>916</v>
      </c>
      <c r="I438" s="14" t="s">
        <v>26059</v>
      </c>
    </row>
    <row r="439" spans="2:9" x14ac:dyDescent="0.3">
      <c r="B439" s="50" t="s">
        <v>917</v>
      </c>
      <c r="C439" s="50" t="s">
        <v>917</v>
      </c>
      <c r="D439" s="51" t="s">
        <v>918</v>
      </c>
      <c r="E439" s="51"/>
      <c r="F439" s="50" t="s">
        <v>49</v>
      </c>
      <c r="G439" s="52">
        <v>220000</v>
      </c>
      <c r="H439" s="53" t="s">
        <v>47</v>
      </c>
      <c r="I439" s="14" t="s">
        <v>26059</v>
      </c>
    </row>
    <row r="440" spans="2:9" x14ac:dyDescent="0.3">
      <c r="B440" s="50" t="s">
        <v>919</v>
      </c>
      <c r="C440" s="50" t="s">
        <v>919</v>
      </c>
      <c r="D440" s="51" t="s">
        <v>920</v>
      </c>
      <c r="E440" s="51"/>
      <c r="F440" s="50" t="s">
        <v>49</v>
      </c>
      <c r="G440" s="52">
        <v>149000</v>
      </c>
      <c r="H440" s="53" t="s">
        <v>47</v>
      </c>
      <c r="I440" s="14" t="s">
        <v>26059</v>
      </c>
    </row>
    <row r="441" spans="2:9" x14ac:dyDescent="0.3">
      <c r="B441" s="50" t="s">
        <v>921</v>
      </c>
      <c r="C441" s="50" t="s">
        <v>921</v>
      </c>
      <c r="D441" s="51" t="s">
        <v>922</v>
      </c>
      <c r="E441" s="51"/>
      <c r="F441" s="50" t="s">
        <v>49</v>
      </c>
      <c r="G441" s="52">
        <v>154000</v>
      </c>
      <c r="H441" s="53" t="s">
        <v>47</v>
      </c>
      <c r="I441" s="14" t="s">
        <v>26059</v>
      </c>
    </row>
    <row r="442" spans="2:9" x14ac:dyDescent="0.3">
      <c r="B442" s="50" t="s">
        <v>923</v>
      </c>
      <c r="C442" s="50" t="s">
        <v>923</v>
      </c>
      <c r="D442" s="51" t="s">
        <v>924</v>
      </c>
      <c r="E442" s="51"/>
      <c r="F442" s="50" t="s">
        <v>49</v>
      </c>
      <c r="G442" s="52">
        <v>9800</v>
      </c>
      <c r="H442" s="53" t="s">
        <v>47</v>
      </c>
      <c r="I442" s="14" t="s">
        <v>26059</v>
      </c>
    </row>
    <row r="443" spans="2:9" x14ac:dyDescent="0.3">
      <c r="B443" s="50" t="s">
        <v>925</v>
      </c>
      <c r="C443" s="50" t="s">
        <v>925</v>
      </c>
      <c r="D443" s="51" t="s">
        <v>926</v>
      </c>
      <c r="E443" s="51" t="s">
        <v>925</v>
      </c>
      <c r="F443" s="50" t="s">
        <v>25175</v>
      </c>
      <c r="G443" s="52">
        <v>15315.570000000002</v>
      </c>
      <c r="H443" s="53" t="s">
        <v>47</v>
      </c>
      <c r="I443" s="14" t="s">
        <v>26059</v>
      </c>
    </row>
    <row r="444" spans="2:9" x14ac:dyDescent="0.3">
      <c r="B444" s="50" t="s">
        <v>927</v>
      </c>
      <c r="C444" s="50" t="s">
        <v>927</v>
      </c>
      <c r="D444" s="51" t="s">
        <v>928</v>
      </c>
      <c r="E444" s="51" t="s">
        <v>927</v>
      </c>
      <c r="F444" s="50" t="s">
        <v>25175</v>
      </c>
      <c r="G444" s="52">
        <v>27186.920000000002</v>
      </c>
      <c r="H444" s="53" t="s">
        <v>47</v>
      </c>
      <c r="I444" s="14" t="s">
        <v>26059</v>
      </c>
    </row>
    <row r="445" spans="2:9" x14ac:dyDescent="0.3">
      <c r="B445" s="50" t="s">
        <v>929</v>
      </c>
      <c r="C445" s="50" t="s">
        <v>929</v>
      </c>
      <c r="D445" s="51" t="s">
        <v>930</v>
      </c>
      <c r="E445" s="51"/>
      <c r="F445" s="50" t="s">
        <v>49</v>
      </c>
      <c r="G445" s="52">
        <v>62000</v>
      </c>
      <c r="H445" s="53" t="s">
        <v>47</v>
      </c>
      <c r="I445" s="14" t="s">
        <v>26059</v>
      </c>
    </row>
    <row r="446" spans="2:9" x14ac:dyDescent="0.3">
      <c r="B446" s="50" t="s">
        <v>931</v>
      </c>
      <c r="C446" s="50" t="s">
        <v>931</v>
      </c>
      <c r="D446" s="51" t="s">
        <v>932</v>
      </c>
      <c r="E446" s="51" t="s">
        <v>931</v>
      </c>
      <c r="F446" s="50" t="s">
        <v>25175</v>
      </c>
      <c r="G446" s="52">
        <v>19126.63</v>
      </c>
      <c r="H446" s="53" t="s">
        <v>47</v>
      </c>
      <c r="I446" s="14" t="s">
        <v>26059</v>
      </c>
    </row>
    <row r="447" spans="2:9" x14ac:dyDescent="0.3">
      <c r="B447" s="50" t="s">
        <v>933</v>
      </c>
      <c r="C447" s="50" t="s">
        <v>933</v>
      </c>
      <c r="D447" s="51" t="s">
        <v>934</v>
      </c>
      <c r="E447" s="51"/>
      <c r="F447" s="50" t="s">
        <v>49</v>
      </c>
      <c r="G447" s="52">
        <v>213000</v>
      </c>
      <c r="H447" s="53" t="s">
        <v>47</v>
      </c>
      <c r="I447" s="14" t="s">
        <v>26059</v>
      </c>
    </row>
    <row r="448" spans="2:9" x14ac:dyDescent="0.3">
      <c r="B448" s="50" t="s">
        <v>935</v>
      </c>
      <c r="C448" s="50" t="s">
        <v>935</v>
      </c>
      <c r="D448" s="51" t="s">
        <v>936</v>
      </c>
      <c r="E448" s="51"/>
      <c r="F448" s="50" t="s">
        <v>49</v>
      </c>
      <c r="G448" s="52">
        <v>666000</v>
      </c>
      <c r="H448" s="53" t="s">
        <v>47</v>
      </c>
      <c r="I448" s="14" t="s">
        <v>26059</v>
      </c>
    </row>
    <row r="449" spans="2:9" x14ac:dyDescent="0.3">
      <c r="B449" s="50" t="s">
        <v>937</v>
      </c>
      <c r="C449" s="50" t="s">
        <v>937</v>
      </c>
      <c r="D449" s="51" t="s">
        <v>938</v>
      </c>
      <c r="E449" s="51"/>
      <c r="F449" s="50" t="s">
        <v>49</v>
      </c>
      <c r="G449" s="52">
        <v>2244000</v>
      </c>
      <c r="H449" s="53" t="s">
        <v>47</v>
      </c>
      <c r="I449" s="14" t="s">
        <v>26059</v>
      </c>
    </row>
    <row r="450" spans="2:9" x14ac:dyDescent="0.3">
      <c r="B450" s="50" t="s">
        <v>939</v>
      </c>
      <c r="C450" s="50" t="s">
        <v>939</v>
      </c>
      <c r="D450" s="51" t="s">
        <v>940</v>
      </c>
      <c r="E450" s="51"/>
      <c r="F450" s="50" t="s">
        <v>49</v>
      </c>
      <c r="G450" s="52">
        <v>92000</v>
      </c>
      <c r="H450" s="53" t="s">
        <v>47</v>
      </c>
      <c r="I450" s="14" t="s">
        <v>26059</v>
      </c>
    </row>
    <row r="451" spans="2:9" x14ac:dyDescent="0.3">
      <c r="B451" s="50" t="s">
        <v>941</v>
      </c>
      <c r="C451" s="50" t="s">
        <v>941</v>
      </c>
      <c r="D451" s="51" t="s">
        <v>942</v>
      </c>
      <c r="E451" s="51"/>
      <c r="F451" s="50" t="s">
        <v>49</v>
      </c>
      <c r="G451" s="52">
        <v>21800</v>
      </c>
      <c r="H451" s="53" t="s">
        <v>47</v>
      </c>
      <c r="I451" s="14" t="s">
        <v>26059</v>
      </c>
    </row>
    <row r="452" spans="2:9" x14ac:dyDescent="0.3">
      <c r="B452" s="50" t="s">
        <v>943</v>
      </c>
      <c r="C452" s="50" t="s">
        <v>943</v>
      </c>
      <c r="D452" s="51" t="s">
        <v>944</v>
      </c>
      <c r="E452" s="51" t="s">
        <v>943</v>
      </c>
      <c r="F452" s="50" t="s">
        <v>25175</v>
      </c>
      <c r="G452" s="52">
        <v>60375.750000000007</v>
      </c>
      <c r="H452" s="53" t="s">
        <v>47</v>
      </c>
      <c r="I452" s="14" t="s">
        <v>26059</v>
      </c>
    </row>
    <row r="453" spans="2:9" x14ac:dyDescent="0.3">
      <c r="B453" s="50" t="s">
        <v>945</v>
      </c>
      <c r="C453" s="50" t="s">
        <v>945</v>
      </c>
      <c r="D453" s="51" t="s">
        <v>946</v>
      </c>
      <c r="E453" s="51" t="s">
        <v>945</v>
      </c>
      <c r="F453" s="50" t="s">
        <v>25175</v>
      </c>
      <c r="G453" s="52">
        <v>123869.64000000001</v>
      </c>
      <c r="H453" s="53" t="s">
        <v>47</v>
      </c>
      <c r="I453" s="14" t="s">
        <v>26059</v>
      </c>
    </row>
    <row r="454" spans="2:9" x14ac:dyDescent="0.3">
      <c r="B454" s="50" t="s">
        <v>947</v>
      </c>
      <c r="C454" s="50" t="s">
        <v>947</v>
      </c>
      <c r="D454" s="51" t="s">
        <v>948</v>
      </c>
      <c r="E454" s="51"/>
      <c r="F454" s="50" t="s">
        <v>49</v>
      </c>
      <c r="G454" s="52">
        <v>62000</v>
      </c>
      <c r="H454" s="53" t="s">
        <v>47</v>
      </c>
      <c r="I454" s="14" t="s">
        <v>26059</v>
      </c>
    </row>
    <row r="455" spans="2:9" x14ac:dyDescent="0.3">
      <c r="B455" s="50" t="s">
        <v>949</v>
      </c>
      <c r="C455" s="50" t="s">
        <v>949</v>
      </c>
      <c r="D455" s="51" t="s">
        <v>950</v>
      </c>
      <c r="E455" s="51"/>
      <c r="F455" s="50" t="s">
        <v>49</v>
      </c>
      <c r="G455" s="52">
        <v>52300</v>
      </c>
      <c r="H455" s="53" t="s">
        <v>47</v>
      </c>
      <c r="I455" s="14" t="s">
        <v>26059</v>
      </c>
    </row>
    <row r="456" spans="2:9" x14ac:dyDescent="0.3">
      <c r="B456" s="50" t="s">
        <v>951</v>
      </c>
      <c r="C456" s="50" t="s">
        <v>951</v>
      </c>
      <c r="D456" s="51" t="s">
        <v>952</v>
      </c>
      <c r="E456" s="51"/>
      <c r="F456" s="50" t="s">
        <v>49</v>
      </c>
      <c r="G456" s="52">
        <v>62000</v>
      </c>
      <c r="H456" s="53" t="s">
        <v>47</v>
      </c>
      <c r="I456" s="14" t="s">
        <v>26059</v>
      </c>
    </row>
    <row r="457" spans="2:9" x14ac:dyDescent="0.3">
      <c r="B457" s="50" t="s">
        <v>953</v>
      </c>
      <c r="C457" s="50" t="s">
        <v>953</v>
      </c>
      <c r="D457" s="51" t="s">
        <v>954</v>
      </c>
      <c r="E457" s="51"/>
      <c r="F457" s="50" t="s">
        <v>49</v>
      </c>
      <c r="G457" s="52">
        <v>16400</v>
      </c>
      <c r="H457" s="53" t="s">
        <v>47</v>
      </c>
      <c r="I457" s="14" t="s">
        <v>26059</v>
      </c>
    </row>
    <row r="458" spans="2:9" x14ac:dyDescent="0.3">
      <c r="B458" s="50" t="s">
        <v>955</v>
      </c>
      <c r="C458" s="50" t="s">
        <v>955</v>
      </c>
      <c r="D458" s="51" t="s">
        <v>956</v>
      </c>
      <c r="E458" s="51"/>
      <c r="F458" s="50" t="s">
        <v>49</v>
      </c>
      <c r="G458" s="52">
        <v>9800</v>
      </c>
      <c r="H458" s="53" t="s">
        <v>47</v>
      </c>
      <c r="I458" s="14" t="s">
        <v>26059</v>
      </c>
    </row>
    <row r="459" spans="2:9" ht="28" x14ac:dyDescent="0.3">
      <c r="B459" s="50" t="s">
        <v>957</v>
      </c>
      <c r="C459" s="50" t="s">
        <v>957</v>
      </c>
      <c r="D459" s="51" t="s">
        <v>958</v>
      </c>
      <c r="E459" s="51"/>
      <c r="F459" s="50" t="s">
        <v>49</v>
      </c>
      <c r="G459" s="52">
        <v>9800</v>
      </c>
      <c r="H459" s="53" t="s">
        <v>47</v>
      </c>
      <c r="I459" s="14" t="s">
        <v>26059</v>
      </c>
    </row>
    <row r="460" spans="2:9" x14ac:dyDescent="0.3">
      <c r="B460" s="50" t="s">
        <v>959</v>
      </c>
      <c r="C460" s="50" t="s">
        <v>959</v>
      </c>
      <c r="D460" s="51" t="s">
        <v>960</v>
      </c>
      <c r="E460" s="51"/>
      <c r="F460" s="50" t="s">
        <v>49</v>
      </c>
      <c r="G460" s="52">
        <v>7600</v>
      </c>
      <c r="H460" s="53" t="s">
        <v>47</v>
      </c>
      <c r="I460" s="14" t="s">
        <v>26059</v>
      </c>
    </row>
    <row r="461" spans="2:9" ht="42" x14ac:dyDescent="0.3">
      <c r="B461" s="50" t="s">
        <v>961</v>
      </c>
      <c r="C461" s="50" t="s">
        <v>961</v>
      </c>
      <c r="D461" s="51" t="s">
        <v>962</v>
      </c>
      <c r="E461" s="51" t="s">
        <v>961</v>
      </c>
      <c r="F461" s="50" t="s">
        <v>25175</v>
      </c>
      <c r="G461" s="52">
        <v>20930.260000000002</v>
      </c>
      <c r="H461" s="53" t="s">
        <v>47</v>
      </c>
      <c r="I461" s="14" t="s">
        <v>26059</v>
      </c>
    </row>
    <row r="462" spans="2:9" ht="42" x14ac:dyDescent="0.3">
      <c r="B462" s="50" t="s">
        <v>963</v>
      </c>
      <c r="C462" s="50" t="s">
        <v>963</v>
      </c>
      <c r="D462" s="51" t="s">
        <v>964</v>
      </c>
      <c r="E462" s="51" t="s">
        <v>963</v>
      </c>
      <c r="F462" s="50" t="s">
        <v>25175</v>
      </c>
      <c r="G462" s="52">
        <v>22448.570000000003</v>
      </c>
      <c r="H462" s="53" t="s">
        <v>47</v>
      </c>
      <c r="I462" s="14" t="s">
        <v>26059</v>
      </c>
    </row>
    <row r="463" spans="2:9" x14ac:dyDescent="0.3">
      <c r="B463" s="50" t="s">
        <v>965</v>
      </c>
      <c r="C463" s="50" t="s">
        <v>965</v>
      </c>
      <c r="D463" s="51" t="s">
        <v>966</v>
      </c>
      <c r="E463" s="51"/>
      <c r="F463" s="50" t="s">
        <v>49</v>
      </c>
      <c r="G463" s="52">
        <v>12000</v>
      </c>
      <c r="H463" s="53" t="s">
        <v>47</v>
      </c>
      <c r="I463" s="14" t="s">
        <v>26059</v>
      </c>
    </row>
    <row r="464" spans="2:9" x14ac:dyDescent="0.3">
      <c r="B464" s="50" t="s">
        <v>967</v>
      </c>
      <c r="C464" s="50" t="s">
        <v>967</v>
      </c>
      <c r="D464" s="51" t="s">
        <v>968</v>
      </c>
      <c r="E464" s="51"/>
      <c r="F464" s="50" t="s">
        <v>49</v>
      </c>
      <c r="G464" s="52">
        <v>12000</v>
      </c>
      <c r="H464" s="53" t="s">
        <v>47</v>
      </c>
      <c r="I464" s="14" t="s">
        <v>26059</v>
      </c>
    </row>
    <row r="465" spans="2:9" x14ac:dyDescent="0.3">
      <c r="B465" s="50" t="s">
        <v>969</v>
      </c>
      <c r="C465" s="50" t="s">
        <v>969</v>
      </c>
      <c r="D465" s="51" t="s">
        <v>970</v>
      </c>
      <c r="E465" s="51" t="s">
        <v>969</v>
      </c>
      <c r="F465" s="50" t="s">
        <v>25175</v>
      </c>
      <c r="G465" s="52">
        <v>13022.820000000002</v>
      </c>
      <c r="H465" s="53" t="s">
        <v>47</v>
      </c>
      <c r="I465" s="14" t="s">
        <v>26059</v>
      </c>
    </row>
    <row r="466" spans="2:9" x14ac:dyDescent="0.3">
      <c r="B466" s="50" t="s">
        <v>971</v>
      </c>
      <c r="C466" s="50" t="s">
        <v>971</v>
      </c>
      <c r="D466" s="51" t="s">
        <v>972</v>
      </c>
      <c r="E466" s="51"/>
      <c r="F466" s="50" t="s">
        <v>49</v>
      </c>
      <c r="G466" s="52">
        <v>8700</v>
      </c>
      <c r="H466" s="53" t="s">
        <v>47</v>
      </c>
      <c r="I466" s="14" t="s">
        <v>26059</v>
      </c>
    </row>
    <row r="467" spans="2:9" x14ac:dyDescent="0.3">
      <c r="B467" s="50" t="s">
        <v>973</v>
      </c>
      <c r="C467" s="50" t="s">
        <v>973</v>
      </c>
      <c r="D467" s="51" t="s">
        <v>974</v>
      </c>
      <c r="E467" s="51"/>
      <c r="F467" s="50" t="s">
        <v>49</v>
      </c>
      <c r="G467" s="52">
        <v>8700</v>
      </c>
      <c r="H467" s="53" t="s">
        <v>47</v>
      </c>
      <c r="I467" s="14" t="s">
        <v>26059</v>
      </c>
    </row>
    <row r="468" spans="2:9" x14ac:dyDescent="0.3">
      <c r="B468" s="50" t="s">
        <v>975</v>
      </c>
      <c r="C468" s="50" t="s">
        <v>975</v>
      </c>
      <c r="D468" s="51" t="s">
        <v>976</v>
      </c>
      <c r="E468" s="51"/>
      <c r="F468" s="50" t="s">
        <v>49</v>
      </c>
      <c r="G468" s="52">
        <v>7600</v>
      </c>
      <c r="H468" s="53" t="s">
        <v>47</v>
      </c>
      <c r="I468" s="14" t="s">
        <v>26059</v>
      </c>
    </row>
    <row r="469" spans="2:9" x14ac:dyDescent="0.3">
      <c r="B469" s="50" t="s">
        <v>977</v>
      </c>
      <c r="C469" s="50" t="s">
        <v>977</v>
      </c>
      <c r="D469" s="51" t="s">
        <v>978</v>
      </c>
      <c r="E469" s="51"/>
      <c r="F469" s="50" t="s">
        <v>49</v>
      </c>
      <c r="G469" s="52">
        <v>12000</v>
      </c>
      <c r="H469" s="53" t="s">
        <v>47</v>
      </c>
      <c r="I469" s="14" t="s">
        <v>26059</v>
      </c>
    </row>
    <row r="470" spans="2:9" x14ac:dyDescent="0.3">
      <c r="B470" s="50" t="s">
        <v>979</v>
      </c>
      <c r="C470" s="50" t="s">
        <v>979</v>
      </c>
      <c r="D470" s="51" t="s">
        <v>980</v>
      </c>
      <c r="E470" s="51"/>
      <c r="F470" s="50" t="s">
        <v>49</v>
      </c>
      <c r="G470" s="52">
        <v>12000</v>
      </c>
      <c r="H470" s="53" t="s">
        <v>47</v>
      </c>
      <c r="I470" s="14" t="s">
        <v>26059</v>
      </c>
    </row>
    <row r="471" spans="2:9" x14ac:dyDescent="0.3">
      <c r="B471" s="50" t="s">
        <v>981</v>
      </c>
      <c r="C471" s="50" t="s">
        <v>981</v>
      </c>
      <c r="D471" s="51" t="s">
        <v>982</v>
      </c>
      <c r="E471" s="51"/>
      <c r="F471" s="50" t="s">
        <v>49</v>
      </c>
      <c r="G471" s="52">
        <v>8700</v>
      </c>
      <c r="H471" s="53" t="s">
        <v>47</v>
      </c>
      <c r="I471" s="14" t="s">
        <v>26059</v>
      </c>
    </row>
    <row r="472" spans="2:9" x14ac:dyDescent="0.3">
      <c r="B472" s="50" t="s">
        <v>983</v>
      </c>
      <c r="C472" s="50" t="s">
        <v>983</v>
      </c>
      <c r="D472" s="51" t="s">
        <v>984</v>
      </c>
      <c r="E472" s="51"/>
      <c r="F472" s="50" t="s">
        <v>49</v>
      </c>
      <c r="G472" s="52">
        <v>72000</v>
      </c>
      <c r="H472" s="53" t="s">
        <v>47</v>
      </c>
      <c r="I472" s="14" t="s">
        <v>26059</v>
      </c>
    </row>
    <row r="473" spans="2:9" x14ac:dyDescent="0.3">
      <c r="B473" s="50" t="s">
        <v>985</v>
      </c>
      <c r="C473" s="50" t="s">
        <v>985</v>
      </c>
      <c r="D473" s="51" t="s">
        <v>986</v>
      </c>
      <c r="E473" s="51"/>
      <c r="F473" s="50" t="s">
        <v>49</v>
      </c>
      <c r="G473" s="52">
        <v>32500</v>
      </c>
      <c r="H473" s="53" t="s">
        <v>47</v>
      </c>
      <c r="I473" s="14" t="s">
        <v>26059</v>
      </c>
    </row>
    <row r="474" spans="2:9" ht="28" x14ac:dyDescent="0.3">
      <c r="B474" s="50" t="s">
        <v>987</v>
      </c>
      <c r="C474" s="50" t="s">
        <v>987</v>
      </c>
      <c r="D474" s="51" t="s">
        <v>988</v>
      </c>
      <c r="E474" s="51"/>
      <c r="F474" s="50" t="s">
        <v>49</v>
      </c>
      <c r="G474" s="52">
        <v>112000</v>
      </c>
      <c r="H474" s="53" t="s">
        <v>47</v>
      </c>
      <c r="I474" s="14" t="s">
        <v>26059</v>
      </c>
    </row>
    <row r="475" spans="2:9" ht="28" x14ac:dyDescent="0.3">
      <c r="B475" s="50" t="s">
        <v>989</v>
      </c>
      <c r="C475" s="50" t="s">
        <v>989</v>
      </c>
      <c r="D475" s="51" t="s">
        <v>990</v>
      </c>
      <c r="E475" s="51"/>
      <c r="F475" s="50" t="s">
        <v>49</v>
      </c>
      <c r="G475" s="52">
        <v>116000</v>
      </c>
      <c r="H475" s="53" t="s">
        <v>47</v>
      </c>
      <c r="I475" s="14" t="s">
        <v>26059</v>
      </c>
    </row>
    <row r="476" spans="2:9" x14ac:dyDescent="0.3">
      <c r="B476" s="50" t="s">
        <v>991</v>
      </c>
      <c r="C476" s="50" t="s">
        <v>991</v>
      </c>
      <c r="D476" s="51" t="s">
        <v>992</v>
      </c>
      <c r="E476" s="51"/>
      <c r="F476" s="50" t="s">
        <v>49</v>
      </c>
      <c r="G476" s="52">
        <v>189000</v>
      </c>
      <c r="H476" s="53" t="s">
        <v>47</v>
      </c>
      <c r="I476" s="14" t="s">
        <v>26059</v>
      </c>
    </row>
    <row r="477" spans="2:9" x14ac:dyDescent="0.3">
      <c r="B477" s="50" t="s">
        <v>993</v>
      </c>
      <c r="C477" s="50" t="s">
        <v>993</v>
      </c>
      <c r="D477" s="51" t="s">
        <v>994</v>
      </c>
      <c r="E477" s="51"/>
      <c r="F477" s="50" t="s">
        <v>49</v>
      </c>
      <c r="G477" s="52">
        <v>243000</v>
      </c>
      <c r="H477" s="53" t="s">
        <v>47</v>
      </c>
      <c r="I477" s="14" t="s">
        <v>26059</v>
      </c>
    </row>
    <row r="478" spans="2:9" x14ac:dyDescent="0.3">
      <c r="B478" s="50" t="s">
        <v>995</v>
      </c>
      <c r="C478" s="50" t="s">
        <v>995</v>
      </c>
      <c r="D478" s="51" t="s">
        <v>996</v>
      </c>
      <c r="E478" s="51" t="s">
        <v>995</v>
      </c>
      <c r="F478" s="50" t="s">
        <v>25175</v>
      </c>
      <c r="G478" s="52">
        <v>32903.51</v>
      </c>
      <c r="H478" s="53" t="s">
        <v>47</v>
      </c>
      <c r="I478" s="14" t="s">
        <v>26059</v>
      </c>
    </row>
    <row r="479" spans="2:9" x14ac:dyDescent="0.3">
      <c r="B479" s="50" t="s">
        <v>997</v>
      </c>
      <c r="C479" s="50" t="s">
        <v>997</v>
      </c>
      <c r="D479" s="51" t="s">
        <v>998</v>
      </c>
      <c r="E479" s="51"/>
      <c r="F479" s="50" t="s">
        <v>49</v>
      </c>
      <c r="G479" s="52">
        <v>159000</v>
      </c>
      <c r="H479" s="53" t="s">
        <v>47</v>
      </c>
      <c r="I479" s="14" t="s">
        <v>26059</v>
      </c>
    </row>
    <row r="480" spans="2:9" x14ac:dyDescent="0.3">
      <c r="B480" s="50" t="s">
        <v>999</v>
      </c>
      <c r="C480" s="50" t="s">
        <v>999</v>
      </c>
      <c r="D480" s="51" t="s">
        <v>1000</v>
      </c>
      <c r="E480" s="51" t="s">
        <v>999</v>
      </c>
      <c r="F480" s="50" t="s">
        <v>25175</v>
      </c>
      <c r="G480" s="52">
        <v>47760.530000000006</v>
      </c>
      <c r="H480" s="53" t="s">
        <v>47</v>
      </c>
      <c r="I480" s="14" t="s">
        <v>26059</v>
      </c>
    </row>
    <row r="481" spans="2:9" x14ac:dyDescent="0.3">
      <c r="B481" s="50" t="s">
        <v>1001</v>
      </c>
      <c r="C481" s="50" t="s">
        <v>1001</v>
      </c>
      <c r="D481" s="51" t="s">
        <v>1002</v>
      </c>
      <c r="E481" s="51"/>
      <c r="F481" s="50" t="s">
        <v>49</v>
      </c>
      <c r="G481" s="52">
        <v>128000</v>
      </c>
      <c r="H481" s="53" t="s">
        <v>47</v>
      </c>
      <c r="I481" s="14" t="s">
        <v>26059</v>
      </c>
    </row>
    <row r="482" spans="2:9" x14ac:dyDescent="0.3">
      <c r="B482" s="50" t="s">
        <v>1003</v>
      </c>
      <c r="C482" s="50" t="s">
        <v>1003</v>
      </c>
      <c r="D482" s="51" t="s">
        <v>1004</v>
      </c>
      <c r="E482" s="51"/>
      <c r="F482" s="50" t="s">
        <v>49</v>
      </c>
      <c r="G482" s="52">
        <v>116000</v>
      </c>
      <c r="H482" s="53" t="s">
        <v>47</v>
      </c>
      <c r="I482" s="14" t="s">
        <v>26059</v>
      </c>
    </row>
    <row r="483" spans="2:9" x14ac:dyDescent="0.3">
      <c r="B483" s="50" t="s">
        <v>1005</v>
      </c>
      <c r="C483" s="50" t="s">
        <v>1005</v>
      </c>
      <c r="D483" s="51" t="s">
        <v>1006</v>
      </c>
      <c r="E483" s="51" t="s">
        <v>1005</v>
      </c>
      <c r="F483" s="50" t="s">
        <v>25175</v>
      </c>
      <c r="G483" s="52">
        <v>60375.750000000007</v>
      </c>
      <c r="H483" s="53" t="s">
        <v>47</v>
      </c>
      <c r="I483" s="14" t="s">
        <v>26059</v>
      </c>
    </row>
    <row r="484" spans="2:9" x14ac:dyDescent="0.3">
      <c r="B484" s="50" t="s">
        <v>1007</v>
      </c>
      <c r="C484" s="50" t="s">
        <v>1007</v>
      </c>
      <c r="D484" s="51" t="s">
        <v>1008</v>
      </c>
      <c r="E484" s="51"/>
      <c r="F484" s="50" t="s">
        <v>49</v>
      </c>
      <c r="G484" s="52">
        <v>42500</v>
      </c>
      <c r="H484" s="53" t="s">
        <v>47</v>
      </c>
      <c r="I484" s="14" t="s">
        <v>26059</v>
      </c>
    </row>
    <row r="485" spans="2:9" x14ac:dyDescent="0.3">
      <c r="B485" s="50" t="s">
        <v>1009</v>
      </c>
      <c r="C485" s="50" t="s">
        <v>1009</v>
      </c>
      <c r="D485" s="51" t="s">
        <v>1010</v>
      </c>
      <c r="E485" s="51" t="s">
        <v>1009</v>
      </c>
      <c r="F485" s="50" t="s">
        <v>25175</v>
      </c>
      <c r="G485" s="52">
        <v>60375.750000000007</v>
      </c>
      <c r="H485" s="53" t="s">
        <v>47</v>
      </c>
      <c r="I485" s="14" t="s">
        <v>26059</v>
      </c>
    </row>
    <row r="486" spans="2:9" x14ac:dyDescent="0.3">
      <c r="B486" s="50" t="s">
        <v>1011</v>
      </c>
      <c r="C486" s="50" t="s">
        <v>1011</v>
      </c>
      <c r="D486" s="51" t="s">
        <v>1012</v>
      </c>
      <c r="E486" s="51"/>
      <c r="F486" s="50" t="s">
        <v>49</v>
      </c>
      <c r="G486" s="52">
        <v>120000</v>
      </c>
      <c r="H486" s="53" t="s">
        <v>47</v>
      </c>
      <c r="I486" s="14" t="s">
        <v>26059</v>
      </c>
    </row>
    <row r="487" spans="2:9" x14ac:dyDescent="0.3">
      <c r="B487" s="50" t="s">
        <v>1013</v>
      </c>
      <c r="C487" s="50" t="s">
        <v>1013</v>
      </c>
      <c r="D487" s="51" t="s">
        <v>1014</v>
      </c>
      <c r="E487" s="51"/>
      <c r="F487" s="50" t="s">
        <v>49</v>
      </c>
      <c r="G487" s="52">
        <v>41400</v>
      </c>
      <c r="H487" s="53" t="s">
        <v>47</v>
      </c>
      <c r="I487" s="14" t="s">
        <v>26059</v>
      </c>
    </row>
    <row r="488" spans="2:9" x14ac:dyDescent="0.3">
      <c r="B488" s="50" t="s">
        <v>1015</v>
      </c>
      <c r="C488" s="50" t="s">
        <v>1015</v>
      </c>
      <c r="D488" s="51" t="s">
        <v>1016</v>
      </c>
      <c r="E488" s="51"/>
      <c r="F488" s="50" t="s">
        <v>49</v>
      </c>
      <c r="G488" s="52">
        <v>42500</v>
      </c>
      <c r="H488" s="53" t="s">
        <v>47</v>
      </c>
      <c r="I488" s="14" t="s">
        <v>26059</v>
      </c>
    </row>
    <row r="489" spans="2:9" x14ac:dyDescent="0.3">
      <c r="B489" s="50" t="s">
        <v>1017</v>
      </c>
      <c r="C489" s="50" t="s">
        <v>1017</v>
      </c>
      <c r="D489" s="51" t="s">
        <v>1018</v>
      </c>
      <c r="E489" s="51"/>
      <c r="F489" s="50" t="s">
        <v>49</v>
      </c>
      <c r="G489" s="52">
        <v>113000</v>
      </c>
      <c r="H489" s="53" t="s">
        <v>47</v>
      </c>
      <c r="I489" s="14" t="s">
        <v>26059</v>
      </c>
    </row>
    <row r="490" spans="2:9" x14ac:dyDescent="0.3">
      <c r="B490" s="50" t="s">
        <v>1019</v>
      </c>
      <c r="C490" s="50" t="s">
        <v>1019</v>
      </c>
      <c r="D490" s="51" t="s">
        <v>1020</v>
      </c>
      <c r="E490" s="51"/>
      <c r="F490" s="50" t="s">
        <v>49</v>
      </c>
      <c r="G490" s="52">
        <v>159000</v>
      </c>
      <c r="H490" s="53" t="s">
        <v>47</v>
      </c>
      <c r="I490" s="14" t="s">
        <v>26059</v>
      </c>
    </row>
    <row r="491" spans="2:9" x14ac:dyDescent="0.3">
      <c r="B491" s="50" t="s">
        <v>1021</v>
      </c>
      <c r="C491" s="50" t="s">
        <v>1021</v>
      </c>
      <c r="D491" s="51" t="s">
        <v>1022</v>
      </c>
      <c r="E491" s="51"/>
      <c r="F491" s="50" t="s">
        <v>49</v>
      </c>
      <c r="G491" s="52">
        <v>164000</v>
      </c>
      <c r="H491" s="53" t="s">
        <v>47</v>
      </c>
      <c r="I491" s="14" t="s">
        <v>26059</v>
      </c>
    </row>
    <row r="492" spans="2:9" x14ac:dyDescent="0.3">
      <c r="B492" s="50" t="s">
        <v>1023</v>
      </c>
      <c r="C492" s="50" t="s">
        <v>1023</v>
      </c>
      <c r="D492" s="51" t="s">
        <v>1024</v>
      </c>
      <c r="E492" s="51"/>
      <c r="F492" s="50" t="s">
        <v>49</v>
      </c>
      <c r="G492" s="52">
        <v>85000</v>
      </c>
      <c r="H492" s="53" t="s">
        <v>47</v>
      </c>
      <c r="I492" s="14" t="s">
        <v>26059</v>
      </c>
    </row>
    <row r="493" spans="2:9" x14ac:dyDescent="0.3">
      <c r="B493" s="50" t="s">
        <v>1025</v>
      </c>
      <c r="C493" s="50" t="s">
        <v>1025</v>
      </c>
      <c r="D493" s="51" t="s">
        <v>1026</v>
      </c>
      <c r="E493" s="51"/>
      <c r="F493" s="50" t="s">
        <v>49</v>
      </c>
      <c r="G493" s="52">
        <v>95000</v>
      </c>
      <c r="H493" s="53" t="s">
        <v>47</v>
      </c>
      <c r="I493" s="14" t="s">
        <v>26059</v>
      </c>
    </row>
    <row r="494" spans="2:9" x14ac:dyDescent="0.3">
      <c r="B494" s="50" t="s">
        <v>1027</v>
      </c>
      <c r="C494" s="50" t="s">
        <v>1027</v>
      </c>
      <c r="D494" s="51" t="s">
        <v>1028</v>
      </c>
      <c r="E494" s="51"/>
      <c r="F494" s="50" t="s">
        <v>49</v>
      </c>
      <c r="G494" s="52">
        <v>104000</v>
      </c>
      <c r="H494" s="53" t="s">
        <v>47</v>
      </c>
      <c r="I494" s="14" t="s">
        <v>26059</v>
      </c>
    </row>
    <row r="495" spans="2:9" x14ac:dyDescent="0.3">
      <c r="B495" s="50" t="s">
        <v>1029</v>
      </c>
      <c r="C495" s="50" t="s">
        <v>1029</v>
      </c>
      <c r="D495" s="51" t="s">
        <v>1030</v>
      </c>
      <c r="E495" s="51"/>
      <c r="F495" s="50" t="s">
        <v>49</v>
      </c>
      <c r="G495" s="52">
        <v>49000</v>
      </c>
      <c r="H495" s="53" t="s">
        <v>47</v>
      </c>
      <c r="I495" s="14" t="s">
        <v>26059</v>
      </c>
    </row>
    <row r="496" spans="2:9" x14ac:dyDescent="0.3">
      <c r="B496" s="50" t="s">
        <v>1031</v>
      </c>
      <c r="C496" s="50" t="s">
        <v>1031</v>
      </c>
      <c r="D496" s="51" t="s">
        <v>1032</v>
      </c>
      <c r="E496" s="51"/>
      <c r="F496" s="50" t="s">
        <v>49</v>
      </c>
      <c r="G496" s="52">
        <v>60000</v>
      </c>
      <c r="H496" s="53" t="s">
        <v>47</v>
      </c>
      <c r="I496" s="14" t="s">
        <v>26059</v>
      </c>
    </row>
    <row r="497" spans="2:9" x14ac:dyDescent="0.3">
      <c r="B497" s="50" t="s">
        <v>1033</v>
      </c>
      <c r="C497" s="50" t="s">
        <v>1033</v>
      </c>
      <c r="D497" s="51" t="s">
        <v>1034</v>
      </c>
      <c r="E497" s="51" t="s">
        <v>1033</v>
      </c>
      <c r="F497" s="50" t="s">
        <v>25175</v>
      </c>
      <c r="G497" s="52">
        <v>60375.750000000007</v>
      </c>
      <c r="H497" s="53" t="s">
        <v>47</v>
      </c>
      <c r="I497" s="14" t="s">
        <v>26059</v>
      </c>
    </row>
    <row r="498" spans="2:9" ht="28" x14ac:dyDescent="0.3">
      <c r="B498" s="50" t="s">
        <v>1035</v>
      </c>
      <c r="C498" s="50" t="s">
        <v>1035</v>
      </c>
      <c r="D498" s="51" t="s">
        <v>1036</v>
      </c>
      <c r="E498" s="51"/>
      <c r="F498" s="50" t="s">
        <v>49</v>
      </c>
      <c r="G498" s="52">
        <v>483000</v>
      </c>
      <c r="H498" s="53" t="s">
        <v>47</v>
      </c>
      <c r="I498" s="14" t="s">
        <v>26059</v>
      </c>
    </row>
    <row r="499" spans="2:9" x14ac:dyDescent="0.3">
      <c r="B499" s="50" t="s">
        <v>1037</v>
      </c>
      <c r="C499" s="50" t="s">
        <v>1037</v>
      </c>
      <c r="D499" s="51" t="s">
        <v>1038</v>
      </c>
      <c r="E499" s="51"/>
      <c r="F499" s="50" t="s">
        <v>49</v>
      </c>
      <c r="G499" s="52">
        <v>84000</v>
      </c>
      <c r="H499" s="53" t="s">
        <v>47</v>
      </c>
      <c r="I499" s="14" t="s">
        <v>26059</v>
      </c>
    </row>
    <row r="500" spans="2:9" x14ac:dyDescent="0.3">
      <c r="B500" s="50" t="s">
        <v>1039</v>
      </c>
      <c r="C500" s="50" t="s">
        <v>1039</v>
      </c>
      <c r="D500" s="51" t="s">
        <v>1040</v>
      </c>
      <c r="E500" s="51"/>
      <c r="F500" s="50" t="s">
        <v>49</v>
      </c>
      <c r="G500" s="52">
        <v>204000</v>
      </c>
      <c r="H500" s="53" t="s">
        <v>47</v>
      </c>
      <c r="I500" s="14" t="s">
        <v>26059</v>
      </c>
    </row>
    <row r="501" spans="2:9" x14ac:dyDescent="0.3">
      <c r="B501" s="50" t="s">
        <v>1041</v>
      </c>
      <c r="C501" s="50" t="s">
        <v>1041</v>
      </c>
      <c r="D501" s="51" t="s">
        <v>1042</v>
      </c>
      <c r="E501" s="51"/>
      <c r="F501" s="50" t="s">
        <v>49</v>
      </c>
      <c r="G501" s="52">
        <v>217000</v>
      </c>
      <c r="H501" s="53" t="s">
        <v>47</v>
      </c>
      <c r="I501" s="14" t="s">
        <v>26059</v>
      </c>
    </row>
    <row r="502" spans="2:9" x14ac:dyDescent="0.3">
      <c r="B502" s="50" t="s">
        <v>1043</v>
      </c>
      <c r="C502" s="50" t="s">
        <v>1043</v>
      </c>
      <c r="D502" s="51" t="s">
        <v>1044</v>
      </c>
      <c r="E502" s="51"/>
      <c r="F502" s="50" t="s">
        <v>49</v>
      </c>
      <c r="G502" s="52">
        <v>128000</v>
      </c>
      <c r="H502" s="53" t="s">
        <v>47</v>
      </c>
      <c r="I502" s="14" t="s">
        <v>26059</v>
      </c>
    </row>
    <row r="503" spans="2:9" x14ac:dyDescent="0.3">
      <c r="B503" s="50" t="s">
        <v>1045</v>
      </c>
      <c r="C503" s="50" t="s">
        <v>1045</v>
      </c>
      <c r="D503" s="51" t="s">
        <v>1046</v>
      </c>
      <c r="E503" s="51"/>
      <c r="F503" s="50" t="s">
        <v>49</v>
      </c>
      <c r="G503" s="52">
        <v>383000</v>
      </c>
      <c r="H503" s="53" t="s">
        <v>47</v>
      </c>
      <c r="I503" s="14" t="s">
        <v>26059</v>
      </c>
    </row>
    <row r="504" spans="2:9" ht="28" x14ac:dyDescent="0.3">
      <c r="B504" s="50" t="s">
        <v>1047</v>
      </c>
      <c r="C504" s="50" t="s">
        <v>1047</v>
      </c>
      <c r="D504" s="51" t="s">
        <v>1048</v>
      </c>
      <c r="E504" s="51"/>
      <c r="F504" s="50" t="s">
        <v>49</v>
      </c>
      <c r="G504" s="52">
        <v>402000</v>
      </c>
      <c r="H504" s="53" t="s">
        <v>47</v>
      </c>
      <c r="I504" s="14" t="s">
        <v>26059</v>
      </c>
    </row>
    <row r="505" spans="2:9" x14ac:dyDescent="0.3">
      <c r="B505" s="50" t="s">
        <v>1049</v>
      </c>
      <c r="C505" s="50" t="s">
        <v>1049</v>
      </c>
      <c r="D505" s="51" t="s">
        <v>1050</v>
      </c>
      <c r="E505" s="51"/>
      <c r="F505" s="50" t="s">
        <v>49</v>
      </c>
      <c r="G505" s="52">
        <v>84000</v>
      </c>
      <c r="H505" s="53" t="s">
        <v>47</v>
      </c>
      <c r="I505" s="14" t="s">
        <v>26059</v>
      </c>
    </row>
    <row r="506" spans="2:9" x14ac:dyDescent="0.3">
      <c r="B506" s="50" t="s">
        <v>1051</v>
      </c>
      <c r="C506" s="50" t="s">
        <v>1051</v>
      </c>
      <c r="D506" s="51" t="s">
        <v>1052</v>
      </c>
      <c r="E506" s="51"/>
      <c r="F506" s="50" t="s">
        <v>49</v>
      </c>
      <c r="G506" s="52">
        <v>112000</v>
      </c>
      <c r="H506" s="53" t="s">
        <v>47</v>
      </c>
      <c r="I506" s="14" t="s">
        <v>26059</v>
      </c>
    </row>
    <row r="507" spans="2:9" x14ac:dyDescent="0.3">
      <c r="B507" s="50" t="s">
        <v>1053</v>
      </c>
      <c r="C507" s="50" t="s">
        <v>1053</v>
      </c>
      <c r="D507" s="51" t="s">
        <v>1054</v>
      </c>
      <c r="E507" s="51" t="s">
        <v>1053</v>
      </c>
      <c r="F507" s="50" t="s">
        <v>25175</v>
      </c>
      <c r="G507" s="52">
        <v>47251.030000000006</v>
      </c>
      <c r="H507" s="53" t="s">
        <v>47</v>
      </c>
      <c r="I507" s="14" t="s">
        <v>26059</v>
      </c>
    </row>
    <row r="508" spans="2:9" x14ac:dyDescent="0.3">
      <c r="B508" s="50" t="s">
        <v>1055</v>
      </c>
      <c r="C508" s="50" t="s">
        <v>1055</v>
      </c>
      <c r="D508" s="51" t="s">
        <v>1056</v>
      </c>
      <c r="E508" s="51" t="s">
        <v>1055</v>
      </c>
      <c r="F508" s="50" t="s">
        <v>25175</v>
      </c>
      <c r="G508" s="52">
        <v>139368.63</v>
      </c>
      <c r="H508" s="53" t="s">
        <v>47</v>
      </c>
      <c r="I508" s="14" t="s">
        <v>26059</v>
      </c>
    </row>
    <row r="509" spans="2:9" x14ac:dyDescent="0.3">
      <c r="B509" s="50" t="s">
        <v>1057</v>
      </c>
      <c r="C509" s="50" t="s">
        <v>1057</v>
      </c>
      <c r="D509" s="51" t="s">
        <v>1058</v>
      </c>
      <c r="E509" s="51"/>
      <c r="F509" s="50" t="s">
        <v>49</v>
      </c>
      <c r="G509" s="52">
        <v>97000</v>
      </c>
      <c r="H509" s="53" t="s">
        <v>47</v>
      </c>
      <c r="I509" s="14" t="s">
        <v>26059</v>
      </c>
    </row>
    <row r="510" spans="2:9" x14ac:dyDescent="0.3">
      <c r="B510" s="50" t="s">
        <v>1059</v>
      </c>
      <c r="C510" s="50" t="s">
        <v>1059</v>
      </c>
      <c r="D510" s="51" t="s">
        <v>1060</v>
      </c>
      <c r="E510" s="51"/>
      <c r="F510" s="50" t="s">
        <v>49</v>
      </c>
      <c r="G510" s="52">
        <v>38000</v>
      </c>
      <c r="H510" s="53" t="s">
        <v>47</v>
      </c>
      <c r="I510" s="14" t="s">
        <v>26059</v>
      </c>
    </row>
    <row r="511" spans="2:9" x14ac:dyDescent="0.3">
      <c r="B511" s="50" t="s">
        <v>1061</v>
      </c>
      <c r="C511" s="50" t="s">
        <v>1061</v>
      </c>
      <c r="D511" s="51" t="s">
        <v>1062</v>
      </c>
      <c r="E511" s="51"/>
      <c r="F511" s="50" t="s">
        <v>49</v>
      </c>
      <c r="G511" s="52">
        <v>63000</v>
      </c>
      <c r="H511" s="53" t="s">
        <v>47</v>
      </c>
      <c r="I511" s="14" t="s">
        <v>26059</v>
      </c>
    </row>
    <row r="512" spans="2:9" x14ac:dyDescent="0.3">
      <c r="B512" s="50" t="s">
        <v>1063</v>
      </c>
      <c r="C512" s="50" t="s">
        <v>1063</v>
      </c>
      <c r="D512" s="51" t="s">
        <v>1064</v>
      </c>
      <c r="E512" s="51"/>
      <c r="F512" s="50" t="s">
        <v>49</v>
      </c>
      <c r="G512" s="52">
        <v>42500</v>
      </c>
      <c r="H512" s="53" t="s">
        <v>47</v>
      </c>
      <c r="I512" s="14" t="s">
        <v>26059</v>
      </c>
    </row>
    <row r="513" spans="2:9" x14ac:dyDescent="0.3">
      <c r="B513" s="50" t="s">
        <v>1065</v>
      </c>
      <c r="C513" s="50" t="s">
        <v>1065</v>
      </c>
      <c r="D513" s="51" t="s">
        <v>1066</v>
      </c>
      <c r="E513" s="51"/>
      <c r="F513" s="50" t="s">
        <v>49</v>
      </c>
      <c r="G513" s="52">
        <v>33800</v>
      </c>
      <c r="H513" s="53" t="s">
        <v>47</v>
      </c>
      <c r="I513" s="14" t="s">
        <v>26059</v>
      </c>
    </row>
    <row r="514" spans="2:9" x14ac:dyDescent="0.3">
      <c r="B514" s="50" t="s">
        <v>1067</v>
      </c>
      <c r="C514" s="50" t="s">
        <v>1067</v>
      </c>
      <c r="D514" s="51" t="s">
        <v>1068</v>
      </c>
      <c r="E514" s="51"/>
      <c r="F514" s="50" t="s">
        <v>49</v>
      </c>
      <c r="G514" s="52">
        <v>72000</v>
      </c>
      <c r="H514" s="53" t="s">
        <v>47</v>
      </c>
      <c r="I514" s="14" t="s">
        <v>26059</v>
      </c>
    </row>
    <row r="515" spans="2:9" x14ac:dyDescent="0.3">
      <c r="B515" s="50" t="s">
        <v>1069</v>
      </c>
      <c r="C515" s="50" t="s">
        <v>1069</v>
      </c>
      <c r="D515" s="51" t="s">
        <v>1070</v>
      </c>
      <c r="E515" s="51" t="s">
        <v>1069</v>
      </c>
      <c r="F515" s="50" t="s">
        <v>25175</v>
      </c>
      <c r="G515" s="52">
        <v>66601.840000000011</v>
      </c>
      <c r="H515" s="53" t="s">
        <v>47</v>
      </c>
      <c r="I515" s="14" t="s">
        <v>26059</v>
      </c>
    </row>
    <row r="516" spans="2:9" x14ac:dyDescent="0.3">
      <c r="B516" s="50" t="s">
        <v>1071</v>
      </c>
      <c r="C516" s="50" t="s">
        <v>1071</v>
      </c>
      <c r="D516" s="51" t="s">
        <v>1072</v>
      </c>
      <c r="E516" s="51"/>
      <c r="F516" s="50" t="s">
        <v>49</v>
      </c>
      <c r="G516" s="52">
        <v>48000</v>
      </c>
      <c r="H516" s="53" t="s">
        <v>47</v>
      </c>
      <c r="I516" s="14" t="s">
        <v>26059</v>
      </c>
    </row>
    <row r="517" spans="2:9" x14ac:dyDescent="0.3">
      <c r="B517" s="50" t="s">
        <v>1073</v>
      </c>
      <c r="C517" s="50" t="s">
        <v>1073</v>
      </c>
      <c r="D517" s="51" t="s">
        <v>1074</v>
      </c>
      <c r="E517" s="51"/>
      <c r="F517" s="50" t="s">
        <v>49</v>
      </c>
      <c r="G517" s="54">
        <v>27300</v>
      </c>
      <c r="H517" s="53" t="s">
        <v>47</v>
      </c>
      <c r="I517" s="14" t="s">
        <v>26059</v>
      </c>
    </row>
    <row r="518" spans="2:9" x14ac:dyDescent="0.3">
      <c r="B518" s="50" t="s">
        <v>1075</v>
      </c>
      <c r="C518" s="50" t="s">
        <v>1075</v>
      </c>
      <c r="D518" s="51" t="s">
        <v>1076</v>
      </c>
      <c r="E518" s="51"/>
      <c r="F518" s="50" t="s">
        <v>49</v>
      </c>
      <c r="G518" s="54">
        <v>116000</v>
      </c>
      <c r="H518" s="53" t="s">
        <v>47</v>
      </c>
      <c r="I518" s="14" t="s">
        <v>26059</v>
      </c>
    </row>
    <row r="519" spans="2:9" x14ac:dyDescent="0.3">
      <c r="B519" s="50" t="s">
        <v>1077</v>
      </c>
      <c r="C519" s="50" t="s">
        <v>1077</v>
      </c>
      <c r="D519" s="51" t="s">
        <v>1078</v>
      </c>
      <c r="E519" s="51"/>
      <c r="F519" s="50" t="s">
        <v>49</v>
      </c>
      <c r="G519" s="52">
        <v>225000</v>
      </c>
      <c r="H519" s="53" t="s">
        <v>47</v>
      </c>
      <c r="I519" s="14" t="s">
        <v>26059</v>
      </c>
    </row>
    <row r="520" spans="2:9" x14ac:dyDescent="0.3">
      <c r="B520" s="50" t="s">
        <v>1079</v>
      </c>
      <c r="C520" s="50" t="s">
        <v>1079</v>
      </c>
      <c r="D520" s="51" t="s">
        <v>1080</v>
      </c>
      <c r="E520" s="51" t="s">
        <v>1079</v>
      </c>
      <c r="F520" s="50" t="s">
        <v>25175</v>
      </c>
      <c r="G520" s="52">
        <v>39832.710000000006</v>
      </c>
      <c r="H520" s="53" t="s">
        <v>47</v>
      </c>
      <c r="I520" s="14" t="s">
        <v>26059</v>
      </c>
    </row>
    <row r="521" spans="2:9" x14ac:dyDescent="0.3">
      <c r="B521" s="50" t="s">
        <v>1081</v>
      </c>
      <c r="C521" s="50" t="s">
        <v>1081</v>
      </c>
      <c r="D521" s="51" t="s">
        <v>1082</v>
      </c>
      <c r="E521" s="51" t="s">
        <v>1081</v>
      </c>
      <c r="F521" s="50" t="s">
        <v>25175</v>
      </c>
      <c r="G521" s="52">
        <v>32516.290000000005</v>
      </c>
      <c r="H521" s="53" t="s">
        <v>47</v>
      </c>
      <c r="I521" s="14" t="s">
        <v>26059</v>
      </c>
    </row>
    <row r="522" spans="2:9" x14ac:dyDescent="0.3">
      <c r="B522" s="50" t="s">
        <v>1083</v>
      </c>
      <c r="C522" s="50" t="s">
        <v>1083</v>
      </c>
      <c r="D522" s="51" t="s">
        <v>1084</v>
      </c>
      <c r="E522" s="51"/>
      <c r="F522" s="50" t="s">
        <v>49</v>
      </c>
      <c r="G522" s="52">
        <v>68700</v>
      </c>
      <c r="H522" s="53" t="s">
        <v>47</v>
      </c>
      <c r="I522" s="14" t="s">
        <v>26059</v>
      </c>
    </row>
    <row r="523" spans="2:9" x14ac:dyDescent="0.3">
      <c r="B523" s="50" t="s">
        <v>1085</v>
      </c>
      <c r="C523" s="50" t="s">
        <v>1085</v>
      </c>
      <c r="D523" s="51" t="s">
        <v>1086</v>
      </c>
      <c r="E523" s="51"/>
      <c r="F523" s="50" t="s">
        <v>49</v>
      </c>
      <c r="G523" s="52">
        <v>160000</v>
      </c>
      <c r="H523" s="53" t="s">
        <v>47</v>
      </c>
      <c r="I523" s="14" t="s">
        <v>26059</v>
      </c>
    </row>
    <row r="524" spans="2:9" x14ac:dyDescent="0.3">
      <c r="B524" s="50" t="s">
        <v>1087</v>
      </c>
      <c r="C524" s="50" t="s">
        <v>1087</v>
      </c>
      <c r="D524" s="51" t="s">
        <v>1088</v>
      </c>
      <c r="E524" s="51"/>
      <c r="F524" s="50" t="s">
        <v>49</v>
      </c>
      <c r="G524" s="52">
        <v>160000</v>
      </c>
      <c r="H524" s="53" t="s">
        <v>47</v>
      </c>
      <c r="I524" s="14" t="s">
        <v>26059</v>
      </c>
    </row>
    <row r="525" spans="2:9" x14ac:dyDescent="0.3">
      <c r="B525" s="50" t="s">
        <v>1089</v>
      </c>
      <c r="C525" s="50" t="s">
        <v>1089</v>
      </c>
      <c r="D525" s="51" t="s">
        <v>1090</v>
      </c>
      <c r="E525" s="51" t="s">
        <v>1091</v>
      </c>
      <c r="F525" s="50" t="s">
        <v>25175</v>
      </c>
      <c r="G525" s="52">
        <v>79971.12000000001</v>
      </c>
      <c r="H525" s="53" t="s">
        <v>47</v>
      </c>
      <c r="I525" s="14" t="s">
        <v>26059</v>
      </c>
    </row>
    <row r="526" spans="2:9" x14ac:dyDescent="0.3">
      <c r="B526" s="50" t="s">
        <v>1091</v>
      </c>
      <c r="C526" s="50" t="s">
        <v>1091</v>
      </c>
      <c r="D526" s="51" t="s">
        <v>1092</v>
      </c>
      <c r="E526" s="51"/>
      <c r="F526" s="50" t="s">
        <v>49</v>
      </c>
      <c r="G526" s="52">
        <v>101000</v>
      </c>
      <c r="H526" s="53" t="s">
        <v>47</v>
      </c>
      <c r="I526" s="14" t="s">
        <v>26059</v>
      </c>
    </row>
    <row r="527" spans="2:9" ht="28" x14ac:dyDescent="0.3">
      <c r="B527" s="50" t="s">
        <v>1093</v>
      </c>
      <c r="C527" s="50" t="s">
        <v>1093</v>
      </c>
      <c r="D527" s="51" t="s">
        <v>1094</v>
      </c>
      <c r="E527" s="51" t="s">
        <v>1093</v>
      </c>
      <c r="F527" s="50" t="s">
        <v>25175</v>
      </c>
      <c r="G527" s="52">
        <v>41931.850000000006</v>
      </c>
      <c r="H527" s="53" t="s">
        <v>47</v>
      </c>
      <c r="I527" s="14" t="s">
        <v>26059</v>
      </c>
    </row>
    <row r="528" spans="2:9" ht="42" x14ac:dyDescent="0.3">
      <c r="B528" s="50" t="s">
        <v>1095</v>
      </c>
      <c r="C528" s="50" t="s">
        <v>1095</v>
      </c>
      <c r="D528" s="51" t="s">
        <v>1096</v>
      </c>
      <c r="E528" s="51" t="s">
        <v>1095</v>
      </c>
      <c r="F528" s="50" t="s">
        <v>25175</v>
      </c>
      <c r="G528" s="52">
        <v>43939.280000000006</v>
      </c>
      <c r="H528" s="53" t="s">
        <v>47</v>
      </c>
      <c r="I528" s="14" t="s">
        <v>26059</v>
      </c>
    </row>
    <row r="529" spans="2:9" ht="28" x14ac:dyDescent="0.3">
      <c r="B529" s="50" t="s">
        <v>1097</v>
      </c>
      <c r="C529" s="50" t="s">
        <v>1097</v>
      </c>
      <c r="D529" s="51" t="s">
        <v>1098</v>
      </c>
      <c r="E529" s="51" t="s">
        <v>1215</v>
      </c>
      <c r="F529" s="50" t="s">
        <v>25175</v>
      </c>
      <c r="G529" s="52">
        <v>41931.850000000006</v>
      </c>
      <c r="H529" s="53" t="s">
        <v>47</v>
      </c>
      <c r="I529" s="14" t="s">
        <v>26059</v>
      </c>
    </row>
    <row r="530" spans="2:9" x14ac:dyDescent="0.3">
      <c r="B530" s="50" t="s">
        <v>1099</v>
      </c>
      <c r="C530" s="50" t="s">
        <v>1099</v>
      </c>
      <c r="D530" s="51" t="s">
        <v>1100</v>
      </c>
      <c r="E530" s="51"/>
      <c r="F530" s="50" t="s">
        <v>49</v>
      </c>
      <c r="G530" s="52">
        <v>37000</v>
      </c>
      <c r="H530" s="53" t="s">
        <v>47</v>
      </c>
      <c r="I530" s="14" t="s">
        <v>26059</v>
      </c>
    </row>
    <row r="531" spans="2:9" x14ac:dyDescent="0.3">
      <c r="B531" s="50" t="s">
        <v>1101</v>
      </c>
      <c r="C531" s="50" t="s">
        <v>1101</v>
      </c>
      <c r="D531" s="51" t="s">
        <v>1102</v>
      </c>
      <c r="E531" s="51" t="s">
        <v>1101</v>
      </c>
      <c r="F531" s="50" t="s">
        <v>25175</v>
      </c>
      <c r="G531" s="52">
        <v>42461.73</v>
      </c>
      <c r="H531" s="53" t="s">
        <v>47</v>
      </c>
      <c r="I531" s="14" t="s">
        <v>26059</v>
      </c>
    </row>
    <row r="532" spans="2:9" x14ac:dyDescent="0.3">
      <c r="B532" s="50" t="s">
        <v>1103</v>
      </c>
      <c r="C532" s="50" t="s">
        <v>1103</v>
      </c>
      <c r="D532" s="51" t="s">
        <v>1104</v>
      </c>
      <c r="E532" s="51" t="s">
        <v>1103</v>
      </c>
      <c r="F532" s="50" t="s">
        <v>25175</v>
      </c>
      <c r="G532" s="52">
        <v>66632.41</v>
      </c>
      <c r="H532" s="53" t="s">
        <v>47</v>
      </c>
      <c r="I532" s="14" t="s">
        <v>26059</v>
      </c>
    </row>
    <row r="533" spans="2:9" x14ac:dyDescent="0.3">
      <c r="B533" s="50" t="s">
        <v>1105</v>
      </c>
      <c r="C533" s="50" t="s">
        <v>1105</v>
      </c>
      <c r="D533" s="51" t="s">
        <v>1106</v>
      </c>
      <c r="E533" s="51"/>
      <c r="F533" s="50" t="s">
        <v>49</v>
      </c>
      <c r="G533" s="52">
        <v>72000</v>
      </c>
      <c r="H533" s="53" t="s">
        <v>47</v>
      </c>
      <c r="I533" s="14" t="s">
        <v>26059</v>
      </c>
    </row>
    <row r="534" spans="2:9" x14ac:dyDescent="0.3">
      <c r="B534" s="50" t="s">
        <v>1107</v>
      </c>
      <c r="C534" s="50" t="s">
        <v>1107</v>
      </c>
      <c r="D534" s="51" t="s">
        <v>1108</v>
      </c>
      <c r="E534" s="51"/>
      <c r="F534" s="50" t="s">
        <v>49</v>
      </c>
      <c r="G534" s="52">
        <v>81000</v>
      </c>
      <c r="H534" s="53" t="s">
        <v>47</v>
      </c>
      <c r="I534" s="14" t="s">
        <v>26059</v>
      </c>
    </row>
    <row r="535" spans="2:9" x14ac:dyDescent="0.3">
      <c r="B535" s="50" t="s">
        <v>1109</v>
      </c>
      <c r="C535" s="50" t="s">
        <v>1109</v>
      </c>
      <c r="D535" s="51" t="s">
        <v>1110</v>
      </c>
      <c r="E535" s="51"/>
      <c r="F535" s="50" t="s">
        <v>49</v>
      </c>
      <c r="G535" s="52">
        <v>97000</v>
      </c>
      <c r="H535" s="53" t="s">
        <v>47</v>
      </c>
      <c r="I535" s="14" t="s">
        <v>26059</v>
      </c>
    </row>
    <row r="536" spans="2:9" x14ac:dyDescent="0.3">
      <c r="B536" s="50" t="s">
        <v>1111</v>
      </c>
      <c r="C536" s="50" t="s">
        <v>1111</v>
      </c>
      <c r="D536" s="51" t="s">
        <v>1112</v>
      </c>
      <c r="E536" s="51"/>
      <c r="F536" s="50" t="s">
        <v>49</v>
      </c>
      <c r="G536" s="52">
        <v>119000</v>
      </c>
      <c r="H536" s="53" t="s">
        <v>47</v>
      </c>
      <c r="I536" s="14" t="s">
        <v>26059</v>
      </c>
    </row>
    <row r="537" spans="2:9" x14ac:dyDescent="0.3">
      <c r="B537" s="50" t="s">
        <v>1113</v>
      </c>
      <c r="C537" s="50" t="s">
        <v>1113</v>
      </c>
      <c r="D537" s="51" t="s">
        <v>1114</v>
      </c>
      <c r="E537" s="51" t="s">
        <v>1113</v>
      </c>
      <c r="F537" s="50" t="s">
        <v>25175</v>
      </c>
      <c r="G537" s="52">
        <v>66601.840000000011</v>
      </c>
      <c r="H537" s="53" t="s">
        <v>47</v>
      </c>
      <c r="I537" s="14" t="s">
        <v>26059</v>
      </c>
    </row>
    <row r="538" spans="2:9" x14ac:dyDescent="0.3">
      <c r="B538" s="50" t="s">
        <v>1115</v>
      </c>
      <c r="C538" s="50" t="s">
        <v>1115</v>
      </c>
      <c r="D538" s="51" t="s">
        <v>1116</v>
      </c>
      <c r="E538" s="51"/>
      <c r="F538" s="50" t="s">
        <v>49</v>
      </c>
      <c r="G538" s="52">
        <v>206000</v>
      </c>
      <c r="H538" s="53" t="s">
        <v>47</v>
      </c>
      <c r="I538" s="14" t="s">
        <v>26059</v>
      </c>
    </row>
    <row r="539" spans="2:9" x14ac:dyDescent="0.3">
      <c r="B539" s="50" t="s">
        <v>1117</v>
      </c>
      <c r="C539" s="50" t="s">
        <v>1117</v>
      </c>
      <c r="D539" s="51" t="s">
        <v>1118</v>
      </c>
      <c r="E539" s="51"/>
      <c r="F539" s="50" t="s">
        <v>49</v>
      </c>
      <c r="G539" s="52">
        <v>125000</v>
      </c>
      <c r="H539" s="53" t="s">
        <v>47</v>
      </c>
      <c r="I539" s="14" t="s">
        <v>26059</v>
      </c>
    </row>
    <row r="540" spans="2:9" x14ac:dyDescent="0.3">
      <c r="B540" s="50" t="s">
        <v>1119</v>
      </c>
      <c r="C540" s="50" t="s">
        <v>1119</v>
      </c>
      <c r="D540" s="51" t="s">
        <v>1120</v>
      </c>
      <c r="E540" s="51"/>
      <c r="F540" s="50" t="s">
        <v>49</v>
      </c>
      <c r="G540" s="52">
        <v>101000</v>
      </c>
      <c r="H540" s="53" t="s">
        <v>47</v>
      </c>
      <c r="I540" s="14" t="s">
        <v>26059</v>
      </c>
    </row>
    <row r="541" spans="2:9" x14ac:dyDescent="0.3">
      <c r="B541" s="50" t="s">
        <v>1121</v>
      </c>
      <c r="C541" s="50" t="s">
        <v>1121</v>
      </c>
      <c r="D541" s="51" t="s">
        <v>1122</v>
      </c>
      <c r="E541" s="51"/>
      <c r="F541" s="50" t="s">
        <v>49</v>
      </c>
      <c r="G541" s="52">
        <v>182000</v>
      </c>
      <c r="H541" s="53" t="s">
        <v>47</v>
      </c>
      <c r="I541" s="14" t="s">
        <v>26059</v>
      </c>
    </row>
    <row r="542" spans="2:9" x14ac:dyDescent="0.3">
      <c r="B542" s="50" t="s">
        <v>1123</v>
      </c>
      <c r="C542" s="50" t="s">
        <v>1123</v>
      </c>
      <c r="D542" s="51" t="s">
        <v>1124</v>
      </c>
      <c r="E542" s="51"/>
      <c r="F542" s="50" t="s">
        <v>49</v>
      </c>
      <c r="G542" s="54">
        <v>97000</v>
      </c>
      <c r="H542" s="53" t="s">
        <v>47</v>
      </c>
      <c r="I542" s="14" t="s">
        <v>26059</v>
      </c>
    </row>
    <row r="543" spans="2:9" x14ac:dyDescent="0.3">
      <c r="B543" s="50" t="s">
        <v>1125</v>
      </c>
      <c r="C543" s="50" t="s">
        <v>1125</v>
      </c>
      <c r="D543" s="51" t="s">
        <v>1126</v>
      </c>
      <c r="E543" s="51"/>
      <c r="F543" s="50" t="s">
        <v>49</v>
      </c>
      <c r="G543" s="54">
        <v>10900</v>
      </c>
      <c r="H543" s="53" t="s">
        <v>47</v>
      </c>
      <c r="I543" s="14" t="s">
        <v>26059</v>
      </c>
    </row>
    <row r="544" spans="2:9" x14ac:dyDescent="0.3">
      <c r="B544" s="50" t="s">
        <v>1127</v>
      </c>
      <c r="C544" s="50" t="s">
        <v>1127</v>
      </c>
      <c r="D544" s="51" t="s">
        <v>1128</v>
      </c>
      <c r="E544" s="51"/>
      <c r="F544" s="50" t="s">
        <v>49</v>
      </c>
      <c r="G544" s="52">
        <v>29400</v>
      </c>
      <c r="H544" s="53" t="s">
        <v>47</v>
      </c>
      <c r="I544" s="14" t="s">
        <v>26059</v>
      </c>
    </row>
    <row r="545" spans="2:9" x14ac:dyDescent="0.3">
      <c r="B545" s="50" t="s">
        <v>1129</v>
      </c>
      <c r="C545" s="50" t="s">
        <v>1129</v>
      </c>
      <c r="D545" s="51" t="s">
        <v>1130</v>
      </c>
      <c r="E545" s="51"/>
      <c r="F545" s="50" t="s">
        <v>49</v>
      </c>
      <c r="G545" s="52">
        <v>9800</v>
      </c>
      <c r="H545" s="53" t="s">
        <v>47</v>
      </c>
      <c r="I545" s="14" t="s">
        <v>26059</v>
      </c>
    </row>
    <row r="546" spans="2:9" x14ac:dyDescent="0.3">
      <c r="B546" s="50" t="s">
        <v>1131</v>
      </c>
      <c r="C546" s="50" t="s">
        <v>1131</v>
      </c>
      <c r="D546" s="51" t="s">
        <v>1132</v>
      </c>
      <c r="E546" s="51"/>
      <c r="F546" s="50" t="s">
        <v>49</v>
      </c>
      <c r="G546" s="52">
        <v>32700</v>
      </c>
      <c r="H546" s="53" t="s">
        <v>47</v>
      </c>
      <c r="I546" s="14" t="s">
        <v>26059</v>
      </c>
    </row>
    <row r="547" spans="2:9" x14ac:dyDescent="0.3">
      <c r="B547" s="50" t="s">
        <v>1133</v>
      </c>
      <c r="C547" s="50" t="s">
        <v>1133</v>
      </c>
      <c r="D547" s="51" t="s">
        <v>1134</v>
      </c>
      <c r="E547" s="51" t="s">
        <v>1133</v>
      </c>
      <c r="F547" s="50" t="s">
        <v>25175</v>
      </c>
      <c r="G547" s="52">
        <v>12625.410000000002</v>
      </c>
      <c r="H547" s="53" t="s">
        <v>47</v>
      </c>
      <c r="I547" s="14" t="s">
        <v>26059</v>
      </c>
    </row>
    <row r="548" spans="2:9" x14ac:dyDescent="0.3">
      <c r="B548" s="50" t="s">
        <v>1135</v>
      </c>
      <c r="C548" s="50" t="s">
        <v>1135</v>
      </c>
      <c r="D548" s="51" t="s">
        <v>1136</v>
      </c>
      <c r="E548" s="51"/>
      <c r="F548" s="50" t="s">
        <v>49</v>
      </c>
      <c r="G548" s="52">
        <v>38000</v>
      </c>
      <c r="H548" s="53" t="s">
        <v>47</v>
      </c>
      <c r="I548" s="14" t="s">
        <v>26059</v>
      </c>
    </row>
    <row r="549" spans="2:9" x14ac:dyDescent="0.3">
      <c r="B549" s="50" t="s">
        <v>1137</v>
      </c>
      <c r="C549" s="50" t="s">
        <v>1137</v>
      </c>
      <c r="D549" s="51" t="s">
        <v>1138</v>
      </c>
      <c r="E549" s="51"/>
      <c r="F549" s="50" t="s">
        <v>49</v>
      </c>
      <c r="G549" s="52">
        <v>10900</v>
      </c>
      <c r="H549" s="53" t="s">
        <v>47</v>
      </c>
      <c r="I549" s="14" t="s">
        <v>26059</v>
      </c>
    </row>
    <row r="550" spans="2:9" x14ac:dyDescent="0.3">
      <c r="B550" s="50" t="s">
        <v>1139</v>
      </c>
      <c r="C550" s="50" t="s">
        <v>1139</v>
      </c>
      <c r="D550" s="51" t="s">
        <v>1140</v>
      </c>
      <c r="E550" s="51" t="s">
        <v>1139</v>
      </c>
      <c r="F550" s="50" t="s">
        <v>25175</v>
      </c>
      <c r="G550" s="52">
        <v>7031.1000000000013</v>
      </c>
      <c r="H550" s="53" t="s">
        <v>47</v>
      </c>
      <c r="I550" s="14" t="s">
        <v>26059</v>
      </c>
    </row>
    <row r="551" spans="2:9" x14ac:dyDescent="0.3">
      <c r="B551" s="50" t="s">
        <v>1141</v>
      </c>
      <c r="C551" s="50" t="s">
        <v>1141</v>
      </c>
      <c r="D551" s="51" t="s">
        <v>1142</v>
      </c>
      <c r="E551" s="51"/>
      <c r="F551" s="50" t="s">
        <v>49</v>
      </c>
      <c r="G551" s="52">
        <v>31600</v>
      </c>
      <c r="H551" s="53" t="s">
        <v>47</v>
      </c>
      <c r="I551" s="14" t="s">
        <v>26059</v>
      </c>
    </row>
    <row r="552" spans="2:9" x14ac:dyDescent="0.3">
      <c r="B552" s="50" t="s">
        <v>1143</v>
      </c>
      <c r="C552" s="50" t="s">
        <v>1143</v>
      </c>
      <c r="D552" s="51" t="s">
        <v>1144</v>
      </c>
      <c r="E552" s="51"/>
      <c r="F552" s="50" t="s">
        <v>49</v>
      </c>
      <c r="G552" s="52">
        <v>37000</v>
      </c>
      <c r="H552" s="53" t="s">
        <v>47</v>
      </c>
      <c r="I552" s="14" t="s">
        <v>26059</v>
      </c>
    </row>
    <row r="553" spans="2:9" x14ac:dyDescent="0.3">
      <c r="B553" s="50" t="s">
        <v>1145</v>
      </c>
      <c r="C553" s="50" t="s">
        <v>1145</v>
      </c>
      <c r="D553" s="51" t="s">
        <v>1146</v>
      </c>
      <c r="E553" s="51"/>
      <c r="F553" s="50" t="s">
        <v>49</v>
      </c>
      <c r="G553" s="54">
        <v>13100</v>
      </c>
      <c r="H553" s="53" t="s">
        <v>47</v>
      </c>
      <c r="I553" s="14" t="s">
        <v>26059</v>
      </c>
    </row>
    <row r="554" spans="2:9" x14ac:dyDescent="0.3">
      <c r="B554" s="50" t="s">
        <v>1147</v>
      </c>
      <c r="C554" s="50" t="s">
        <v>1147</v>
      </c>
      <c r="D554" s="51" t="s">
        <v>1148</v>
      </c>
      <c r="E554" s="51"/>
      <c r="F554" s="50" t="s">
        <v>49</v>
      </c>
      <c r="G554" s="52">
        <v>21800</v>
      </c>
      <c r="H554" s="53" t="s">
        <v>47</v>
      </c>
      <c r="I554" s="14" t="s">
        <v>26059</v>
      </c>
    </row>
    <row r="555" spans="2:9" x14ac:dyDescent="0.3">
      <c r="B555" s="50" t="s">
        <v>1149</v>
      </c>
      <c r="C555" s="50" t="s">
        <v>1149</v>
      </c>
      <c r="D555" s="51" t="s">
        <v>1150</v>
      </c>
      <c r="E555" s="51"/>
      <c r="F555" s="50" t="s">
        <v>49</v>
      </c>
      <c r="G555" s="52">
        <v>16400</v>
      </c>
      <c r="H555" s="53" t="s">
        <v>47</v>
      </c>
      <c r="I555" s="14" t="s">
        <v>26059</v>
      </c>
    </row>
    <row r="556" spans="2:9" x14ac:dyDescent="0.3">
      <c r="B556" s="50" t="s">
        <v>1151</v>
      </c>
      <c r="C556" s="50" t="s">
        <v>1151</v>
      </c>
      <c r="D556" s="51" t="s">
        <v>1152</v>
      </c>
      <c r="E556" s="51" t="s">
        <v>1151</v>
      </c>
      <c r="F556" s="50" t="s">
        <v>25175</v>
      </c>
      <c r="G556" s="52">
        <v>11239.570000000002</v>
      </c>
      <c r="H556" s="53" t="s">
        <v>47</v>
      </c>
      <c r="I556" s="14" t="s">
        <v>26059</v>
      </c>
    </row>
    <row r="557" spans="2:9" x14ac:dyDescent="0.3">
      <c r="B557" s="50" t="s">
        <v>1153</v>
      </c>
      <c r="C557" s="50" t="s">
        <v>1153</v>
      </c>
      <c r="D557" s="51" t="s">
        <v>1154</v>
      </c>
      <c r="E557" s="51" t="s">
        <v>1153</v>
      </c>
      <c r="F557" s="50" t="s">
        <v>25175</v>
      </c>
      <c r="G557" s="52">
        <v>48881.430000000008</v>
      </c>
      <c r="H557" s="53" t="s">
        <v>47</v>
      </c>
      <c r="I557" s="14" t="s">
        <v>26059</v>
      </c>
    </row>
    <row r="558" spans="2:9" x14ac:dyDescent="0.3">
      <c r="B558" s="50" t="s">
        <v>1155</v>
      </c>
      <c r="C558" s="50" t="s">
        <v>1155</v>
      </c>
      <c r="D558" s="51" t="s">
        <v>1156</v>
      </c>
      <c r="E558" s="51"/>
      <c r="F558" s="50" t="s">
        <v>49</v>
      </c>
      <c r="G558" s="52">
        <v>9800</v>
      </c>
      <c r="H558" s="53" t="s">
        <v>47</v>
      </c>
      <c r="I558" s="14" t="s">
        <v>26059</v>
      </c>
    </row>
    <row r="559" spans="2:9" x14ac:dyDescent="0.3">
      <c r="B559" s="50" t="s">
        <v>1157</v>
      </c>
      <c r="C559" s="50" t="s">
        <v>1157</v>
      </c>
      <c r="D559" s="51" t="s">
        <v>1158</v>
      </c>
      <c r="E559" s="51"/>
      <c r="F559" s="50" t="s">
        <v>49</v>
      </c>
      <c r="G559" s="52">
        <v>30500</v>
      </c>
      <c r="H559" s="53" t="s">
        <v>47</v>
      </c>
      <c r="I559" s="14" t="s">
        <v>26059</v>
      </c>
    </row>
    <row r="560" spans="2:9" x14ac:dyDescent="0.3">
      <c r="B560" s="50" t="s">
        <v>1159</v>
      </c>
      <c r="C560" s="50" t="s">
        <v>1159</v>
      </c>
      <c r="D560" s="51" t="s">
        <v>1160</v>
      </c>
      <c r="E560" s="51" t="s">
        <v>1159</v>
      </c>
      <c r="F560" s="50" t="s">
        <v>25175</v>
      </c>
      <c r="G560" s="52">
        <v>62199.760000000009</v>
      </c>
      <c r="H560" s="53" t="s">
        <v>47</v>
      </c>
      <c r="I560" s="14" t="s">
        <v>26059</v>
      </c>
    </row>
    <row r="561" spans="2:9" x14ac:dyDescent="0.3">
      <c r="B561" s="50" t="s">
        <v>1161</v>
      </c>
      <c r="C561" s="50" t="s">
        <v>1161</v>
      </c>
      <c r="D561" s="51" t="s">
        <v>1162</v>
      </c>
      <c r="E561" s="51"/>
      <c r="F561" s="50" t="s">
        <v>49</v>
      </c>
      <c r="G561" s="52">
        <v>22900</v>
      </c>
      <c r="H561" s="53" t="s">
        <v>47</v>
      </c>
      <c r="I561" s="14" t="s">
        <v>26059</v>
      </c>
    </row>
    <row r="562" spans="2:9" x14ac:dyDescent="0.3">
      <c r="B562" s="50" t="s">
        <v>1163</v>
      </c>
      <c r="C562" s="50" t="s">
        <v>1163</v>
      </c>
      <c r="D562" s="51" t="s">
        <v>1164</v>
      </c>
      <c r="E562" s="51"/>
      <c r="F562" s="50" t="s">
        <v>49</v>
      </c>
      <c r="G562" s="52">
        <v>225000</v>
      </c>
      <c r="H562" s="53" t="s">
        <v>47</v>
      </c>
      <c r="I562" s="14" t="s">
        <v>26059</v>
      </c>
    </row>
    <row r="563" spans="2:9" x14ac:dyDescent="0.3">
      <c r="B563" s="50" t="s">
        <v>1165</v>
      </c>
      <c r="C563" s="50" t="s">
        <v>1165</v>
      </c>
      <c r="D563" s="51" t="s">
        <v>1166</v>
      </c>
      <c r="E563" s="51"/>
      <c r="F563" s="50" t="s">
        <v>49</v>
      </c>
      <c r="G563" s="52">
        <v>28300</v>
      </c>
      <c r="H563" s="53" t="s">
        <v>47</v>
      </c>
      <c r="I563" s="14" t="s">
        <v>26059</v>
      </c>
    </row>
    <row r="564" spans="2:9" x14ac:dyDescent="0.3">
      <c r="B564" s="50" t="s">
        <v>1167</v>
      </c>
      <c r="C564" s="50" t="s">
        <v>1167</v>
      </c>
      <c r="D564" s="51" t="s">
        <v>1168</v>
      </c>
      <c r="E564" s="51"/>
      <c r="F564" s="50" t="s">
        <v>49</v>
      </c>
      <c r="G564" s="52">
        <v>22900</v>
      </c>
      <c r="H564" s="53" t="s">
        <v>47</v>
      </c>
      <c r="I564" s="14" t="s">
        <v>26059</v>
      </c>
    </row>
    <row r="565" spans="2:9" x14ac:dyDescent="0.3">
      <c r="B565" s="50" t="s">
        <v>1169</v>
      </c>
      <c r="C565" s="50" t="s">
        <v>1169</v>
      </c>
      <c r="D565" s="51" t="s">
        <v>1170</v>
      </c>
      <c r="E565" s="51"/>
      <c r="F565" s="50" t="s">
        <v>49</v>
      </c>
      <c r="G565" s="52">
        <v>60000</v>
      </c>
      <c r="H565" s="53" t="s">
        <v>47</v>
      </c>
      <c r="I565" s="14" t="s">
        <v>26059</v>
      </c>
    </row>
    <row r="566" spans="2:9" x14ac:dyDescent="0.3">
      <c r="B566" s="50" t="s">
        <v>1171</v>
      </c>
      <c r="C566" s="50" t="s">
        <v>1171</v>
      </c>
      <c r="D566" s="51" t="s">
        <v>1172</v>
      </c>
      <c r="E566" s="51"/>
      <c r="F566" s="50" t="s">
        <v>49</v>
      </c>
      <c r="G566" s="52">
        <v>28300</v>
      </c>
      <c r="H566" s="53" t="s">
        <v>47</v>
      </c>
      <c r="I566" s="14" t="s">
        <v>26059</v>
      </c>
    </row>
    <row r="567" spans="2:9" x14ac:dyDescent="0.3">
      <c r="B567" s="50" t="s">
        <v>1173</v>
      </c>
      <c r="C567" s="50" t="s">
        <v>1173</v>
      </c>
      <c r="D567" s="51" t="s">
        <v>1174</v>
      </c>
      <c r="E567" s="51" t="s">
        <v>1173</v>
      </c>
      <c r="F567" s="50" t="s">
        <v>25175</v>
      </c>
      <c r="G567" s="52">
        <v>11718.500000000002</v>
      </c>
      <c r="H567" s="53" t="s">
        <v>47</v>
      </c>
      <c r="I567" s="14" t="s">
        <v>26059</v>
      </c>
    </row>
    <row r="568" spans="2:9" x14ac:dyDescent="0.3">
      <c r="B568" s="50" t="s">
        <v>1175</v>
      </c>
      <c r="C568" s="50" t="s">
        <v>1175</v>
      </c>
      <c r="D568" s="51" t="s">
        <v>1176</v>
      </c>
      <c r="E568" s="51"/>
      <c r="F568" s="50" t="s">
        <v>49</v>
      </c>
      <c r="G568" s="52">
        <v>193000</v>
      </c>
      <c r="H568" s="53" t="s">
        <v>47</v>
      </c>
      <c r="I568" s="14" t="s">
        <v>26059</v>
      </c>
    </row>
    <row r="569" spans="2:9" x14ac:dyDescent="0.3">
      <c r="B569" s="50" t="s">
        <v>1177</v>
      </c>
      <c r="C569" s="50" t="s">
        <v>1177</v>
      </c>
      <c r="D569" s="51" t="s">
        <v>1178</v>
      </c>
      <c r="E569" s="51"/>
      <c r="F569" s="50" t="s">
        <v>49</v>
      </c>
      <c r="G569" s="52">
        <v>18500</v>
      </c>
      <c r="H569" s="53" t="s">
        <v>47</v>
      </c>
      <c r="I569" s="14" t="s">
        <v>26059</v>
      </c>
    </row>
    <row r="570" spans="2:9" x14ac:dyDescent="0.3">
      <c r="B570" s="50" t="s">
        <v>1179</v>
      </c>
      <c r="C570" s="50" t="s">
        <v>1179</v>
      </c>
      <c r="D570" s="51" t="s">
        <v>1180</v>
      </c>
      <c r="E570" s="51" t="s">
        <v>1179</v>
      </c>
      <c r="F570" s="50" t="s">
        <v>25175</v>
      </c>
      <c r="G570" s="52">
        <v>34218.020000000004</v>
      </c>
      <c r="H570" s="53" t="s">
        <v>47</v>
      </c>
      <c r="I570" s="14" t="s">
        <v>26059</v>
      </c>
    </row>
    <row r="571" spans="2:9" x14ac:dyDescent="0.3">
      <c r="B571" s="50" t="s">
        <v>1181</v>
      </c>
      <c r="C571" s="50" t="s">
        <v>1181</v>
      </c>
      <c r="D571" s="51" t="s">
        <v>1182</v>
      </c>
      <c r="E571" s="51"/>
      <c r="F571" s="50" t="s">
        <v>49</v>
      </c>
      <c r="G571" s="54">
        <v>9800</v>
      </c>
      <c r="H571" s="53" t="s">
        <v>47</v>
      </c>
      <c r="I571" s="14" t="s">
        <v>26059</v>
      </c>
    </row>
    <row r="572" spans="2:9" x14ac:dyDescent="0.3">
      <c r="B572" s="50" t="s">
        <v>1183</v>
      </c>
      <c r="C572" s="50" t="s">
        <v>1183</v>
      </c>
      <c r="D572" s="51" t="s">
        <v>1184</v>
      </c>
      <c r="E572" s="51"/>
      <c r="F572" s="50" t="s">
        <v>49</v>
      </c>
      <c r="G572" s="54">
        <v>108000</v>
      </c>
      <c r="H572" s="53" t="s">
        <v>47</v>
      </c>
      <c r="I572" s="14" t="s">
        <v>26059</v>
      </c>
    </row>
    <row r="573" spans="2:9" x14ac:dyDescent="0.3">
      <c r="B573" s="50" t="s">
        <v>1185</v>
      </c>
      <c r="C573" s="50" t="s">
        <v>1185</v>
      </c>
      <c r="D573" s="51" t="s">
        <v>1186</v>
      </c>
      <c r="E573" s="51"/>
      <c r="F573" s="50" t="s">
        <v>49</v>
      </c>
      <c r="G573" s="52">
        <v>10900</v>
      </c>
      <c r="H573" s="53" t="s">
        <v>47</v>
      </c>
      <c r="I573" s="14" t="s">
        <v>26059</v>
      </c>
    </row>
    <row r="574" spans="2:9" x14ac:dyDescent="0.3">
      <c r="B574" s="50" t="s">
        <v>1187</v>
      </c>
      <c r="C574" s="50" t="s">
        <v>1187</v>
      </c>
      <c r="D574" s="51" t="s">
        <v>1188</v>
      </c>
      <c r="E574" s="51"/>
      <c r="F574" s="50" t="s">
        <v>49</v>
      </c>
      <c r="G574" s="54">
        <v>21800</v>
      </c>
      <c r="H574" s="53" t="s">
        <v>47</v>
      </c>
      <c r="I574" s="14" t="s">
        <v>26059</v>
      </c>
    </row>
    <row r="575" spans="2:9" x14ac:dyDescent="0.3">
      <c r="B575" s="50" t="s">
        <v>1189</v>
      </c>
      <c r="C575" s="50" t="s">
        <v>1189</v>
      </c>
      <c r="D575" s="51" t="s">
        <v>1190</v>
      </c>
      <c r="E575" s="51" t="s">
        <v>1189</v>
      </c>
      <c r="F575" s="50" t="s">
        <v>25175</v>
      </c>
      <c r="G575" s="52">
        <v>61955.200000000004</v>
      </c>
      <c r="H575" s="53" t="s">
        <v>47</v>
      </c>
      <c r="I575" s="14" t="s">
        <v>26059</v>
      </c>
    </row>
    <row r="576" spans="2:9" x14ac:dyDescent="0.3">
      <c r="B576" s="50" t="s">
        <v>1191</v>
      </c>
      <c r="C576" s="50" t="s">
        <v>1191</v>
      </c>
      <c r="D576" s="51" t="s">
        <v>1192</v>
      </c>
      <c r="E576" s="51" t="s">
        <v>1191</v>
      </c>
      <c r="F576" s="50" t="s">
        <v>25175</v>
      </c>
      <c r="G576" s="52">
        <v>19890.88</v>
      </c>
      <c r="H576" s="53" t="s">
        <v>47</v>
      </c>
      <c r="I576" s="14" t="s">
        <v>26059</v>
      </c>
    </row>
    <row r="577" spans="2:9" x14ac:dyDescent="0.3">
      <c r="B577" s="50" t="s">
        <v>1193</v>
      </c>
      <c r="C577" s="50" t="s">
        <v>1193</v>
      </c>
      <c r="D577" s="51" t="s">
        <v>1194</v>
      </c>
      <c r="E577" s="51" t="s">
        <v>1193</v>
      </c>
      <c r="F577" s="50" t="s">
        <v>25175</v>
      </c>
      <c r="G577" s="52">
        <v>25862.220000000005</v>
      </c>
      <c r="H577" s="53" t="s">
        <v>761</v>
      </c>
      <c r="I577" s="14" t="s">
        <v>26059</v>
      </c>
    </row>
    <row r="578" spans="2:9" x14ac:dyDescent="0.3">
      <c r="B578" s="50" t="s">
        <v>1195</v>
      </c>
      <c r="C578" s="50" t="s">
        <v>1195</v>
      </c>
      <c r="D578" s="51" t="s">
        <v>1196</v>
      </c>
      <c r="E578" s="51"/>
      <c r="F578" s="50" t="s">
        <v>49</v>
      </c>
      <c r="G578" s="54">
        <v>7600</v>
      </c>
      <c r="H578" s="53" t="s">
        <v>47</v>
      </c>
      <c r="I578" s="14" t="s">
        <v>26059</v>
      </c>
    </row>
    <row r="579" spans="2:9" x14ac:dyDescent="0.3">
      <c r="B579" s="50" t="s">
        <v>1197</v>
      </c>
      <c r="C579" s="50" t="s">
        <v>1197</v>
      </c>
      <c r="D579" s="51" t="s">
        <v>1198</v>
      </c>
      <c r="E579" s="51"/>
      <c r="F579" s="50" t="s">
        <v>49</v>
      </c>
      <c r="G579" s="52">
        <v>8700</v>
      </c>
      <c r="H579" s="53" t="s">
        <v>47</v>
      </c>
      <c r="I579" s="14" t="s">
        <v>26059</v>
      </c>
    </row>
    <row r="580" spans="2:9" x14ac:dyDescent="0.3">
      <c r="B580" s="50" t="s">
        <v>1199</v>
      </c>
      <c r="C580" s="50" t="s">
        <v>1199</v>
      </c>
      <c r="D580" s="51" t="s">
        <v>1200</v>
      </c>
      <c r="E580" s="51" t="s">
        <v>1199</v>
      </c>
      <c r="F580" s="50" t="s">
        <v>25175</v>
      </c>
      <c r="G580" s="52">
        <v>20461.520000000004</v>
      </c>
      <c r="H580" s="53" t="s">
        <v>47</v>
      </c>
      <c r="I580" s="14" t="s">
        <v>26059</v>
      </c>
    </row>
    <row r="581" spans="2:9" x14ac:dyDescent="0.3">
      <c r="B581" s="50" t="s">
        <v>1201</v>
      </c>
      <c r="C581" s="50" t="s">
        <v>1201</v>
      </c>
      <c r="D581" s="51" t="s">
        <v>1202</v>
      </c>
      <c r="E581" s="51" t="s">
        <v>1201</v>
      </c>
      <c r="F581" s="50" t="s">
        <v>25175</v>
      </c>
      <c r="G581" s="52">
        <v>17475.850000000002</v>
      </c>
      <c r="H581" s="53" t="s">
        <v>47</v>
      </c>
      <c r="I581" s="14" t="s">
        <v>26059</v>
      </c>
    </row>
    <row r="582" spans="2:9" x14ac:dyDescent="0.3">
      <c r="B582" s="50" t="s">
        <v>1203</v>
      </c>
      <c r="C582" s="50" t="s">
        <v>1203</v>
      </c>
      <c r="D582" s="51" t="s">
        <v>1204</v>
      </c>
      <c r="E582" s="51"/>
      <c r="F582" s="50" t="s">
        <v>49</v>
      </c>
      <c r="G582" s="52">
        <v>22900</v>
      </c>
      <c r="H582" s="53" t="s">
        <v>47</v>
      </c>
      <c r="I582" s="14" t="s">
        <v>26059</v>
      </c>
    </row>
    <row r="583" spans="2:9" x14ac:dyDescent="0.3">
      <c r="B583" s="50" t="s">
        <v>1205</v>
      </c>
      <c r="C583" s="50" t="s">
        <v>1205</v>
      </c>
      <c r="D583" s="51" t="s">
        <v>1206</v>
      </c>
      <c r="E583" s="51"/>
      <c r="F583" s="50" t="s">
        <v>49</v>
      </c>
      <c r="G583" s="54">
        <v>14200</v>
      </c>
      <c r="H583" s="53" t="s">
        <v>47</v>
      </c>
      <c r="I583" s="14" t="s">
        <v>26059</v>
      </c>
    </row>
    <row r="584" spans="2:9" x14ac:dyDescent="0.3">
      <c r="B584" s="50" t="s">
        <v>1207</v>
      </c>
      <c r="C584" s="50" t="s">
        <v>1207</v>
      </c>
      <c r="D584" s="51" t="s">
        <v>1208</v>
      </c>
      <c r="E584" s="51" t="s">
        <v>1207</v>
      </c>
      <c r="F584" s="50" t="s">
        <v>25175</v>
      </c>
      <c r="G584" s="52">
        <v>35094.360000000008</v>
      </c>
      <c r="H584" s="53" t="s">
        <v>47</v>
      </c>
      <c r="I584" s="14" t="s">
        <v>26059</v>
      </c>
    </row>
    <row r="585" spans="2:9" x14ac:dyDescent="0.3">
      <c r="B585" s="50" t="s">
        <v>1209</v>
      </c>
      <c r="C585" s="50" t="s">
        <v>1209</v>
      </c>
      <c r="D585" s="51" t="s">
        <v>1210</v>
      </c>
      <c r="E585" s="51"/>
      <c r="F585" s="50" t="s">
        <v>49</v>
      </c>
      <c r="G585" s="52">
        <v>27300</v>
      </c>
      <c r="H585" s="53" t="s">
        <v>47</v>
      </c>
      <c r="I585" s="14" t="s">
        <v>26059</v>
      </c>
    </row>
    <row r="586" spans="2:9" x14ac:dyDescent="0.3">
      <c r="B586" s="50" t="s">
        <v>1211</v>
      </c>
      <c r="C586" s="50" t="s">
        <v>1211</v>
      </c>
      <c r="D586" s="51" t="s">
        <v>1212</v>
      </c>
      <c r="E586" s="51" t="s">
        <v>1211</v>
      </c>
      <c r="F586" s="50" t="s">
        <v>25175</v>
      </c>
      <c r="G586" s="52">
        <v>36541.340000000004</v>
      </c>
      <c r="H586" s="53" t="s">
        <v>47</v>
      </c>
      <c r="I586" s="14" t="s">
        <v>26059</v>
      </c>
    </row>
    <row r="587" spans="2:9" ht="28" x14ac:dyDescent="0.3">
      <c r="B587" s="50" t="s">
        <v>1213</v>
      </c>
      <c r="C587" s="50" t="s">
        <v>1213</v>
      </c>
      <c r="D587" s="51" t="s">
        <v>1214</v>
      </c>
      <c r="E587" s="51" t="s">
        <v>1213</v>
      </c>
      <c r="F587" s="50" t="s">
        <v>25175</v>
      </c>
      <c r="G587" s="52">
        <v>33229.590000000004</v>
      </c>
      <c r="H587" s="53" t="s">
        <v>47</v>
      </c>
      <c r="I587" s="14" t="s">
        <v>26059</v>
      </c>
    </row>
    <row r="588" spans="2:9" ht="42" x14ac:dyDescent="0.3">
      <c r="B588" s="50" t="s">
        <v>1215</v>
      </c>
      <c r="C588" s="50" t="s">
        <v>1215</v>
      </c>
      <c r="D588" s="51" t="s">
        <v>1216</v>
      </c>
      <c r="E588" s="51" t="s">
        <v>1215</v>
      </c>
      <c r="F588" s="50" t="s">
        <v>25175</v>
      </c>
      <c r="G588" s="52">
        <v>41931.850000000006</v>
      </c>
      <c r="H588" s="53" t="s">
        <v>47</v>
      </c>
      <c r="I588" s="14" t="s">
        <v>26059</v>
      </c>
    </row>
    <row r="589" spans="2:9" ht="28" x14ac:dyDescent="0.3">
      <c r="B589" s="50" t="s">
        <v>1217</v>
      </c>
      <c r="C589" s="50" t="s">
        <v>1217</v>
      </c>
      <c r="D589" s="51" t="s">
        <v>1218</v>
      </c>
      <c r="E589" s="51" t="s">
        <v>1217</v>
      </c>
      <c r="F589" s="50" t="s">
        <v>25175</v>
      </c>
      <c r="G589" s="52">
        <v>41931.850000000006</v>
      </c>
      <c r="H589" s="53" t="s">
        <v>47</v>
      </c>
      <c r="I589" s="14" t="s">
        <v>26059</v>
      </c>
    </row>
    <row r="590" spans="2:9" x14ac:dyDescent="0.3">
      <c r="B590" s="50" t="s">
        <v>1219</v>
      </c>
      <c r="C590" s="50" t="s">
        <v>1219</v>
      </c>
      <c r="D590" s="51" t="s">
        <v>1220</v>
      </c>
      <c r="E590" s="51" t="s">
        <v>1219</v>
      </c>
      <c r="F590" s="50" t="s">
        <v>25175</v>
      </c>
      <c r="G590" s="52">
        <v>41931.850000000006</v>
      </c>
      <c r="H590" s="53" t="s">
        <v>47</v>
      </c>
      <c r="I590" s="14" t="s">
        <v>26059</v>
      </c>
    </row>
    <row r="591" spans="2:9" x14ac:dyDescent="0.3">
      <c r="B591" s="50" t="s">
        <v>1221</v>
      </c>
      <c r="C591" s="50" t="s">
        <v>1221</v>
      </c>
      <c r="D591" s="51" t="s">
        <v>1222</v>
      </c>
      <c r="E591" s="51" t="s">
        <v>1221</v>
      </c>
      <c r="F591" s="50" t="s">
        <v>25175</v>
      </c>
      <c r="G591" s="52">
        <v>15203.480000000001</v>
      </c>
      <c r="H591" s="53" t="s">
        <v>47</v>
      </c>
      <c r="I591" s="14" t="s">
        <v>26059</v>
      </c>
    </row>
    <row r="592" spans="2:9" x14ac:dyDescent="0.3">
      <c r="B592" s="50" t="s">
        <v>1223</v>
      </c>
      <c r="C592" s="50" t="s">
        <v>1223</v>
      </c>
      <c r="D592" s="51" t="s">
        <v>1224</v>
      </c>
      <c r="E592" s="51"/>
      <c r="F592" s="50" t="s">
        <v>49</v>
      </c>
      <c r="G592" s="52">
        <v>21800</v>
      </c>
      <c r="H592" s="53" t="s">
        <v>47</v>
      </c>
      <c r="I592" s="14" t="s">
        <v>26059</v>
      </c>
    </row>
    <row r="593" spans="2:10" x14ac:dyDescent="0.3">
      <c r="B593" s="50" t="s">
        <v>1225</v>
      </c>
      <c r="C593" s="50" t="s">
        <v>1225</v>
      </c>
      <c r="D593" s="51" t="s">
        <v>1226</v>
      </c>
      <c r="E593" s="51"/>
      <c r="F593" s="50" t="s">
        <v>49</v>
      </c>
      <c r="G593" s="52">
        <v>8700</v>
      </c>
      <c r="H593" s="53" t="s">
        <v>47</v>
      </c>
      <c r="I593" s="14" t="s">
        <v>26059</v>
      </c>
    </row>
    <row r="594" spans="2:10" x14ac:dyDescent="0.3">
      <c r="B594" s="50" t="s">
        <v>1227</v>
      </c>
      <c r="C594" s="50" t="s">
        <v>1227</v>
      </c>
      <c r="D594" s="51" t="s">
        <v>1228</v>
      </c>
      <c r="E594" s="51"/>
      <c r="F594" s="50" t="s">
        <v>49</v>
      </c>
      <c r="G594" s="52">
        <v>21800</v>
      </c>
      <c r="H594" s="53" t="s">
        <v>47</v>
      </c>
      <c r="I594" s="14" t="s">
        <v>26059</v>
      </c>
    </row>
    <row r="595" spans="2:10" x14ac:dyDescent="0.3">
      <c r="B595" s="50" t="s">
        <v>1229</v>
      </c>
      <c r="C595" s="50" t="s">
        <v>1229</v>
      </c>
      <c r="D595" s="51" t="s">
        <v>1230</v>
      </c>
      <c r="E595" s="51" t="s">
        <v>1229</v>
      </c>
      <c r="F595" s="50" t="s">
        <v>25175</v>
      </c>
      <c r="G595" s="52">
        <v>17058.060000000001</v>
      </c>
      <c r="H595" s="53" t="s">
        <v>47</v>
      </c>
      <c r="I595" s="14" t="s">
        <v>26059</v>
      </c>
    </row>
    <row r="596" spans="2:10" x14ac:dyDescent="0.3">
      <c r="B596" s="50" t="s">
        <v>1231</v>
      </c>
      <c r="C596" s="50" t="s">
        <v>1231</v>
      </c>
      <c r="D596" s="51" t="s">
        <v>1232</v>
      </c>
      <c r="E596" s="51"/>
      <c r="F596" s="50" t="s">
        <v>49</v>
      </c>
      <c r="G596" s="52">
        <v>28300</v>
      </c>
      <c r="H596" s="53" t="s">
        <v>47</v>
      </c>
      <c r="I596" s="14" t="s">
        <v>26059</v>
      </c>
      <c r="J596" s="36"/>
    </row>
    <row r="597" spans="2:10" x14ac:dyDescent="0.3">
      <c r="B597" s="50" t="s">
        <v>1233</v>
      </c>
      <c r="C597" s="50" t="s">
        <v>1233</v>
      </c>
      <c r="D597" s="51" t="s">
        <v>1234</v>
      </c>
      <c r="E597" s="51" t="s">
        <v>1233</v>
      </c>
      <c r="F597" s="50" t="s">
        <v>25175</v>
      </c>
      <c r="G597" s="52">
        <v>12819.020000000002</v>
      </c>
      <c r="H597" s="53" t="s">
        <v>47</v>
      </c>
      <c r="I597" s="14" t="s">
        <v>26059</v>
      </c>
    </row>
    <row r="598" spans="2:10" x14ac:dyDescent="0.3">
      <c r="B598" s="50" t="s">
        <v>1235</v>
      </c>
      <c r="C598" s="50" t="s">
        <v>1235</v>
      </c>
      <c r="D598" s="51" t="s">
        <v>1236</v>
      </c>
      <c r="E598" s="51"/>
      <c r="F598" s="50" t="s">
        <v>49</v>
      </c>
      <c r="G598" s="52">
        <v>33800</v>
      </c>
      <c r="H598" s="53" t="s">
        <v>47</v>
      </c>
      <c r="I598" s="14" t="s">
        <v>26059</v>
      </c>
    </row>
    <row r="599" spans="2:10" x14ac:dyDescent="0.3">
      <c r="B599" s="50" t="s">
        <v>1237</v>
      </c>
      <c r="C599" s="50" t="s">
        <v>1237</v>
      </c>
      <c r="D599" s="51" t="s">
        <v>1238</v>
      </c>
      <c r="E599" s="51"/>
      <c r="F599" s="50" t="s">
        <v>49</v>
      </c>
      <c r="G599" s="52">
        <v>10900</v>
      </c>
      <c r="H599" s="53" t="s">
        <v>47</v>
      </c>
      <c r="I599" s="14" t="s">
        <v>26059</v>
      </c>
    </row>
    <row r="600" spans="2:10" x14ac:dyDescent="0.3">
      <c r="B600" s="50" t="s">
        <v>1239</v>
      </c>
      <c r="C600" s="50" t="s">
        <v>1239</v>
      </c>
      <c r="D600" s="51" t="s">
        <v>1240</v>
      </c>
      <c r="E600" s="51" t="s">
        <v>1239</v>
      </c>
      <c r="F600" s="50" t="s">
        <v>25175</v>
      </c>
      <c r="G600" s="52">
        <v>12146.480000000001</v>
      </c>
      <c r="H600" s="53" t="s">
        <v>47</v>
      </c>
      <c r="I600" s="14" t="s">
        <v>26059</v>
      </c>
    </row>
    <row r="601" spans="2:10" x14ac:dyDescent="0.3">
      <c r="B601" s="50" t="s">
        <v>1241</v>
      </c>
      <c r="C601" s="50" t="s">
        <v>1241</v>
      </c>
      <c r="D601" s="51" t="s">
        <v>1242</v>
      </c>
      <c r="E601" s="51"/>
      <c r="F601" s="50" t="s">
        <v>49</v>
      </c>
      <c r="G601" s="52">
        <v>25000</v>
      </c>
      <c r="H601" s="53" t="s">
        <v>47</v>
      </c>
      <c r="I601" s="14" t="s">
        <v>26059</v>
      </c>
    </row>
    <row r="602" spans="2:10" x14ac:dyDescent="0.3">
      <c r="B602" s="50" t="s">
        <v>1243</v>
      </c>
      <c r="C602" s="50" t="s">
        <v>1243</v>
      </c>
      <c r="D602" s="51" t="s">
        <v>1244</v>
      </c>
      <c r="E602" s="51"/>
      <c r="F602" s="50" t="s">
        <v>49</v>
      </c>
      <c r="G602" s="52">
        <v>9800</v>
      </c>
      <c r="H602" s="53" t="s">
        <v>47</v>
      </c>
      <c r="I602" s="14" t="s">
        <v>26059</v>
      </c>
    </row>
    <row r="603" spans="2:10" x14ac:dyDescent="0.3">
      <c r="B603" s="50" t="s">
        <v>1245</v>
      </c>
      <c r="C603" s="50" t="s">
        <v>1245</v>
      </c>
      <c r="D603" s="51" t="s">
        <v>1246</v>
      </c>
      <c r="E603" s="51"/>
      <c r="F603" s="50" t="s">
        <v>49</v>
      </c>
      <c r="G603" s="52">
        <v>9800</v>
      </c>
      <c r="H603" s="53" t="s">
        <v>47</v>
      </c>
      <c r="I603" s="14" t="s">
        <v>26059</v>
      </c>
    </row>
    <row r="604" spans="2:10" x14ac:dyDescent="0.3">
      <c r="B604" s="50" t="s">
        <v>1247</v>
      </c>
      <c r="C604" s="50" t="s">
        <v>1247</v>
      </c>
      <c r="D604" s="51" t="s">
        <v>1248</v>
      </c>
      <c r="E604" s="51" t="s">
        <v>1247</v>
      </c>
      <c r="F604" s="50" t="s">
        <v>25175</v>
      </c>
      <c r="G604" s="52">
        <v>10536.460000000001</v>
      </c>
      <c r="H604" s="53" t="s">
        <v>47</v>
      </c>
      <c r="I604" s="14" t="s">
        <v>26059</v>
      </c>
    </row>
    <row r="605" spans="2:10" x14ac:dyDescent="0.3">
      <c r="B605" s="50" t="s">
        <v>1249</v>
      </c>
      <c r="C605" s="50" t="s">
        <v>1249</v>
      </c>
      <c r="D605" s="51" t="s">
        <v>1250</v>
      </c>
      <c r="E605" s="51" t="s">
        <v>1249</v>
      </c>
      <c r="F605" s="50" t="s">
        <v>25175</v>
      </c>
      <c r="G605" s="52">
        <v>9313.6600000000017</v>
      </c>
      <c r="H605" s="53" t="s">
        <v>47</v>
      </c>
      <c r="I605" s="14" t="s">
        <v>26059</v>
      </c>
    </row>
    <row r="606" spans="2:10" x14ac:dyDescent="0.3">
      <c r="B606" s="50" t="s">
        <v>1251</v>
      </c>
      <c r="C606" s="50" t="s">
        <v>1251</v>
      </c>
      <c r="D606" s="51" t="s">
        <v>1252</v>
      </c>
      <c r="E606" s="51"/>
      <c r="F606" s="50" t="s">
        <v>49</v>
      </c>
      <c r="G606" s="54">
        <v>21800</v>
      </c>
      <c r="H606" s="53" t="s">
        <v>47</v>
      </c>
      <c r="I606" s="14" t="s">
        <v>26059</v>
      </c>
    </row>
    <row r="607" spans="2:10" x14ac:dyDescent="0.3">
      <c r="B607" s="50" t="s">
        <v>1253</v>
      </c>
      <c r="C607" s="50" t="s">
        <v>1253</v>
      </c>
      <c r="D607" s="51" t="s">
        <v>1254</v>
      </c>
      <c r="E607" s="51"/>
      <c r="F607" s="50" t="s">
        <v>49</v>
      </c>
      <c r="G607" s="52">
        <v>27300</v>
      </c>
      <c r="H607" s="53" t="s">
        <v>47</v>
      </c>
      <c r="I607" s="14" t="s">
        <v>26059</v>
      </c>
    </row>
    <row r="608" spans="2:10" x14ac:dyDescent="0.3">
      <c r="B608" s="50" t="s">
        <v>1255</v>
      </c>
      <c r="C608" s="50" t="s">
        <v>1255</v>
      </c>
      <c r="D608" s="51" t="s">
        <v>1256</v>
      </c>
      <c r="E608" s="51" t="s">
        <v>1241</v>
      </c>
      <c r="F608" s="50" t="s">
        <v>25175</v>
      </c>
      <c r="G608" s="52">
        <v>11647.170000000002</v>
      </c>
      <c r="H608" s="53" t="s">
        <v>47</v>
      </c>
      <c r="I608" s="14" t="s">
        <v>26059</v>
      </c>
    </row>
    <row r="609" spans="2:9" x14ac:dyDescent="0.3">
      <c r="B609" s="50" t="s">
        <v>1257</v>
      </c>
      <c r="C609" s="50" t="s">
        <v>1257</v>
      </c>
      <c r="D609" s="51" t="s">
        <v>1258</v>
      </c>
      <c r="E609" s="51"/>
      <c r="F609" s="50" t="s">
        <v>49</v>
      </c>
      <c r="G609" s="52">
        <v>19600</v>
      </c>
      <c r="H609" s="53" t="s">
        <v>47</v>
      </c>
      <c r="I609" s="14" t="s">
        <v>26059</v>
      </c>
    </row>
    <row r="610" spans="2:9" x14ac:dyDescent="0.3">
      <c r="B610" s="50" t="s">
        <v>1259</v>
      </c>
      <c r="C610" s="50" t="s">
        <v>1259</v>
      </c>
      <c r="D610" s="51" t="s">
        <v>1260</v>
      </c>
      <c r="E610" s="51"/>
      <c r="F610" s="50" t="s">
        <v>49</v>
      </c>
      <c r="G610" s="52">
        <v>9800</v>
      </c>
      <c r="H610" s="53" t="s">
        <v>47</v>
      </c>
      <c r="I610" s="14" t="s">
        <v>26059</v>
      </c>
    </row>
    <row r="611" spans="2:9" x14ac:dyDescent="0.3">
      <c r="B611" s="50" t="s">
        <v>1261</v>
      </c>
      <c r="C611" s="50" t="s">
        <v>1261</v>
      </c>
      <c r="D611" s="51" t="s">
        <v>1262</v>
      </c>
      <c r="E611" s="51" t="s">
        <v>1185</v>
      </c>
      <c r="F611" s="50" t="s">
        <v>25175</v>
      </c>
      <c r="G611" s="52">
        <v>7948.2000000000007</v>
      </c>
      <c r="H611" s="53" t="s">
        <v>47</v>
      </c>
      <c r="I611" s="14" t="s">
        <v>26059</v>
      </c>
    </row>
    <row r="612" spans="2:9" x14ac:dyDescent="0.3">
      <c r="B612" s="50" t="s">
        <v>1263</v>
      </c>
      <c r="C612" s="50" t="s">
        <v>1263</v>
      </c>
      <c r="D612" s="51" t="s">
        <v>1264</v>
      </c>
      <c r="E612" s="51"/>
      <c r="F612" s="50" t="s">
        <v>49</v>
      </c>
      <c r="G612" s="54">
        <v>10900</v>
      </c>
      <c r="H612" s="53" t="s">
        <v>47</v>
      </c>
      <c r="I612" s="14" t="s">
        <v>26059</v>
      </c>
    </row>
    <row r="613" spans="2:9" x14ac:dyDescent="0.3">
      <c r="B613" s="50" t="s">
        <v>1265</v>
      </c>
      <c r="C613" s="50" t="s">
        <v>1265</v>
      </c>
      <c r="D613" s="51" t="s">
        <v>1266</v>
      </c>
      <c r="E613" s="51"/>
      <c r="F613" s="50" t="s">
        <v>49</v>
      </c>
      <c r="G613" s="54">
        <v>17400</v>
      </c>
      <c r="H613" s="53" t="s">
        <v>47</v>
      </c>
      <c r="I613" s="14" t="s">
        <v>26059</v>
      </c>
    </row>
    <row r="614" spans="2:9" x14ac:dyDescent="0.3">
      <c r="B614" s="50" t="s">
        <v>1267</v>
      </c>
      <c r="C614" s="50" t="s">
        <v>1267</v>
      </c>
      <c r="D614" s="51" t="s">
        <v>1268</v>
      </c>
      <c r="E614" s="51" t="s">
        <v>1231</v>
      </c>
      <c r="F614" s="50" t="s">
        <v>25175</v>
      </c>
      <c r="G614" s="52">
        <v>16354.950000000003</v>
      </c>
      <c r="H614" s="53" t="s">
        <v>47</v>
      </c>
      <c r="I614" s="14" t="s">
        <v>26059</v>
      </c>
    </row>
    <row r="615" spans="2:9" x14ac:dyDescent="0.3">
      <c r="B615" s="50" t="s">
        <v>1269</v>
      </c>
      <c r="C615" s="50" t="s">
        <v>1269</v>
      </c>
      <c r="D615" s="51" t="s">
        <v>1270</v>
      </c>
      <c r="E615" s="51" t="s">
        <v>1221</v>
      </c>
      <c r="F615" s="50" t="s">
        <v>25175</v>
      </c>
      <c r="G615" s="52">
        <v>15203.480000000001</v>
      </c>
      <c r="H615" s="53" t="s">
        <v>47</v>
      </c>
      <c r="I615" s="14" t="s">
        <v>26059</v>
      </c>
    </row>
    <row r="616" spans="2:9" x14ac:dyDescent="0.3">
      <c r="B616" s="50" t="s">
        <v>1271</v>
      </c>
      <c r="C616" s="50" t="s">
        <v>1271</v>
      </c>
      <c r="D616" s="51" t="s">
        <v>1272</v>
      </c>
      <c r="E616" s="51"/>
      <c r="F616" s="50" t="s">
        <v>49</v>
      </c>
      <c r="G616" s="54">
        <v>12000</v>
      </c>
      <c r="H616" s="53" t="s">
        <v>47</v>
      </c>
      <c r="I616" s="14" t="s">
        <v>26059</v>
      </c>
    </row>
    <row r="617" spans="2:9" x14ac:dyDescent="0.3">
      <c r="B617" s="50" t="s">
        <v>1273</v>
      </c>
      <c r="C617" s="50" t="s">
        <v>1273</v>
      </c>
      <c r="D617" s="51" t="s">
        <v>1274</v>
      </c>
      <c r="E617" s="51" t="s">
        <v>25164</v>
      </c>
      <c r="F617" s="50" t="s">
        <v>25175</v>
      </c>
      <c r="G617" s="52">
        <v>5237.6600000000008</v>
      </c>
      <c r="H617" s="53" t="s">
        <v>47</v>
      </c>
      <c r="I617" s="14" t="s">
        <v>26059</v>
      </c>
    </row>
    <row r="618" spans="2:9" ht="28" x14ac:dyDescent="0.3">
      <c r="B618" s="50" t="s">
        <v>1275</v>
      </c>
      <c r="C618" s="50" t="s">
        <v>1275</v>
      </c>
      <c r="D618" s="51" t="s">
        <v>1276</v>
      </c>
      <c r="E618" s="51"/>
      <c r="F618" s="50" t="s">
        <v>49</v>
      </c>
      <c r="G618" s="54">
        <v>63000</v>
      </c>
      <c r="H618" s="53" t="s">
        <v>47</v>
      </c>
      <c r="I618" s="14" t="s">
        <v>26059</v>
      </c>
    </row>
    <row r="619" spans="2:9" ht="28" x14ac:dyDescent="0.3">
      <c r="B619" s="50" t="s">
        <v>1277</v>
      </c>
      <c r="C619" s="50" t="s">
        <v>1277</v>
      </c>
      <c r="D619" s="51" t="s">
        <v>1278</v>
      </c>
      <c r="E619" s="51"/>
      <c r="F619" s="50" t="s">
        <v>49</v>
      </c>
      <c r="G619" s="54">
        <v>16400</v>
      </c>
      <c r="H619" s="53" t="s">
        <v>47</v>
      </c>
      <c r="I619" s="14" t="s">
        <v>26059</v>
      </c>
    </row>
    <row r="620" spans="2:9" ht="28" x14ac:dyDescent="0.3">
      <c r="B620" s="50" t="s">
        <v>1279</v>
      </c>
      <c r="C620" s="50" t="s">
        <v>1279</v>
      </c>
      <c r="D620" s="51" t="s">
        <v>1280</v>
      </c>
      <c r="E620" s="51"/>
      <c r="F620" s="50" t="s">
        <v>49</v>
      </c>
      <c r="G620" s="54">
        <v>43600</v>
      </c>
      <c r="H620" s="53" t="s">
        <v>47</v>
      </c>
      <c r="I620" s="14" t="s">
        <v>26059</v>
      </c>
    </row>
    <row r="621" spans="2:9" ht="28" x14ac:dyDescent="0.3">
      <c r="B621" s="50" t="s">
        <v>1281</v>
      </c>
      <c r="C621" s="50" t="s">
        <v>1281</v>
      </c>
      <c r="D621" s="51" t="s">
        <v>1282</v>
      </c>
      <c r="E621" s="51"/>
      <c r="F621" s="50" t="s">
        <v>49</v>
      </c>
      <c r="G621" s="54">
        <v>53400</v>
      </c>
      <c r="H621" s="53" t="s">
        <v>47</v>
      </c>
      <c r="I621" s="14" t="s">
        <v>26059</v>
      </c>
    </row>
    <row r="622" spans="2:9" ht="28" x14ac:dyDescent="0.3">
      <c r="B622" s="50" t="s">
        <v>1283</v>
      </c>
      <c r="C622" s="50" t="s">
        <v>1283</v>
      </c>
      <c r="D622" s="51" t="s">
        <v>1284</v>
      </c>
      <c r="E622" s="51"/>
      <c r="F622" s="50" t="s">
        <v>49</v>
      </c>
      <c r="G622" s="54">
        <v>53400</v>
      </c>
      <c r="H622" s="53" t="s">
        <v>47</v>
      </c>
      <c r="I622" s="14" t="s">
        <v>26059</v>
      </c>
    </row>
    <row r="623" spans="2:9" ht="28" x14ac:dyDescent="0.3">
      <c r="B623" s="50" t="s">
        <v>1285</v>
      </c>
      <c r="C623" s="50" t="s">
        <v>1285</v>
      </c>
      <c r="D623" s="51" t="s">
        <v>1286</v>
      </c>
      <c r="E623" s="51"/>
      <c r="F623" s="50" t="s">
        <v>49</v>
      </c>
      <c r="G623" s="54">
        <v>63000</v>
      </c>
      <c r="H623" s="53" t="s">
        <v>47</v>
      </c>
      <c r="I623" s="14" t="s">
        <v>26059</v>
      </c>
    </row>
    <row r="624" spans="2:9" ht="28" x14ac:dyDescent="0.3">
      <c r="B624" s="50" t="s">
        <v>1287</v>
      </c>
      <c r="C624" s="50" t="s">
        <v>1287</v>
      </c>
      <c r="D624" s="51" t="s">
        <v>1288</v>
      </c>
      <c r="E624" s="51"/>
      <c r="F624" s="50" t="s">
        <v>49</v>
      </c>
      <c r="G624" s="54">
        <v>73000</v>
      </c>
      <c r="H624" s="53" t="s">
        <v>47</v>
      </c>
      <c r="I624" s="14" t="s">
        <v>26059</v>
      </c>
    </row>
    <row r="625" spans="2:10" ht="28" x14ac:dyDescent="0.3">
      <c r="B625" s="50" t="s">
        <v>1289</v>
      </c>
      <c r="C625" s="50" t="s">
        <v>1289</v>
      </c>
      <c r="D625" s="51" t="s">
        <v>1290</v>
      </c>
      <c r="E625" s="51"/>
      <c r="F625" s="50" t="s">
        <v>49</v>
      </c>
      <c r="G625" s="54">
        <v>73000</v>
      </c>
      <c r="H625" s="53" t="s">
        <v>47</v>
      </c>
      <c r="I625" s="14" t="s">
        <v>26059</v>
      </c>
    </row>
    <row r="626" spans="2:10" ht="28" x14ac:dyDescent="0.3">
      <c r="B626" s="50" t="s">
        <v>1291</v>
      </c>
      <c r="C626" s="50" t="s">
        <v>1291</v>
      </c>
      <c r="D626" s="51" t="s">
        <v>1292</v>
      </c>
      <c r="E626" s="51"/>
      <c r="F626" s="50" t="s">
        <v>49</v>
      </c>
      <c r="G626" s="54">
        <v>83000</v>
      </c>
      <c r="H626" s="53" t="s">
        <v>47</v>
      </c>
      <c r="I626" s="14" t="s">
        <v>26059</v>
      </c>
    </row>
    <row r="627" spans="2:10" ht="28" x14ac:dyDescent="0.3">
      <c r="B627" s="50" t="s">
        <v>1293</v>
      </c>
      <c r="C627" s="50" t="s">
        <v>1293</v>
      </c>
      <c r="D627" s="51" t="s">
        <v>1294</v>
      </c>
      <c r="E627" s="51"/>
      <c r="F627" s="50" t="s">
        <v>49</v>
      </c>
      <c r="G627" s="54">
        <v>83000</v>
      </c>
      <c r="H627" s="53" t="s">
        <v>47</v>
      </c>
      <c r="I627" s="14" t="s">
        <v>26059</v>
      </c>
    </row>
    <row r="628" spans="2:10" x14ac:dyDescent="0.3">
      <c r="B628" s="50" t="s">
        <v>1295</v>
      </c>
      <c r="C628" s="50" t="s">
        <v>1295</v>
      </c>
      <c r="D628" s="51" t="s">
        <v>1296</v>
      </c>
      <c r="E628" s="51"/>
      <c r="F628" s="50" t="s">
        <v>49</v>
      </c>
      <c r="G628" s="54">
        <v>8700</v>
      </c>
      <c r="H628" s="53" t="s">
        <v>47</v>
      </c>
      <c r="I628" s="14" t="s">
        <v>26059</v>
      </c>
      <c r="J628" s="36"/>
    </row>
    <row r="629" spans="2:10" x14ac:dyDescent="0.3">
      <c r="B629" s="50" t="s">
        <v>1297</v>
      </c>
      <c r="C629" s="50" t="s">
        <v>1297</v>
      </c>
      <c r="D629" s="51" t="s">
        <v>1298</v>
      </c>
      <c r="E629" s="51"/>
      <c r="F629" s="50" t="s">
        <v>49</v>
      </c>
      <c r="G629" s="54">
        <v>426000</v>
      </c>
      <c r="H629" s="53" t="s">
        <v>47</v>
      </c>
      <c r="I629" s="14" t="s">
        <v>26059</v>
      </c>
    </row>
    <row r="630" spans="2:10" x14ac:dyDescent="0.3">
      <c r="B630" s="50" t="s">
        <v>1299</v>
      </c>
      <c r="C630" s="50" t="s">
        <v>1299</v>
      </c>
      <c r="D630" s="51" t="s">
        <v>1300</v>
      </c>
      <c r="E630" s="51"/>
      <c r="F630" s="50" t="s">
        <v>49</v>
      </c>
      <c r="G630" s="54">
        <v>91600</v>
      </c>
      <c r="H630" s="53" t="s">
        <v>47</v>
      </c>
      <c r="I630" s="14" t="s">
        <v>26059</v>
      </c>
      <c r="J630" s="36"/>
    </row>
    <row r="631" spans="2:10" x14ac:dyDescent="0.3">
      <c r="B631" s="50" t="s">
        <v>1301</v>
      </c>
      <c r="C631" s="50" t="s">
        <v>1301</v>
      </c>
      <c r="D631" s="51" t="s">
        <v>1302</v>
      </c>
      <c r="E631" s="51"/>
      <c r="F631" s="50" t="s">
        <v>49</v>
      </c>
      <c r="G631" s="54">
        <v>101000</v>
      </c>
      <c r="H631" s="53" t="s">
        <v>47</v>
      </c>
      <c r="I631" s="14" t="s">
        <v>26059</v>
      </c>
    </row>
    <row r="632" spans="2:10" x14ac:dyDescent="0.3">
      <c r="B632" s="50" t="s">
        <v>1303</v>
      </c>
      <c r="C632" s="50" t="s">
        <v>1303</v>
      </c>
      <c r="D632" s="51" t="s">
        <v>1304</v>
      </c>
      <c r="E632" s="51"/>
      <c r="F632" s="50" t="s">
        <v>49</v>
      </c>
      <c r="G632" s="54">
        <v>112000</v>
      </c>
      <c r="H632" s="53" t="s">
        <v>47</v>
      </c>
      <c r="I632" s="14" t="s">
        <v>26059</v>
      </c>
      <c r="J632" s="36"/>
    </row>
    <row r="633" spans="2:10" x14ac:dyDescent="0.3">
      <c r="B633" s="50" t="s">
        <v>1305</v>
      </c>
      <c r="C633" s="50" t="s">
        <v>1305</v>
      </c>
      <c r="D633" s="51" t="s">
        <v>1306</v>
      </c>
      <c r="E633" s="51" t="s">
        <v>1305</v>
      </c>
      <c r="F633" s="50" t="s">
        <v>25175</v>
      </c>
      <c r="G633" s="52">
        <v>82722.420000000013</v>
      </c>
      <c r="H633" s="53" t="s">
        <v>47</v>
      </c>
      <c r="I633" s="14" t="s">
        <v>26059</v>
      </c>
      <c r="J633" s="36"/>
    </row>
    <row r="634" spans="2:10" x14ac:dyDescent="0.3">
      <c r="B634" s="50" t="s">
        <v>1307</v>
      </c>
      <c r="C634" s="50" t="s">
        <v>1307</v>
      </c>
      <c r="D634" s="51" t="s">
        <v>1308</v>
      </c>
      <c r="E634" s="51"/>
      <c r="F634" s="50" t="s">
        <v>49</v>
      </c>
      <c r="G634" s="54">
        <v>124000</v>
      </c>
      <c r="H634" s="53" t="s">
        <v>47</v>
      </c>
      <c r="I634" s="14" t="s">
        <v>26059</v>
      </c>
    </row>
    <row r="635" spans="2:10" x14ac:dyDescent="0.3">
      <c r="B635" s="50" t="s">
        <v>1309</v>
      </c>
      <c r="C635" s="50" t="s">
        <v>1309</v>
      </c>
      <c r="D635" s="51" t="s">
        <v>1310</v>
      </c>
      <c r="E635" s="51"/>
      <c r="F635" s="50" t="s">
        <v>49</v>
      </c>
      <c r="G635" s="54">
        <v>50000</v>
      </c>
      <c r="H635" s="53" t="s">
        <v>47</v>
      </c>
      <c r="I635" s="14" t="s">
        <v>26059</v>
      </c>
      <c r="J635" s="36"/>
    </row>
    <row r="636" spans="2:10" x14ac:dyDescent="0.3">
      <c r="B636" s="50" t="s">
        <v>1311</v>
      </c>
      <c r="C636" s="50" t="s">
        <v>1311</v>
      </c>
      <c r="D636" s="51" t="s">
        <v>1312</v>
      </c>
      <c r="E636" s="51" t="s">
        <v>1311</v>
      </c>
      <c r="F636" s="50" t="s">
        <v>25175</v>
      </c>
      <c r="G636" s="52">
        <v>56350.700000000004</v>
      </c>
      <c r="H636" s="53" t="s">
        <v>47</v>
      </c>
      <c r="I636" s="14" t="s">
        <v>26059</v>
      </c>
      <c r="J636" s="36"/>
    </row>
    <row r="637" spans="2:10" x14ac:dyDescent="0.3">
      <c r="B637" s="50" t="s">
        <v>1313</v>
      </c>
      <c r="C637" s="50" t="s">
        <v>1313</v>
      </c>
      <c r="D637" s="51" t="s">
        <v>1314</v>
      </c>
      <c r="E637" s="51" t="s">
        <v>1313</v>
      </c>
      <c r="F637" s="50" t="s">
        <v>25175</v>
      </c>
      <c r="G637" s="52">
        <v>56411.840000000004</v>
      </c>
      <c r="H637" s="53" t="s">
        <v>47</v>
      </c>
      <c r="I637" s="14" t="s">
        <v>26059</v>
      </c>
      <c r="J637" s="36"/>
    </row>
    <row r="638" spans="2:10" x14ac:dyDescent="0.3">
      <c r="B638" s="50" t="s">
        <v>1315</v>
      </c>
      <c r="C638" s="50" t="s">
        <v>1315</v>
      </c>
      <c r="D638" s="51" t="s">
        <v>1316</v>
      </c>
      <c r="E638" s="51" t="s">
        <v>1315</v>
      </c>
      <c r="F638" s="50" t="s">
        <v>25175</v>
      </c>
      <c r="G638" s="52">
        <v>58989.910000000011</v>
      </c>
      <c r="H638" s="53" t="s">
        <v>47</v>
      </c>
      <c r="I638" s="14" t="s">
        <v>26059</v>
      </c>
    </row>
    <row r="639" spans="2:10" x14ac:dyDescent="0.3">
      <c r="B639" s="50" t="s">
        <v>1317</v>
      </c>
      <c r="C639" s="50" t="s">
        <v>1317</v>
      </c>
      <c r="D639" s="51" t="s">
        <v>1318</v>
      </c>
      <c r="E639" s="51" t="s">
        <v>1317</v>
      </c>
      <c r="F639" s="50" t="s">
        <v>25175</v>
      </c>
      <c r="G639" s="52">
        <v>46282.98</v>
      </c>
      <c r="H639" s="53" t="s">
        <v>47</v>
      </c>
      <c r="I639" s="14" t="s">
        <v>26059</v>
      </c>
    </row>
    <row r="640" spans="2:10" x14ac:dyDescent="0.3">
      <c r="B640" s="50" t="s">
        <v>1319</v>
      </c>
      <c r="C640" s="50" t="s">
        <v>1319</v>
      </c>
      <c r="D640" s="51" t="s">
        <v>1320</v>
      </c>
      <c r="E640" s="51" t="s">
        <v>1319</v>
      </c>
      <c r="F640" s="50" t="s">
        <v>25175</v>
      </c>
      <c r="G640" s="52">
        <v>58806.490000000005</v>
      </c>
      <c r="H640" s="53" t="s">
        <v>47</v>
      </c>
      <c r="I640" s="14" t="s">
        <v>26059</v>
      </c>
    </row>
    <row r="641" spans="2:10" x14ac:dyDescent="0.3">
      <c r="B641" s="50" t="s">
        <v>1321</v>
      </c>
      <c r="C641" s="50" t="s">
        <v>1321</v>
      </c>
      <c r="D641" s="51" t="s">
        <v>1322</v>
      </c>
      <c r="E641" s="51"/>
      <c r="F641" s="50" t="s">
        <v>49</v>
      </c>
      <c r="G641" s="52">
        <v>72000</v>
      </c>
      <c r="H641" s="53" t="s">
        <v>47</v>
      </c>
      <c r="I641" s="14" t="s">
        <v>26059</v>
      </c>
      <c r="J641" s="36"/>
    </row>
    <row r="642" spans="2:10" x14ac:dyDescent="0.3">
      <c r="B642" s="50" t="s">
        <v>1323</v>
      </c>
      <c r="C642" s="50" t="s">
        <v>1323</v>
      </c>
      <c r="D642" s="51" t="s">
        <v>1324</v>
      </c>
      <c r="E642" s="51"/>
      <c r="F642" s="50" t="s">
        <v>49</v>
      </c>
      <c r="G642" s="52">
        <v>52300</v>
      </c>
      <c r="H642" s="53" t="s">
        <v>47</v>
      </c>
      <c r="I642" s="14" t="s">
        <v>26059</v>
      </c>
    </row>
    <row r="643" spans="2:10" x14ac:dyDescent="0.3">
      <c r="B643" s="50" t="s">
        <v>1325</v>
      </c>
      <c r="C643" s="50" t="s">
        <v>1325</v>
      </c>
      <c r="D643" s="51" t="s">
        <v>1326</v>
      </c>
      <c r="E643" s="51" t="s">
        <v>1325</v>
      </c>
      <c r="F643" s="50" t="s">
        <v>25175</v>
      </c>
      <c r="G643" s="52">
        <v>50226.510000000009</v>
      </c>
      <c r="H643" s="53" t="s">
        <v>47</v>
      </c>
      <c r="I643" s="14" t="s">
        <v>26059</v>
      </c>
    </row>
    <row r="644" spans="2:10" x14ac:dyDescent="0.3">
      <c r="B644" s="50" t="s">
        <v>1327</v>
      </c>
      <c r="C644" s="50" t="s">
        <v>1327</v>
      </c>
      <c r="D644" s="51" t="s">
        <v>1328</v>
      </c>
      <c r="E644" s="51" t="s">
        <v>1327</v>
      </c>
      <c r="F644" s="50" t="s">
        <v>25175</v>
      </c>
      <c r="G644" s="52">
        <v>30488.480000000003</v>
      </c>
      <c r="H644" s="53" t="s">
        <v>47</v>
      </c>
      <c r="I644" s="14" t="s">
        <v>26059</v>
      </c>
    </row>
    <row r="645" spans="2:10" x14ac:dyDescent="0.3">
      <c r="B645" s="50" t="s">
        <v>1329</v>
      </c>
      <c r="C645" s="50" t="s">
        <v>1329</v>
      </c>
      <c r="D645" s="51" t="s">
        <v>1330</v>
      </c>
      <c r="E645" s="51"/>
      <c r="F645" s="50" t="s">
        <v>49</v>
      </c>
      <c r="G645" s="52">
        <v>55600</v>
      </c>
      <c r="H645" s="53" t="s">
        <v>47</v>
      </c>
      <c r="I645" s="14" t="s">
        <v>26059</v>
      </c>
      <c r="J645" s="36"/>
    </row>
    <row r="646" spans="2:10" x14ac:dyDescent="0.3">
      <c r="B646" s="50" t="s">
        <v>1331</v>
      </c>
      <c r="C646" s="50" t="s">
        <v>1331</v>
      </c>
      <c r="D646" s="51" t="s">
        <v>1332</v>
      </c>
      <c r="E646" s="51" t="s">
        <v>1331</v>
      </c>
      <c r="F646" s="50" t="s">
        <v>25175</v>
      </c>
      <c r="G646" s="52">
        <v>50868.480000000003</v>
      </c>
      <c r="H646" s="53" t="s">
        <v>47</v>
      </c>
      <c r="I646" s="14" t="s">
        <v>26059</v>
      </c>
      <c r="J646" s="36"/>
    </row>
    <row r="647" spans="2:10" x14ac:dyDescent="0.3">
      <c r="B647" s="50" t="s">
        <v>1333</v>
      </c>
      <c r="C647" s="50" t="s">
        <v>1333</v>
      </c>
      <c r="D647" s="51" t="s">
        <v>1334</v>
      </c>
      <c r="E647" s="51" t="s">
        <v>1333</v>
      </c>
      <c r="F647" s="50" t="s">
        <v>25175</v>
      </c>
      <c r="G647" s="52">
        <v>52845.340000000004</v>
      </c>
      <c r="H647" s="53" t="s">
        <v>47</v>
      </c>
      <c r="I647" s="14" t="s">
        <v>26059</v>
      </c>
      <c r="J647" s="36"/>
    </row>
    <row r="648" spans="2:10" x14ac:dyDescent="0.3">
      <c r="B648" s="50" t="s">
        <v>1335</v>
      </c>
      <c r="C648" s="50" t="s">
        <v>1335</v>
      </c>
      <c r="D648" s="51" t="s">
        <v>1336</v>
      </c>
      <c r="E648" s="51" t="s">
        <v>1335</v>
      </c>
      <c r="F648" s="50" t="s">
        <v>25175</v>
      </c>
      <c r="G648" s="52">
        <v>65236.380000000005</v>
      </c>
      <c r="H648" s="53" t="s">
        <v>47</v>
      </c>
      <c r="I648" s="14" t="s">
        <v>26059</v>
      </c>
    </row>
    <row r="649" spans="2:10" x14ac:dyDescent="0.3">
      <c r="B649" s="50" t="s">
        <v>1337</v>
      </c>
      <c r="C649" s="50" t="s">
        <v>1337</v>
      </c>
      <c r="D649" s="51" t="s">
        <v>1338</v>
      </c>
      <c r="E649" s="51" t="s">
        <v>1337</v>
      </c>
      <c r="F649" s="50" t="s">
        <v>25175</v>
      </c>
      <c r="G649" s="52">
        <v>102531.78000000001</v>
      </c>
      <c r="H649" s="53" t="s">
        <v>47</v>
      </c>
      <c r="I649" s="14" t="s">
        <v>26059</v>
      </c>
    </row>
    <row r="650" spans="2:10" x14ac:dyDescent="0.3">
      <c r="B650" s="50" t="s">
        <v>1339</v>
      </c>
      <c r="C650" s="50" t="s">
        <v>1339</v>
      </c>
      <c r="D650" s="51" t="s">
        <v>1340</v>
      </c>
      <c r="E650" s="51"/>
      <c r="F650" s="50" t="s">
        <v>49</v>
      </c>
      <c r="G650" s="52">
        <v>116000</v>
      </c>
      <c r="H650" s="53" t="s">
        <v>47</v>
      </c>
      <c r="I650" s="14" t="s">
        <v>26059</v>
      </c>
    </row>
    <row r="651" spans="2:10" x14ac:dyDescent="0.3">
      <c r="B651" s="50" t="s">
        <v>1341</v>
      </c>
      <c r="C651" s="50" t="s">
        <v>1341</v>
      </c>
      <c r="D651" s="51" t="s">
        <v>1342</v>
      </c>
      <c r="E651" s="51"/>
      <c r="F651" s="50" t="s">
        <v>49</v>
      </c>
      <c r="G651" s="52">
        <v>114000</v>
      </c>
      <c r="H651" s="53" t="s">
        <v>47</v>
      </c>
      <c r="I651" s="14" t="s">
        <v>26059</v>
      </c>
    </row>
    <row r="652" spans="2:10" x14ac:dyDescent="0.3">
      <c r="B652" s="50" t="s">
        <v>1343</v>
      </c>
      <c r="C652" s="50" t="s">
        <v>1343</v>
      </c>
      <c r="D652" s="51" t="s">
        <v>1344</v>
      </c>
      <c r="E652" s="51" t="s">
        <v>1343</v>
      </c>
      <c r="F652" s="50" t="s">
        <v>25175</v>
      </c>
      <c r="G652" s="52">
        <v>108594.83000000002</v>
      </c>
      <c r="H652" s="53" t="s">
        <v>47</v>
      </c>
      <c r="I652" s="14" t="s">
        <v>26059</v>
      </c>
    </row>
    <row r="653" spans="2:10" x14ac:dyDescent="0.3">
      <c r="B653" s="50" t="s">
        <v>1345</v>
      </c>
      <c r="C653" s="50" t="s">
        <v>1345</v>
      </c>
      <c r="D653" s="51" t="s">
        <v>1346</v>
      </c>
      <c r="E653" s="51"/>
      <c r="F653" s="50" t="s">
        <v>49</v>
      </c>
      <c r="G653" s="54">
        <v>353000</v>
      </c>
      <c r="H653" s="53" t="s">
        <v>47</v>
      </c>
      <c r="I653" s="14" t="s">
        <v>26059</v>
      </c>
    </row>
    <row r="654" spans="2:10" x14ac:dyDescent="0.3">
      <c r="B654" s="50" t="s">
        <v>1347</v>
      </c>
      <c r="C654" s="50" t="s">
        <v>1347</v>
      </c>
      <c r="D654" s="51" t="s">
        <v>1348</v>
      </c>
      <c r="E654" s="51"/>
      <c r="F654" s="50" t="s">
        <v>49</v>
      </c>
      <c r="G654" s="54">
        <v>268000</v>
      </c>
      <c r="H654" s="53" t="s">
        <v>47</v>
      </c>
      <c r="I654" s="14" t="s">
        <v>26059</v>
      </c>
    </row>
    <row r="655" spans="2:10" x14ac:dyDescent="0.3">
      <c r="B655" s="50" t="s">
        <v>1349</v>
      </c>
      <c r="C655" s="50" t="s">
        <v>1349</v>
      </c>
      <c r="D655" s="51" t="s">
        <v>1350</v>
      </c>
      <c r="E655" s="51"/>
      <c r="F655" s="50" t="s">
        <v>49</v>
      </c>
      <c r="G655" s="52">
        <v>63000</v>
      </c>
      <c r="H655" s="53" t="s">
        <v>47</v>
      </c>
      <c r="I655" s="14" t="s">
        <v>26059</v>
      </c>
    </row>
    <row r="656" spans="2:10" x14ac:dyDescent="0.3">
      <c r="B656" s="50" t="s">
        <v>1351</v>
      </c>
      <c r="C656" s="50" t="s">
        <v>1351</v>
      </c>
      <c r="D656" s="51" t="s">
        <v>1352</v>
      </c>
      <c r="E656" s="51"/>
      <c r="F656" s="50" t="s">
        <v>49</v>
      </c>
      <c r="G656" s="52">
        <v>87000</v>
      </c>
      <c r="H656" s="53" t="s">
        <v>47</v>
      </c>
      <c r="I656" s="14" t="s">
        <v>26059</v>
      </c>
    </row>
    <row r="657" spans="2:9" x14ac:dyDescent="0.3">
      <c r="B657" s="50" t="s">
        <v>1353</v>
      </c>
      <c r="C657" s="50" t="s">
        <v>1353</v>
      </c>
      <c r="D657" s="51" t="s">
        <v>1354</v>
      </c>
      <c r="E657" s="51" t="s">
        <v>1353</v>
      </c>
      <c r="F657" s="50" t="s">
        <v>25175</v>
      </c>
      <c r="G657" s="52">
        <v>133173.11000000002</v>
      </c>
      <c r="H657" s="53" t="s">
        <v>47</v>
      </c>
      <c r="I657" s="14" t="s">
        <v>26059</v>
      </c>
    </row>
    <row r="658" spans="2:9" x14ac:dyDescent="0.3">
      <c r="B658" s="50" t="s">
        <v>1355</v>
      </c>
      <c r="C658" s="50" t="s">
        <v>1355</v>
      </c>
      <c r="D658" s="51" t="s">
        <v>1356</v>
      </c>
      <c r="E658" s="51"/>
      <c r="F658" s="50" t="s">
        <v>49</v>
      </c>
      <c r="G658" s="52">
        <v>63000</v>
      </c>
      <c r="H658" s="53" t="s">
        <v>47</v>
      </c>
      <c r="I658" s="14" t="s">
        <v>26059</v>
      </c>
    </row>
    <row r="659" spans="2:9" x14ac:dyDescent="0.3">
      <c r="B659" s="50" t="s">
        <v>1357</v>
      </c>
      <c r="C659" s="50" t="s">
        <v>1357</v>
      </c>
      <c r="D659" s="51" t="s">
        <v>1358</v>
      </c>
      <c r="E659" s="51"/>
      <c r="F659" s="50" t="s">
        <v>49</v>
      </c>
      <c r="G659" s="52">
        <v>71000</v>
      </c>
      <c r="H659" s="53" t="s">
        <v>47</v>
      </c>
      <c r="I659" s="14" t="s">
        <v>26059</v>
      </c>
    </row>
    <row r="660" spans="2:9" x14ac:dyDescent="0.3">
      <c r="B660" s="50" t="s">
        <v>1359</v>
      </c>
      <c r="C660" s="50" t="s">
        <v>1359</v>
      </c>
      <c r="D660" s="51" t="s">
        <v>1360</v>
      </c>
      <c r="E660" s="51"/>
      <c r="F660" s="50" t="s">
        <v>49</v>
      </c>
      <c r="G660" s="52">
        <v>83000</v>
      </c>
      <c r="H660" s="53" t="s">
        <v>47</v>
      </c>
      <c r="I660" s="14" t="s">
        <v>26059</v>
      </c>
    </row>
    <row r="661" spans="2:9" x14ac:dyDescent="0.3">
      <c r="B661" s="50" t="s">
        <v>1361</v>
      </c>
      <c r="C661" s="50" t="s">
        <v>1361</v>
      </c>
      <c r="D661" s="51" t="s">
        <v>1362</v>
      </c>
      <c r="E661" s="51" t="s">
        <v>1351</v>
      </c>
      <c r="F661" s="50" t="s">
        <v>25175</v>
      </c>
      <c r="G661" s="52">
        <v>43409.400000000009</v>
      </c>
      <c r="H661" s="53" t="s">
        <v>47</v>
      </c>
      <c r="I661" s="14" t="s">
        <v>26059</v>
      </c>
    </row>
    <row r="662" spans="2:9" x14ac:dyDescent="0.3">
      <c r="B662" s="50" t="s">
        <v>1363</v>
      </c>
      <c r="C662" s="50" t="s">
        <v>1363</v>
      </c>
      <c r="D662" s="51" t="s">
        <v>1364</v>
      </c>
      <c r="E662" s="51"/>
      <c r="F662" s="50" t="s">
        <v>49</v>
      </c>
      <c r="G662" s="54">
        <v>79600</v>
      </c>
      <c r="H662" s="53" t="s">
        <v>47</v>
      </c>
      <c r="I662" s="14" t="s">
        <v>26059</v>
      </c>
    </row>
    <row r="663" spans="2:9" x14ac:dyDescent="0.3">
      <c r="B663" s="50" t="s">
        <v>1365</v>
      </c>
      <c r="C663" s="50" t="s">
        <v>1365</v>
      </c>
      <c r="D663" s="51" t="s">
        <v>1366</v>
      </c>
      <c r="E663" s="51" t="s">
        <v>1365</v>
      </c>
      <c r="F663" s="50" t="s">
        <v>25175</v>
      </c>
      <c r="G663" s="52">
        <v>48891.62</v>
      </c>
      <c r="H663" s="53" t="s">
        <v>47</v>
      </c>
      <c r="I663" s="14" t="s">
        <v>26059</v>
      </c>
    </row>
    <row r="664" spans="2:9" x14ac:dyDescent="0.3">
      <c r="B664" s="50" t="s">
        <v>1367</v>
      </c>
      <c r="C664" s="50" t="s">
        <v>1367</v>
      </c>
      <c r="D664" s="51" t="s">
        <v>1368</v>
      </c>
      <c r="E664" s="51" t="s">
        <v>1367</v>
      </c>
      <c r="F664" s="50" t="s">
        <v>25175</v>
      </c>
      <c r="G664" s="52">
        <v>63106.670000000006</v>
      </c>
      <c r="H664" s="53" t="s">
        <v>47</v>
      </c>
      <c r="I664" s="14" t="s">
        <v>26059</v>
      </c>
    </row>
    <row r="665" spans="2:9" x14ac:dyDescent="0.3">
      <c r="B665" s="50" t="s">
        <v>1369</v>
      </c>
      <c r="C665" s="50" t="s">
        <v>1369</v>
      </c>
      <c r="D665" s="51" t="s">
        <v>1370</v>
      </c>
      <c r="E665" s="51" t="s">
        <v>1369</v>
      </c>
      <c r="F665" s="50" t="s">
        <v>25175</v>
      </c>
      <c r="G665" s="52">
        <v>108594.83000000002</v>
      </c>
      <c r="H665" s="53" t="s">
        <v>47</v>
      </c>
      <c r="I665" s="14" t="s">
        <v>26059</v>
      </c>
    </row>
    <row r="666" spans="2:9" x14ac:dyDescent="0.3">
      <c r="B666" s="50" t="s">
        <v>1371</v>
      </c>
      <c r="C666" s="50" t="s">
        <v>1371</v>
      </c>
      <c r="D666" s="51" t="s">
        <v>1372</v>
      </c>
      <c r="E666" s="51" t="s">
        <v>1371</v>
      </c>
      <c r="F666" s="50" t="s">
        <v>25175</v>
      </c>
      <c r="G666" s="52">
        <v>72562.990000000005</v>
      </c>
      <c r="H666" s="53" t="s">
        <v>47</v>
      </c>
      <c r="I666" s="14" t="s">
        <v>26059</v>
      </c>
    </row>
    <row r="667" spans="2:9" x14ac:dyDescent="0.3">
      <c r="B667" s="50" t="s">
        <v>1373</v>
      </c>
      <c r="C667" s="50" t="s">
        <v>1373</v>
      </c>
      <c r="D667" s="51" t="s">
        <v>1374</v>
      </c>
      <c r="E667" s="51"/>
      <c r="F667" s="50" t="s">
        <v>49</v>
      </c>
      <c r="G667" s="52">
        <v>39200</v>
      </c>
      <c r="H667" s="53" t="s">
        <v>47</v>
      </c>
      <c r="I667" s="14" t="s">
        <v>26059</v>
      </c>
    </row>
    <row r="668" spans="2:9" x14ac:dyDescent="0.3">
      <c r="B668" s="50" t="s">
        <v>1375</v>
      </c>
      <c r="C668" s="50" t="s">
        <v>1375</v>
      </c>
      <c r="D668" s="51" t="s">
        <v>1376</v>
      </c>
      <c r="E668" s="51" t="s">
        <v>1375</v>
      </c>
      <c r="F668" s="50" t="s">
        <v>25175</v>
      </c>
      <c r="G668" s="52">
        <v>33229.590000000004</v>
      </c>
      <c r="H668" s="53" t="s">
        <v>47</v>
      </c>
      <c r="I668" s="14" t="s">
        <v>26059</v>
      </c>
    </row>
    <row r="669" spans="2:9" x14ac:dyDescent="0.3">
      <c r="B669" s="50" t="s">
        <v>1377</v>
      </c>
      <c r="C669" s="50" t="s">
        <v>1377</v>
      </c>
      <c r="D669" s="51" t="s">
        <v>1378</v>
      </c>
      <c r="E669" s="51"/>
      <c r="F669" s="50" t="s">
        <v>49</v>
      </c>
      <c r="G669" s="52">
        <v>58000</v>
      </c>
      <c r="H669" s="53" t="s">
        <v>47</v>
      </c>
      <c r="I669" s="14" t="s">
        <v>26059</v>
      </c>
    </row>
    <row r="670" spans="2:9" x14ac:dyDescent="0.3">
      <c r="B670" s="50" t="s">
        <v>1379</v>
      </c>
      <c r="C670" s="50" t="s">
        <v>1379</v>
      </c>
      <c r="D670" s="51" t="s">
        <v>1380</v>
      </c>
      <c r="E670" s="51"/>
      <c r="F670" s="50" t="s">
        <v>49</v>
      </c>
      <c r="G670" s="52">
        <v>35000</v>
      </c>
      <c r="H670" s="53" t="s">
        <v>47</v>
      </c>
      <c r="I670" s="14" t="s">
        <v>26059</v>
      </c>
    </row>
    <row r="671" spans="2:9" x14ac:dyDescent="0.3">
      <c r="B671" s="50" t="s">
        <v>1381</v>
      </c>
      <c r="C671" s="50" t="s">
        <v>1381</v>
      </c>
      <c r="D671" s="51" t="s">
        <v>1382</v>
      </c>
      <c r="E671" s="51" t="s">
        <v>1381</v>
      </c>
      <c r="F671" s="50" t="s">
        <v>25175</v>
      </c>
      <c r="G671" s="52">
        <v>38375.540000000008</v>
      </c>
      <c r="H671" s="53" t="s">
        <v>47</v>
      </c>
      <c r="I671" s="14" t="s">
        <v>26059</v>
      </c>
    </row>
    <row r="672" spans="2:9" x14ac:dyDescent="0.3">
      <c r="B672" s="50" t="s">
        <v>1383</v>
      </c>
      <c r="C672" s="50" t="s">
        <v>1383</v>
      </c>
      <c r="D672" s="51" t="s">
        <v>1384</v>
      </c>
      <c r="E672" s="51" t="s">
        <v>1383</v>
      </c>
      <c r="F672" s="50" t="s">
        <v>25175</v>
      </c>
      <c r="G672" s="52">
        <v>45049.990000000005</v>
      </c>
      <c r="H672" s="53" t="s">
        <v>47</v>
      </c>
      <c r="I672" s="14" t="s">
        <v>26059</v>
      </c>
    </row>
    <row r="673" spans="2:9" x14ac:dyDescent="0.3">
      <c r="B673" s="50" t="s">
        <v>1385</v>
      </c>
      <c r="C673" s="50" t="s">
        <v>1385</v>
      </c>
      <c r="D673" s="51" t="s">
        <v>1386</v>
      </c>
      <c r="E673" s="51"/>
      <c r="F673" s="50" t="s">
        <v>49</v>
      </c>
      <c r="G673" s="54">
        <v>160000</v>
      </c>
      <c r="H673" s="53" t="s">
        <v>47</v>
      </c>
      <c r="I673" s="14" t="s">
        <v>26059</v>
      </c>
    </row>
    <row r="674" spans="2:9" x14ac:dyDescent="0.3">
      <c r="B674" s="50" t="s">
        <v>1387</v>
      </c>
      <c r="C674" s="50" t="s">
        <v>1387</v>
      </c>
      <c r="D674" s="51" t="s">
        <v>1388</v>
      </c>
      <c r="E674" s="51"/>
      <c r="F674" s="50" t="s">
        <v>49</v>
      </c>
      <c r="G674" s="54">
        <v>116000</v>
      </c>
      <c r="H674" s="53" t="s">
        <v>47</v>
      </c>
      <c r="I674" s="14" t="s">
        <v>26059</v>
      </c>
    </row>
    <row r="675" spans="2:9" x14ac:dyDescent="0.3">
      <c r="B675" s="50" t="s">
        <v>1389</v>
      </c>
      <c r="C675" s="50" t="s">
        <v>1389</v>
      </c>
      <c r="D675" s="51" t="s">
        <v>1390</v>
      </c>
      <c r="E675" s="51"/>
      <c r="F675" s="50" t="s">
        <v>49</v>
      </c>
      <c r="G675" s="52">
        <v>39200</v>
      </c>
      <c r="H675" s="53" t="s">
        <v>47</v>
      </c>
      <c r="I675" s="14" t="s">
        <v>26059</v>
      </c>
    </row>
    <row r="676" spans="2:9" x14ac:dyDescent="0.3">
      <c r="B676" s="50" t="s">
        <v>1391</v>
      </c>
      <c r="C676" s="50" t="s">
        <v>1391</v>
      </c>
      <c r="D676" s="51" t="s">
        <v>1392</v>
      </c>
      <c r="E676" s="51" t="s">
        <v>25165</v>
      </c>
      <c r="F676" s="50" t="s">
        <v>25175</v>
      </c>
      <c r="G676" s="52">
        <v>41789.19</v>
      </c>
      <c r="H676" s="53" t="s">
        <v>47</v>
      </c>
      <c r="I676" s="14" t="s">
        <v>26059</v>
      </c>
    </row>
    <row r="677" spans="2:9" x14ac:dyDescent="0.3">
      <c r="B677" s="50" t="s">
        <v>1393</v>
      </c>
      <c r="C677" s="50" t="s">
        <v>1393</v>
      </c>
      <c r="D677" s="51" t="s">
        <v>1394</v>
      </c>
      <c r="E677" s="51" t="s">
        <v>25165</v>
      </c>
      <c r="F677" s="50" t="s">
        <v>25175</v>
      </c>
      <c r="G677" s="52">
        <v>41789.19</v>
      </c>
      <c r="H677" s="53" t="s">
        <v>47</v>
      </c>
      <c r="I677" s="14" t="s">
        <v>26059</v>
      </c>
    </row>
    <row r="678" spans="2:9" x14ac:dyDescent="0.3">
      <c r="B678" s="50" t="s">
        <v>1395</v>
      </c>
      <c r="C678" s="50" t="s">
        <v>1395</v>
      </c>
      <c r="D678" s="51" t="s">
        <v>1396</v>
      </c>
      <c r="E678" s="51"/>
      <c r="F678" s="50" t="s">
        <v>49</v>
      </c>
      <c r="G678" s="54">
        <v>108000</v>
      </c>
      <c r="H678" s="53" t="s">
        <v>47</v>
      </c>
      <c r="I678" s="14" t="s">
        <v>26059</v>
      </c>
    </row>
    <row r="679" spans="2:9" x14ac:dyDescent="0.3">
      <c r="B679" s="50" t="s">
        <v>1397</v>
      </c>
      <c r="C679" s="50" t="s">
        <v>1397</v>
      </c>
      <c r="D679" s="51" t="s">
        <v>1398</v>
      </c>
      <c r="E679" s="51"/>
      <c r="F679" s="50" t="s">
        <v>49</v>
      </c>
      <c r="G679" s="52">
        <v>49000</v>
      </c>
      <c r="H679" s="53" t="s">
        <v>47</v>
      </c>
      <c r="I679" s="14" t="s">
        <v>26059</v>
      </c>
    </row>
    <row r="680" spans="2:9" x14ac:dyDescent="0.3">
      <c r="B680" s="50" t="s">
        <v>1399</v>
      </c>
      <c r="C680" s="50" t="s">
        <v>1399</v>
      </c>
      <c r="D680" s="51" t="s">
        <v>1400</v>
      </c>
      <c r="E680" s="51"/>
      <c r="F680" s="50" t="s">
        <v>49</v>
      </c>
      <c r="G680" s="52">
        <v>59000</v>
      </c>
      <c r="H680" s="53" t="s">
        <v>47</v>
      </c>
      <c r="I680" s="14" t="s">
        <v>26059</v>
      </c>
    </row>
    <row r="681" spans="2:9" x14ac:dyDescent="0.3">
      <c r="B681" s="50" t="s">
        <v>1401</v>
      </c>
      <c r="C681" s="50" t="s">
        <v>1401</v>
      </c>
      <c r="D681" s="51" t="s">
        <v>1402</v>
      </c>
      <c r="E681" s="51"/>
      <c r="F681" s="50" t="s">
        <v>49</v>
      </c>
      <c r="G681" s="54">
        <v>124000</v>
      </c>
      <c r="H681" s="53" t="s">
        <v>47</v>
      </c>
      <c r="I681" s="14" t="s">
        <v>26059</v>
      </c>
    </row>
    <row r="682" spans="2:9" x14ac:dyDescent="0.3">
      <c r="B682" s="50" t="s">
        <v>1403</v>
      </c>
      <c r="C682" s="50" t="s">
        <v>1403</v>
      </c>
      <c r="D682" s="51" t="s">
        <v>1404</v>
      </c>
      <c r="E682" s="51"/>
      <c r="F682" s="50" t="s">
        <v>49</v>
      </c>
      <c r="G682" s="52">
        <v>251000</v>
      </c>
      <c r="H682" s="53" t="s">
        <v>47</v>
      </c>
      <c r="I682" s="14" t="s">
        <v>26059</v>
      </c>
    </row>
    <row r="683" spans="2:9" x14ac:dyDescent="0.3">
      <c r="B683" s="50" t="s">
        <v>1405</v>
      </c>
      <c r="C683" s="50" t="s">
        <v>1405</v>
      </c>
      <c r="D683" s="51" t="s">
        <v>1406</v>
      </c>
      <c r="E683" s="51"/>
      <c r="F683" s="50" t="s">
        <v>49</v>
      </c>
      <c r="G683" s="52">
        <v>79600</v>
      </c>
      <c r="H683" s="53" t="s">
        <v>47</v>
      </c>
      <c r="I683" s="14" t="s">
        <v>26059</v>
      </c>
    </row>
    <row r="684" spans="2:9" x14ac:dyDescent="0.3">
      <c r="B684" s="50" t="s">
        <v>1407</v>
      </c>
      <c r="C684" s="50" t="s">
        <v>1407</v>
      </c>
      <c r="D684" s="51" t="s">
        <v>1408</v>
      </c>
      <c r="E684" s="51"/>
      <c r="F684" s="50" t="s">
        <v>49</v>
      </c>
      <c r="G684" s="52">
        <v>19600</v>
      </c>
      <c r="H684" s="53" t="s">
        <v>47</v>
      </c>
      <c r="I684" s="14" t="s">
        <v>26059</v>
      </c>
    </row>
    <row r="685" spans="2:9" x14ac:dyDescent="0.3">
      <c r="B685" s="50" t="s">
        <v>1409</v>
      </c>
      <c r="C685" s="50" t="s">
        <v>1409</v>
      </c>
      <c r="D685" s="51" t="s">
        <v>1410</v>
      </c>
      <c r="E685" s="51"/>
      <c r="F685" s="50" t="s">
        <v>49</v>
      </c>
      <c r="G685" s="52">
        <v>110000</v>
      </c>
      <c r="H685" s="53" t="s">
        <v>47</v>
      </c>
      <c r="I685" s="14" t="s">
        <v>26059</v>
      </c>
    </row>
    <row r="686" spans="2:9" x14ac:dyDescent="0.3">
      <c r="B686" s="50" t="s">
        <v>1411</v>
      </c>
      <c r="C686" s="50" t="s">
        <v>1411</v>
      </c>
      <c r="D686" s="51" t="s">
        <v>1412</v>
      </c>
      <c r="E686" s="51"/>
      <c r="F686" s="50" t="s">
        <v>49</v>
      </c>
      <c r="G686" s="52">
        <v>143000</v>
      </c>
      <c r="H686" s="53" t="s">
        <v>47</v>
      </c>
      <c r="I686" s="14" t="s">
        <v>26059</v>
      </c>
    </row>
    <row r="687" spans="2:9" x14ac:dyDescent="0.3">
      <c r="B687" s="50" t="s">
        <v>1413</v>
      </c>
      <c r="C687" s="50" t="s">
        <v>1413</v>
      </c>
      <c r="D687" s="51" t="s">
        <v>1414</v>
      </c>
      <c r="E687" s="51"/>
      <c r="F687" s="50" t="s">
        <v>49</v>
      </c>
      <c r="G687" s="52">
        <v>217000</v>
      </c>
      <c r="H687" s="53" t="s">
        <v>47</v>
      </c>
      <c r="I687" s="14" t="s">
        <v>26059</v>
      </c>
    </row>
    <row r="688" spans="2:9" x14ac:dyDescent="0.3">
      <c r="B688" s="50" t="s">
        <v>1415</v>
      </c>
      <c r="C688" s="50" t="s">
        <v>1415</v>
      </c>
      <c r="D688" s="51" t="s">
        <v>1416</v>
      </c>
      <c r="E688" s="51"/>
      <c r="F688" s="50" t="s">
        <v>49</v>
      </c>
      <c r="G688" s="52">
        <v>68700</v>
      </c>
      <c r="H688" s="53" t="s">
        <v>47</v>
      </c>
      <c r="I688" s="14" t="s">
        <v>26059</v>
      </c>
    </row>
    <row r="689" spans="2:10" x14ac:dyDescent="0.3">
      <c r="B689" s="50" t="s">
        <v>1417</v>
      </c>
      <c r="C689" s="50" t="s">
        <v>1417</v>
      </c>
      <c r="D689" s="51" t="s">
        <v>1418</v>
      </c>
      <c r="E689" s="51"/>
      <c r="F689" s="50" t="s">
        <v>49</v>
      </c>
      <c r="G689" s="52">
        <v>94000</v>
      </c>
      <c r="H689" s="53" t="s">
        <v>47</v>
      </c>
      <c r="I689" s="14" t="s">
        <v>26059</v>
      </c>
    </row>
    <row r="690" spans="2:10" x14ac:dyDescent="0.3">
      <c r="B690" s="50" t="s">
        <v>1419</v>
      </c>
      <c r="C690" s="50" t="s">
        <v>1419</v>
      </c>
      <c r="D690" s="51" t="s">
        <v>1420</v>
      </c>
      <c r="E690" s="51"/>
      <c r="F690" s="50" t="s">
        <v>49</v>
      </c>
      <c r="G690" s="52">
        <v>35000</v>
      </c>
      <c r="H690" s="53" t="s">
        <v>47</v>
      </c>
      <c r="I690" s="14" t="s">
        <v>26059</v>
      </c>
    </row>
    <row r="691" spans="2:10" x14ac:dyDescent="0.3">
      <c r="B691" s="50" t="s">
        <v>1421</v>
      </c>
      <c r="C691" s="50" t="s">
        <v>1421</v>
      </c>
      <c r="D691" s="51" t="s">
        <v>1422</v>
      </c>
      <c r="E691" s="51"/>
      <c r="F691" s="50" t="s">
        <v>49</v>
      </c>
      <c r="G691" s="52">
        <v>82000</v>
      </c>
      <c r="H691" s="53" t="s">
        <v>47</v>
      </c>
      <c r="I691" s="14" t="s">
        <v>26059</v>
      </c>
    </row>
    <row r="692" spans="2:10" x14ac:dyDescent="0.3">
      <c r="B692" s="50" t="s">
        <v>1423</v>
      </c>
      <c r="C692" s="50" t="s">
        <v>1423</v>
      </c>
      <c r="D692" s="51" t="s">
        <v>1424</v>
      </c>
      <c r="E692" s="51"/>
      <c r="F692" s="50" t="s">
        <v>49</v>
      </c>
      <c r="G692" s="54">
        <v>89000</v>
      </c>
      <c r="H692" s="53" t="s">
        <v>47</v>
      </c>
      <c r="I692" s="14" t="s">
        <v>26059</v>
      </c>
      <c r="J692" s="36"/>
    </row>
    <row r="693" spans="2:10" x14ac:dyDescent="0.3">
      <c r="B693" s="50" t="s">
        <v>1425</v>
      </c>
      <c r="C693" s="50" t="s">
        <v>1425</v>
      </c>
      <c r="D693" s="51" t="s">
        <v>1426</v>
      </c>
      <c r="E693" s="51"/>
      <c r="F693" s="50" t="s">
        <v>49</v>
      </c>
      <c r="G693" s="54">
        <v>94000</v>
      </c>
      <c r="H693" s="53" t="s">
        <v>47</v>
      </c>
      <c r="I693" s="14" t="s">
        <v>26059</v>
      </c>
    </row>
    <row r="694" spans="2:10" x14ac:dyDescent="0.3">
      <c r="B694" s="50" t="s">
        <v>1427</v>
      </c>
      <c r="C694" s="50" t="s">
        <v>1427</v>
      </c>
      <c r="D694" s="51" t="s">
        <v>1428</v>
      </c>
      <c r="E694" s="51"/>
      <c r="F694" s="50" t="s">
        <v>49</v>
      </c>
      <c r="G694" s="54">
        <v>39200</v>
      </c>
      <c r="H694" s="53" t="s">
        <v>47</v>
      </c>
      <c r="I694" s="14" t="s">
        <v>26059</v>
      </c>
    </row>
    <row r="695" spans="2:10" x14ac:dyDescent="0.3">
      <c r="B695" s="50" t="s">
        <v>1429</v>
      </c>
      <c r="C695" s="50" t="s">
        <v>1429</v>
      </c>
      <c r="D695" s="51" t="s">
        <v>1430</v>
      </c>
      <c r="E695" s="51"/>
      <c r="F695" s="50" t="s">
        <v>49</v>
      </c>
      <c r="G695" s="52">
        <v>99000</v>
      </c>
      <c r="H695" s="53" t="s">
        <v>47</v>
      </c>
      <c r="I695" s="14" t="s">
        <v>26059</v>
      </c>
    </row>
    <row r="696" spans="2:10" x14ac:dyDescent="0.3">
      <c r="B696" s="50" t="s">
        <v>1431</v>
      </c>
      <c r="C696" s="50" t="s">
        <v>1431</v>
      </c>
      <c r="D696" s="51" t="s">
        <v>1432</v>
      </c>
      <c r="E696" s="51"/>
      <c r="F696" s="50" t="s">
        <v>49</v>
      </c>
      <c r="G696" s="52">
        <v>108000</v>
      </c>
      <c r="H696" s="53" t="s">
        <v>47</v>
      </c>
      <c r="I696" s="14" t="s">
        <v>26059</v>
      </c>
    </row>
    <row r="697" spans="2:10" x14ac:dyDescent="0.3">
      <c r="B697" s="50" t="s">
        <v>1433</v>
      </c>
      <c r="C697" s="50" t="s">
        <v>1433</v>
      </c>
      <c r="D697" s="51" t="s">
        <v>1434</v>
      </c>
      <c r="E697" s="51"/>
      <c r="F697" s="50" t="s">
        <v>49</v>
      </c>
      <c r="G697" s="52">
        <v>32700</v>
      </c>
      <c r="H697" s="53" t="s">
        <v>47</v>
      </c>
      <c r="I697" s="14" t="s">
        <v>26059</v>
      </c>
    </row>
    <row r="698" spans="2:10" x14ac:dyDescent="0.3">
      <c r="B698" s="50" t="s">
        <v>1435</v>
      </c>
      <c r="C698" s="50" t="s">
        <v>1435</v>
      </c>
      <c r="D698" s="51" t="s">
        <v>1436</v>
      </c>
      <c r="E698" s="51"/>
      <c r="F698" s="50" t="s">
        <v>49</v>
      </c>
      <c r="G698" s="52">
        <v>183000</v>
      </c>
      <c r="H698" s="53" t="s">
        <v>47</v>
      </c>
      <c r="I698" s="14" t="s">
        <v>26059</v>
      </c>
    </row>
    <row r="699" spans="2:10" x14ac:dyDescent="0.3">
      <c r="B699" s="50" t="s">
        <v>1437</v>
      </c>
      <c r="C699" s="50" t="s">
        <v>1437</v>
      </c>
      <c r="D699" s="51" t="s">
        <v>1438</v>
      </c>
      <c r="E699" s="51"/>
      <c r="F699" s="50" t="s">
        <v>49</v>
      </c>
      <c r="G699" s="52">
        <v>125000</v>
      </c>
      <c r="H699" s="53" t="s">
        <v>47</v>
      </c>
      <c r="I699" s="14" t="s">
        <v>26059</v>
      </c>
    </row>
    <row r="700" spans="2:10" x14ac:dyDescent="0.3">
      <c r="B700" s="50" t="s">
        <v>1439</v>
      </c>
      <c r="C700" s="50" t="s">
        <v>1439</v>
      </c>
      <c r="D700" s="51" t="s">
        <v>1440</v>
      </c>
      <c r="E700" s="51"/>
      <c r="F700" s="50" t="s">
        <v>49</v>
      </c>
      <c r="G700" s="52">
        <v>106000</v>
      </c>
      <c r="H700" s="53" t="s">
        <v>47</v>
      </c>
      <c r="I700" s="14" t="s">
        <v>26059</v>
      </c>
      <c r="J700" s="36"/>
    </row>
    <row r="701" spans="2:10" x14ac:dyDescent="0.3">
      <c r="B701" s="50" t="s">
        <v>1441</v>
      </c>
      <c r="C701" s="50" t="s">
        <v>1441</v>
      </c>
      <c r="D701" s="51" t="s">
        <v>1442</v>
      </c>
      <c r="E701" s="51"/>
      <c r="F701" s="50" t="s">
        <v>49</v>
      </c>
      <c r="G701" s="52">
        <v>75000</v>
      </c>
      <c r="H701" s="53" t="s">
        <v>47</v>
      </c>
      <c r="I701" s="14" t="s">
        <v>26059</v>
      </c>
      <c r="J701" s="36"/>
    </row>
    <row r="702" spans="2:10" x14ac:dyDescent="0.3">
      <c r="B702" s="50" t="s">
        <v>1443</v>
      </c>
      <c r="C702" s="50" t="s">
        <v>1443</v>
      </c>
      <c r="D702" s="51" t="s">
        <v>1444</v>
      </c>
      <c r="E702" s="51"/>
      <c r="F702" s="50" t="s">
        <v>49</v>
      </c>
      <c r="G702" s="54">
        <v>65400</v>
      </c>
      <c r="H702" s="53" t="s">
        <v>47</v>
      </c>
      <c r="I702" s="14" t="s">
        <v>26059</v>
      </c>
    </row>
    <row r="703" spans="2:10" x14ac:dyDescent="0.3">
      <c r="B703" s="50" t="s">
        <v>1445</v>
      </c>
      <c r="C703" s="50" t="s">
        <v>1445</v>
      </c>
      <c r="D703" s="51" t="s">
        <v>1446</v>
      </c>
      <c r="E703" s="51"/>
      <c r="F703" s="50" t="s">
        <v>49</v>
      </c>
      <c r="G703" s="54">
        <v>89000</v>
      </c>
      <c r="H703" s="53" t="s">
        <v>47</v>
      </c>
      <c r="I703" s="14" t="s">
        <v>26059</v>
      </c>
    </row>
    <row r="704" spans="2:10" x14ac:dyDescent="0.3">
      <c r="B704" s="50" t="s">
        <v>1447</v>
      </c>
      <c r="C704" s="50" t="s">
        <v>1447</v>
      </c>
      <c r="D704" s="51" t="s">
        <v>1448</v>
      </c>
      <c r="E704" s="51"/>
      <c r="F704" s="50" t="s">
        <v>49</v>
      </c>
      <c r="G704" s="54">
        <v>121000</v>
      </c>
      <c r="H704" s="53" t="s">
        <v>47</v>
      </c>
      <c r="I704" s="14" t="s">
        <v>26059</v>
      </c>
    </row>
    <row r="705" spans="2:9" x14ac:dyDescent="0.3">
      <c r="B705" s="50" t="s">
        <v>1449</v>
      </c>
      <c r="C705" s="50" t="s">
        <v>1449</v>
      </c>
      <c r="D705" s="51" t="s">
        <v>1450</v>
      </c>
      <c r="E705" s="51"/>
      <c r="F705" s="50" t="s">
        <v>49</v>
      </c>
      <c r="G705" s="52">
        <v>81000</v>
      </c>
      <c r="H705" s="53" t="s">
        <v>47</v>
      </c>
      <c r="I705" s="14" t="s">
        <v>26059</v>
      </c>
    </row>
    <row r="706" spans="2:9" x14ac:dyDescent="0.3">
      <c r="B706" s="50" t="s">
        <v>1451</v>
      </c>
      <c r="C706" s="50" t="s">
        <v>1451</v>
      </c>
      <c r="D706" s="51" t="s">
        <v>1452</v>
      </c>
      <c r="E706" s="51" t="s">
        <v>1451</v>
      </c>
      <c r="F706" s="50" t="s">
        <v>25175</v>
      </c>
      <c r="G706" s="52">
        <v>60375.750000000007</v>
      </c>
      <c r="H706" s="53" t="s">
        <v>47</v>
      </c>
      <c r="I706" s="14" t="s">
        <v>26059</v>
      </c>
    </row>
    <row r="707" spans="2:9" ht="28" x14ac:dyDescent="0.3">
      <c r="B707" s="50" t="s">
        <v>1453</v>
      </c>
      <c r="C707" s="50" t="s">
        <v>1453</v>
      </c>
      <c r="D707" s="51" t="s">
        <v>1454</v>
      </c>
      <c r="E707" s="51"/>
      <c r="F707" s="50" t="s">
        <v>49</v>
      </c>
      <c r="G707" s="52">
        <v>94000</v>
      </c>
      <c r="H707" s="53" t="s">
        <v>47</v>
      </c>
      <c r="I707" s="14" t="s">
        <v>26059</v>
      </c>
    </row>
    <row r="708" spans="2:9" x14ac:dyDescent="0.3">
      <c r="B708" s="50" t="s">
        <v>1455</v>
      </c>
      <c r="C708" s="50" t="s">
        <v>1455</v>
      </c>
      <c r="D708" s="51" t="s">
        <v>1456</v>
      </c>
      <c r="E708" s="51"/>
      <c r="F708" s="50" t="s">
        <v>49</v>
      </c>
      <c r="G708" s="52">
        <v>78500</v>
      </c>
      <c r="H708" s="53" t="s">
        <v>47</v>
      </c>
      <c r="I708" s="14" t="s">
        <v>26059</v>
      </c>
    </row>
    <row r="709" spans="2:9" x14ac:dyDescent="0.3">
      <c r="B709" s="50" t="s">
        <v>1457</v>
      </c>
      <c r="C709" s="50" t="s">
        <v>1457</v>
      </c>
      <c r="D709" s="51" t="s">
        <v>1458</v>
      </c>
      <c r="E709" s="51"/>
      <c r="F709" s="50" t="s">
        <v>49</v>
      </c>
      <c r="G709" s="52">
        <v>90500</v>
      </c>
      <c r="H709" s="53" t="s">
        <v>47</v>
      </c>
      <c r="I709" s="14" t="s">
        <v>26059</v>
      </c>
    </row>
    <row r="710" spans="2:9" x14ac:dyDescent="0.3">
      <c r="B710" s="50" t="s">
        <v>1459</v>
      </c>
      <c r="C710" s="50" t="s">
        <v>1459</v>
      </c>
      <c r="D710" s="51" t="s">
        <v>1460</v>
      </c>
      <c r="E710" s="51"/>
      <c r="F710" s="50" t="s">
        <v>49</v>
      </c>
      <c r="G710" s="52">
        <v>90500</v>
      </c>
      <c r="H710" s="53" t="s">
        <v>47</v>
      </c>
      <c r="I710" s="14" t="s">
        <v>26059</v>
      </c>
    </row>
    <row r="711" spans="2:9" ht="28" x14ac:dyDescent="0.3">
      <c r="B711" s="50" t="s">
        <v>1461</v>
      </c>
      <c r="C711" s="50" t="s">
        <v>1461</v>
      </c>
      <c r="D711" s="51" t="s">
        <v>1462</v>
      </c>
      <c r="E711" s="51" t="s">
        <v>1461</v>
      </c>
      <c r="F711" s="50" t="s">
        <v>25175</v>
      </c>
      <c r="G711" s="52">
        <v>77433.810000000012</v>
      </c>
      <c r="H711" s="53" t="s">
        <v>47</v>
      </c>
      <c r="I711" s="14" t="s">
        <v>26059</v>
      </c>
    </row>
    <row r="712" spans="2:9" ht="28" x14ac:dyDescent="0.3">
      <c r="B712" s="50" t="s">
        <v>1463</v>
      </c>
      <c r="C712" s="50" t="s">
        <v>1463</v>
      </c>
      <c r="D712" s="51" t="s">
        <v>1464</v>
      </c>
      <c r="E712" s="51" t="s">
        <v>1463</v>
      </c>
      <c r="F712" s="50" t="s">
        <v>25175</v>
      </c>
      <c r="G712" s="52">
        <v>77433.810000000012</v>
      </c>
      <c r="H712" s="53" t="s">
        <v>47</v>
      </c>
      <c r="I712" s="14" t="s">
        <v>26059</v>
      </c>
    </row>
    <row r="713" spans="2:9" ht="28" x14ac:dyDescent="0.3">
      <c r="B713" s="50" t="s">
        <v>1465</v>
      </c>
      <c r="C713" s="50" t="s">
        <v>1465</v>
      </c>
      <c r="D713" s="51" t="s">
        <v>1466</v>
      </c>
      <c r="E713" s="51" t="s">
        <v>1465</v>
      </c>
      <c r="F713" s="50" t="s">
        <v>25175</v>
      </c>
      <c r="G713" s="52">
        <v>77433.810000000012</v>
      </c>
      <c r="H713" s="53" t="s">
        <v>47</v>
      </c>
      <c r="I713" s="14" t="s">
        <v>26059</v>
      </c>
    </row>
    <row r="714" spans="2:9" x14ac:dyDescent="0.3">
      <c r="B714" s="50" t="s">
        <v>1467</v>
      </c>
      <c r="C714" s="50" t="s">
        <v>1467</v>
      </c>
      <c r="D714" s="51" t="s">
        <v>1468</v>
      </c>
      <c r="E714" s="51"/>
      <c r="F714" s="50" t="s">
        <v>49</v>
      </c>
      <c r="G714" s="54">
        <v>97000</v>
      </c>
      <c r="H714" s="53" t="s">
        <v>47</v>
      </c>
      <c r="I714" s="14" t="s">
        <v>26059</v>
      </c>
    </row>
    <row r="715" spans="2:9" x14ac:dyDescent="0.3">
      <c r="B715" s="50" t="s">
        <v>1469</v>
      </c>
      <c r="C715" s="50" t="s">
        <v>1469</v>
      </c>
      <c r="D715" s="51" t="s">
        <v>1470</v>
      </c>
      <c r="E715" s="51"/>
      <c r="F715" s="50" t="s">
        <v>49</v>
      </c>
      <c r="G715" s="54">
        <v>68700</v>
      </c>
      <c r="H715" s="53" t="s">
        <v>47</v>
      </c>
      <c r="I715" s="14" t="s">
        <v>26059</v>
      </c>
    </row>
    <row r="716" spans="2:9" x14ac:dyDescent="0.3">
      <c r="B716" s="50" t="s">
        <v>1471</v>
      </c>
      <c r="C716" s="50" t="s">
        <v>1471</v>
      </c>
      <c r="D716" s="51" t="s">
        <v>1472</v>
      </c>
      <c r="E716" s="51"/>
      <c r="F716" s="50" t="s">
        <v>49</v>
      </c>
      <c r="G716" s="52">
        <v>68700</v>
      </c>
      <c r="H716" s="53" t="s">
        <v>47</v>
      </c>
      <c r="I716" s="14" t="s">
        <v>26059</v>
      </c>
    </row>
    <row r="717" spans="2:9" ht="28" x14ac:dyDescent="0.3">
      <c r="B717" s="50" t="s">
        <v>1473</v>
      </c>
      <c r="C717" s="50" t="s">
        <v>1473</v>
      </c>
      <c r="D717" s="51" t="s">
        <v>1474</v>
      </c>
      <c r="E717" s="51" t="s">
        <v>1473</v>
      </c>
      <c r="F717" s="50" t="s">
        <v>25175</v>
      </c>
      <c r="G717" s="52">
        <v>63911.680000000008</v>
      </c>
      <c r="H717" s="53" t="s">
        <v>47</v>
      </c>
      <c r="I717" s="14" t="s">
        <v>26059</v>
      </c>
    </row>
    <row r="718" spans="2:9" ht="28" x14ac:dyDescent="0.3">
      <c r="B718" s="50" t="s">
        <v>1475</v>
      </c>
      <c r="C718" s="50" t="s">
        <v>1475</v>
      </c>
      <c r="D718" s="51" t="s">
        <v>1476</v>
      </c>
      <c r="E718" s="51"/>
      <c r="F718" s="50" t="s">
        <v>49</v>
      </c>
      <c r="G718" s="54">
        <v>131000</v>
      </c>
      <c r="H718" s="53" t="s">
        <v>47</v>
      </c>
      <c r="I718" s="14" t="s">
        <v>26059</v>
      </c>
    </row>
    <row r="719" spans="2:9" ht="28" x14ac:dyDescent="0.3">
      <c r="B719" s="50" t="s">
        <v>1477</v>
      </c>
      <c r="C719" s="50" t="s">
        <v>1477</v>
      </c>
      <c r="D719" s="51" t="s">
        <v>1478</v>
      </c>
      <c r="E719" s="51"/>
      <c r="F719" s="50" t="s">
        <v>49</v>
      </c>
      <c r="G719" s="54">
        <v>183000</v>
      </c>
      <c r="H719" s="53" t="s">
        <v>47</v>
      </c>
      <c r="I719" s="14" t="s">
        <v>26059</v>
      </c>
    </row>
    <row r="720" spans="2:9" x14ac:dyDescent="0.3">
      <c r="B720" s="50" t="s">
        <v>1479</v>
      </c>
      <c r="C720" s="50" t="s">
        <v>1479</v>
      </c>
      <c r="D720" s="51" t="s">
        <v>1480</v>
      </c>
      <c r="E720" s="51"/>
      <c r="F720" s="50" t="s">
        <v>49</v>
      </c>
      <c r="G720" s="54">
        <v>178000</v>
      </c>
      <c r="H720" s="53" t="s">
        <v>47</v>
      </c>
      <c r="I720" s="14" t="s">
        <v>26059</v>
      </c>
    </row>
    <row r="721" spans="2:9" x14ac:dyDescent="0.3">
      <c r="B721" s="50" t="s">
        <v>1481</v>
      </c>
      <c r="C721" s="50" t="s">
        <v>1481</v>
      </c>
      <c r="D721" s="51" t="s">
        <v>1482</v>
      </c>
      <c r="E721" s="51"/>
      <c r="F721" s="50" t="s">
        <v>49</v>
      </c>
      <c r="G721" s="54">
        <v>178000</v>
      </c>
      <c r="H721" s="53" t="s">
        <v>47</v>
      </c>
      <c r="I721" s="14" t="s">
        <v>26059</v>
      </c>
    </row>
    <row r="722" spans="2:9" x14ac:dyDescent="0.3">
      <c r="B722" s="50" t="s">
        <v>1483</v>
      </c>
      <c r="C722" s="50" t="s">
        <v>1483</v>
      </c>
      <c r="D722" s="51" t="s">
        <v>1484</v>
      </c>
      <c r="E722" s="51"/>
      <c r="F722" s="50" t="s">
        <v>49</v>
      </c>
      <c r="G722" s="54">
        <v>225000</v>
      </c>
      <c r="H722" s="53" t="s">
        <v>47</v>
      </c>
      <c r="I722" s="14" t="s">
        <v>26059</v>
      </c>
    </row>
    <row r="723" spans="2:9" x14ac:dyDescent="0.3">
      <c r="B723" s="50" t="s">
        <v>1485</v>
      </c>
      <c r="C723" s="50" t="s">
        <v>1485</v>
      </c>
      <c r="D723" s="51" t="s">
        <v>1486</v>
      </c>
      <c r="E723" s="51"/>
      <c r="F723" s="50" t="s">
        <v>49</v>
      </c>
      <c r="G723" s="54">
        <v>159000</v>
      </c>
      <c r="H723" s="53" t="s">
        <v>47</v>
      </c>
      <c r="I723" s="14" t="s">
        <v>26059</v>
      </c>
    </row>
    <row r="724" spans="2:9" x14ac:dyDescent="0.3">
      <c r="B724" s="50" t="s">
        <v>1487</v>
      </c>
      <c r="C724" s="50" t="s">
        <v>1487</v>
      </c>
      <c r="D724" s="51" t="s">
        <v>1488</v>
      </c>
      <c r="E724" s="51"/>
      <c r="F724" s="50" t="s">
        <v>49</v>
      </c>
      <c r="G724" s="54">
        <v>213000</v>
      </c>
      <c r="H724" s="53" t="s">
        <v>47</v>
      </c>
      <c r="I724" s="14" t="s">
        <v>26059</v>
      </c>
    </row>
    <row r="725" spans="2:9" x14ac:dyDescent="0.3">
      <c r="B725" s="50" t="s">
        <v>1489</v>
      </c>
      <c r="C725" s="50" t="s">
        <v>1489</v>
      </c>
      <c r="D725" s="51" t="s">
        <v>1490</v>
      </c>
      <c r="E725" s="51"/>
      <c r="F725" s="50" t="s">
        <v>49</v>
      </c>
      <c r="G725" s="54">
        <v>355000</v>
      </c>
      <c r="H725" s="53" t="s">
        <v>47</v>
      </c>
      <c r="I725" s="14" t="s">
        <v>26059</v>
      </c>
    </row>
    <row r="726" spans="2:9" x14ac:dyDescent="0.3">
      <c r="B726" s="50" t="s">
        <v>1491</v>
      </c>
      <c r="C726" s="50" t="s">
        <v>1491</v>
      </c>
      <c r="D726" s="51" t="s">
        <v>1492</v>
      </c>
      <c r="E726" s="51"/>
      <c r="F726" s="50" t="s">
        <v>49</v>
      </c>
      <c r="G726" s="54">
        <v>116000</v>
      </c>
      <c r="H726" s="53" t="s">
        <v>47</v>
      </c>
      <c r="I726" s="14" t="s">
        <v>26059</v>
      </c>
    </row>
    <row r="727" spans="2:9" x14ac:dyDescent="0.3">
      <c r="B727" s="50" t="s">
        <v>1493</v>
      </c>
      <c r="C727" s="50" t="s">
        <v>1493</v>
      </c>
      <c r="D727" s="51" t="s">
        <v>1494</v>
      </c>
      <c r="E727" s="51"/>
      <c r="F727" s="50" t="s">
        <v>49</v>
      </c>
      <c r="G727" s="54">
        <v>97000</v>
      </c>
      <c r="H727" s="53" t="s">
        <v>47</v>
      </c>
      <c r="I727" s="14" t="s">
        <v>26059</v>
      </c>
    </row>
    <row r="728" spans="2:9" x14ac:dyDescent="0.3">
      <c r="B728" s="50" t="s">
        <v>1495</v>
      </c>
      <c r="C728" s="50" t="s">
        <v>1495</v>
      </c>
      <c r="D728" s="51" t="s">
        <v>1496</v>
      </c>
      <c r="E728" s="51"/>
      <c r="F728" s="50" t="s">
        <v>49</v>
      </c>
      <c r="G728" s="52">
        <v>159000</v>
      </c>
      <c r="H728" s="53" t="s">
        <v>47</v>
      </c>
      <c r="I728" s="14" t="s">
        <v>26059</v>
      </c>
    </row>
    <row r="729" spans="2:9" x14ac:dyDescent="0.3">
      <c r="B729" s="50" t="s">
        <v>1497</v>
      </c>
      <c r="C729" s="50" t="s">
        <v>1497</v>
      </c>
      <c r="D729" s="51" t="s">
        <v>1498</v>
      </c>
      <c r="E729" s="51"/>
      <c r="F729" s="50" t="s">
        <v>49</v>
      </c>
      <c r="G729" s="52">
        <v>81000</v>
      </c>
      <c r="H729" s="53" t="s">
        <v>47</v>
      </c>
      <c r="I729" s="14" t="s">
        <v>26059</v>
      </c>
    </row>
    <row r="730" spans="2:9" x14ac:dyDescent="0.3">
      <c r="B730" s="50" t="s">
        <v>1499</v>
      </c>
      <c r="C730" s="50" t="s">
        <v>1499</v>
      </c>
      <c r="D730" s="51" t="s">
        <v>1500</v>
      </c>
      <c r="E730" s="51" t="s">
        <v>1499</v>
      </c>
      <c r="F730" s="50" t="s">
        <v>25175</v>
      </c>
      <c r="G730" s="52">
        <v>74560.23000000001</v>
      </c>
      <c r="H730" s="53" t="s">
        <v>47</v>
      </c>
      <c r="I730" s="14" t="s">
        <v>26059</v>
      </c>
    </row>
    <row r="731" spans="2:9" x14ac:dyDescent="0.3">
      <c r="B731" s="50" t="s">
        <v>1501</v>
      </c>
      <c r="C731" s="50" t="s">
        <v>1501</v>
      </c>
      <c r="D731" s="51" t="s">
        <v>1502</v>
      </c>
      <c r="E731" s="51"/>
      <c r="F731" s="50" t="s">
        <v>49</v>
      </c>
      <c r="G731" s="52">
        <v>75000</v>
      </c>
      <c r="H731" s="53" t="s">
        <v>47</v>
      </c>
      <c r="I731" s="14" t="s">
        <v>26059</v>
      </c>
    </row>
    <row r="732" spans="2:9" x14ac:dyDescent="0.3">
      <c r="B732" s="50" t="s">
        <v>1503</v>
      </c>
      <c r="C732" s="50" t="s">
        <v>1503</v>
      </c>
      <c r="D732" s="51" t="s">
        <v>1504</v>
      </c>
      <c r="E732" s="51"/>
      <c r="F732" s="50" t="s">
        <v>49</v>
      </c>
      <c r="G732" s="52">
        <v>52300</v>
      </c>
      <c r="H732" s="53" t="s">
        <v>47</v>
      </c>
      <c r="I732" s="14" t="s">
        <v>26059</v>
      </c>
    </row>
    <row r="733" spans="2:9" x14ac:dyDescent="0.3">
      <c r="B733" s="50" t="s">
        <v>1505</v>
      </c>
      <c r="C733" s="50" t="s">
        <v>1505</v>
      </c>
      <c r="D733" s="51" t="s">
        <v>1506</v>
      </c>
      <c r="E733" s="51" t="s">
        <v>1505</v>
      </c>
      <c r="F733" s="50" t="s">
        <v>25175</v>
      </c>
      <c r="G733" s="52">
        <v>43419.590000000004</v>
      </c>
      <c r="H733" s="53" t="s">
        <v>47</v>
      </c>
      <c r="I733" s="14" t="s">
        <v>26059</v>
      </c>
    </row>
    <row r="734" spans="2:9" x14ac:dyDescent="0.3">
      <c r="B734" s="50" t="s">
        <v>1507</v>
      </c>
      <c r="C734" s="50" t="s">
        <v>1507</v>
      </c>
      <c r="D734" s="51" t="s">
        <v>1508</v>
      </c>
      <c r="E734" s="51"/>
      <c r="F734" s="50" t="s">
        <v>49</v>
      </c>
      <c r="G734" s="52">
        <v>82000</v>
      </c>
      <c r="H734" s="53" t="s">
        <v>47</v>
      </c>
      <c r="I734" s="14" t="s">
        <v>26059</v>
      </c>
    </row>
    <row r="735" spans="2:9" x14ac:dyDescent="0.3">
      <c r="B735" s="50" t="s">
        <v>1509</v>
      </c>
      <c r="C735" s="50" t="s">
        <v>1509</v>
      </c>
      <c r="D735" s="51" t="s">
        <v>1510</v>
      </c>
      <c r="E735" s="51" t="s">
        <v>1509</v>
      </c>
      <c r="F735" s="50" t="s">
        <v>25175</v>
      </c>
      <c r="G735" s="52">
        <v>49411.310000000005</v>
      </c>
      <c r="H735" s="53" t="s">
        <v>47</v>
      </c>
      <c r="I735" s="14" t="s">
        <v>26059</v>
      </c>
    </row>
    <row r="736" spans="2:9" x14ac:dyDescent="0.3">
      <c r="B736" s="50" t="s">
        <v>1511</v>
      </c>
      <c r="C736" s="50" t="s">
        <v>1511</v>
      </c>
      <c r="D736" s="51" t="s">
        <v>1512</v>
      </c>
      <c r="E736" s="51"/>
      <c r="F736" s="50" t="s">
        <v>49</v>
      </c>
      <c r="G736" s="54">
        <v>65400</v>
      </c>
      <c r="H736" s="53" t="s">
        <v>47</v>
      </c>
      <c r="I736" s="14" t="s">
        <v>26059</v>
      </c>
    </row>
    <row r="737" spans="2:9" x14ac:dyDescent="0.3">
      <c r="B737" s="50" t="s">
        <v>1513</v>
      </c>
      <c r="C737" s="50" t="s">
        <v>1513</v>
      </c>
      <c r="D737" s="51" t="s">
        <v>1514</v>
      </c>
      <c r="E737" s="51"/>
      <c r="F737" s="50" t="s">
        <v>49</v>
      </c>
      <c r="G737" s="54">
        <v>301000</v>
      </c>
      <c r="H737" s="53" t="s">
        <v>47</v>
      </c>
      <c r="I737" s="14" t="s">
        <v>26059</v>
      </c>
    </row>
    <row r="738" spans="2:9" ht="28" x14ac:dyDescent="0.3">
      <c r="B738" s="50" t="s">
        <v>1515</v>
      </c>
      <c r="C738" s="50" t="s">
        <v>1515</v>
      </c>
      <c r="D738" s="51" t="s">
        <v>1516</v>
      </c>
      <c r="E738" s="51"/>
      <c r="F738" s="50" t="s">
        <v>49</v>
      </c>
      <c r="G738" s="54">
        <v>168000</v>
      </c>
      <c r="H738" s="53" t="s">
        <v>47</v>
      </c>
      <c r="I738" s="14" t="s">
        <v>26059</v>
      </c>
    </row>
    <row r="739" spans="2:9" x14ac:dyDescent="0.3">
      <c r="B739" s="50" t="s">
        <v>1517</v>
      </c>
      <c r="C739" s="50" t="s">
        <v>1517</v>
      </c>
      <c r="D739" s="51" t="s">
        <v>1518</v>
      </c>
      <c r="E739" s="51"/>
      <c r="F739" s="50" t="s">
        <v>49</v>
      </c>
      <c r="G739" s="52">
        <v>67600</v>
      </c>
      <c r="H739" s="53" t="s">
        <v>47</v>
      </c>
      <c r="I739" s="14" t="s">
        <v>26059</v>
      </c>
    </row>
    <row r="740" spans="2:9" x14ac:dyDescent="0.3">
      <c r="B740" s="50" t="s">
        <v>1519</v>
      </c>
      <c r="C740" s="50" t="s">
        <v>1519</v>
      </c>
      <c r="D740" s="51" t="s">
        <v>1520</v>
      </c>
      <c r="E740" s="51" t="s">
        <v>1519</v>
      </c>
      <c r="F740" s="50" t="s">
        <v>25175</v>
      </c>
      <c r="G740" s="52">
        <v>34646.000000000007</v>
      </c>
      <c r="H740" s="53" t="s">
        <v>47</v>
      </c>
      <c r="I740" s="14" t="s">
        <v>26059</v>
      </c>
    </row>
    <row r="741" spans="2:9" x14ac:dyDescent="0.3">
      <c r="B741" s="50" t="s">
        <v>1521</v>
      </c>
      <c r="C741" s="50" t="s">
        <v>1521</v>
      </c>
      <c r="D741" s="51" t="s">
        <v>1522</v>
      </c>
      <c r="E741" s="51" t="s">
        <v>1521</v>
      </c>
      <c r="F741" s="50" t="s">
        <v>25175</v>
      </c>
      <c r="G741" s="52">
        <v>35950.320000000007</v>
      </c>
      <c r="H741" s="53" t="s">
        <v>47</v>
      </c>
      <c r="I741" s="14" t="s">
        <v>26059</v>
      </c>
    </row>
    <row r="742" spans="2:9" x14ac:dyDescent="0.3">
      <c r="B742" s="50" t="s">
        <v>1523</v>
      </c>
      <c r="C742" s="50" t="s">
        <v>1523</v>
      </c>
      <c r="D742" s="51" t="s">
        <v>1524</v>
      </c>
      <c r="E742" s="51" t="s">
        <v>1523</v>
      </c>
      <c r="F742" s="50" t="s">
        <v>25175</v>
      </c>
      <c r="G742" s="52">
        <v>61089.05000000001</v>
      </c>
      <c r="H742" s="53" t="s">
        <v>47</v>
      </c>
      <c r="I742" s="14" t="s">
        <v>26059</v>
      </c>
    </row>
    <row r="743" spans="2:9" x14ac:dyDescent="0.3">
      <c r="B743" s="50" t="s">
        <v>1525</v>
      </c>
      <c r="C743" s="50" t="s">
        <v>1525</v>
      </c>
      <c r="D743" s="51" t="s">
        <v>1526</v>
      </c>
      <c r="E743" s="51" t="s">
        <v>1525</v>
      </c>
      <c r="F743" s="50" t="s">
        <v>25175</v>
      </c>
      <c r="G743" s="52">
        <v>61089.05000000001</v>
      </c>
      <c r="H743" s="53" t="s">
        <v>47</v>
      </c>
      <c r="I743" s="14" t="s">
        <v>26059</v>
      </c>
    </row>
    <row r="744" spans="2:9" x14ac:dyDescent="0.3">
      <c r="B744" s="50" t="s">
        <v>1527</v>
      </c>
      <c r="C744" s="50" t="s">
        <v>1527</v>
      </c>
      <c r="D744" s="51" t="s">
        <v>1528</v>
      </c>
      <c r="E744" s="51" t="s">
        <v>1527</v>
      </c>
      <c r="F744" s="50" t="s">
        <v>25175</v>
      </c>
      <c r="G744" s="52">
        <v>80786.320000000007</v>
      </c>
      <c r="H744" s="53" t="s">
        <v>47</v>
      </c>
      <c r="I744" s="14" t="s">
        <v>26059</v>
      </c>
    </row>
    <row r="745" spans="2:9" ht="28" x14ac:dyDescent="0.3">
      <c r="B745" s="50" t="s">
        <v>1529</v>
      </c>
      <c r="C745" s="50" t="s">
        <v>1529</v>
      </c>
      <c r="D745" s="51" t="s">
        <v>1530</v>
      </c>
      <c r="E745" s="51"/>
      <c r="F745" s="50" t="s">
        <v>49</v>
      </c>
      <c r="G745" s="54">
        <v>121000</v>
      </c>
      <c r="H745" s="53" t="s">
        <v>47</v>
      </c>
      <c r="I745" s="14" t="s">
        <v>26059</v>
      </c>
    </row>
    <row r="746" spans="2:9" x14ac:dyDescent="0.3">
      <c r="B746" s="50" t="s">
        <v>1531</v>
      </c>
      <c r="C746" s="50" t="s">
        <v>1531</v>
      </c>
      <c r="D746" s="51" t="s">
        <v>1532</v>
      </c>
      <c r="E746" s="51"/>
      <c r="F746" s="50" t="s">
        <v>49</v>
      </c>
      <c r="G746" s="54">
        <v>119000</v>
      </c>
      <c r="H746" s="53" t="s">
        <v>47</v>
      </c>
      <c r="I746" s="14" t="s">
        <v>26059</v>
      </c>
    </row>
    <row r="747" spans="2:9" x14ac:dyDescent="0.3">
      <c r="B747" s="50" t="s">
        <v>1533</v>
      </c>
      <c r="C747" s="50" t="s">
        <v>1533</v>
      </c>
      <c r="D747" s="51" t="s">
        <v>1534</v>
      </c>
      <c r="E747" s="51" t="s">
        <v>1533</v>
      </c>
      <c r="F747" s="50" t="s">
        <v>25175</v>
      </c>
      <c r="G747" s="52">
        <v>80786.320000000007</v>
      </c>
      <c r="H747" s="53" t="s">
        <v>47</v>
      </c>
      <c r="I747" s="14" t="s">
        <v>26059</v>
      </c>
    </row>
    <row r="748" spans="2:9" ht="28" x14ac:dyDescent="0.3">
      <c r="B748" s="50" t="s">
        <v>1535</v>
      </c>
      <c r="C748" s="50" t="s">
        <v>1535</v>
      </c>
      <c r="D748" s="51" t="s">
        <v>1536</v>
      </c>
      <c r="E748" s="51"/>
      <c r="F748" s="50" t="s">
        <v>49</v>
      </c>
      <c r="G748" s="54">
        <v>121000</v>
      </c>
      <c r="H748" s="53" t="s">
        <v>47</v>
      </c>
      <c r="I748" s="14" t="s">
        <v>26059</v>
      </c>
    </row>
    <row r="749" spans="2:9" ht="28" x14ac:dyDescent="0.3">
      <c r="B749" s="50" t="s">
        <v>1537</v>
      </c>
      <c r="C749" s="50" t="s">
        <v>1537</v>
      </c>
      <c r="D749" s="51" t="s">
        <v>1538</v>
      </c>
      <c r="E749" s="51"/>
      <c r="F749" s="50" t="s">
        <v>49</v>
      </c>
      <c r="G749" s="54">
        <v>112000</v>
      </c>
      <c r="H749" s="53" t="s">
        <v>47</v>
      </c>
      <c r="I749" s="14" t="s">
        <v>26059</v>
      </c>
    </row>
    <row r="750" spans="2:9" x14ac:dyDescent="0.3">
      <c r="B750" s="50" t="s">
        <v>1539</v>
      </c>
      <c r="C750" s="50" t="s">
        <v>1539</v>
      </c>
      <c r="D750" s="51" t="s">
        <v>1540</v>
      </c>
      <c r="E750" s="51" t="s">
        <v>1539</v>
      </c>
      <c r="F750" s="50" t="s">
        <v>25175</v>
      </c>
      <c r="G750" s="52">
        <v>54170.040000000008</v>
      </c>
      <c r="H750" s="53" t="s">
        <v>47</v>
      </c>
      <c r="I750" s="14" t="s">
        <v>26059</v>
      </c>
    </row>
    <row r="751" spans="2:9" x14ac:dyDescent="0.3">
      <c r="B751" s="50" t="s">
        <v>1541</v>
      </c>
      <c r="C751" s="50" t="s">
        <v>1541</v>
      </c>
      <c r="D751" s="51" t="s">
        <v>1542</v>
      </c>
      <c r="E751" s="51" t="s">
        <v>1541</v>
      </c>
      <c r="F751" s="50" t="s">
        <v>25175</v>
      </c>
      <c r="G751" s="52">
        <v>52845.340000000004</v>
      </c>
      <c r="H751" s="53" t="s">
        <v>47</v>
      </c>
      <c r="I751" s="14" t="s">
        <v>26059</v>
      </c>
    </row>
    <row r="752" spans="2:9" x14ac:dyDescent="0.3">
      <c r="B752" s="50" t="s">
        <v>1543</v>
      </c>
      <c r="C752" s="50" t="s">
        <v>1543</v>
      </c>
      <c r="D752" s="51" t="s">
        <v>1544</v>
      </c>
      <c r="E752" s="51" t="s">
        <v>1543</v>
      </c>
      <c r="F752" s="50" t="s">
        <v>25175</v>
      </c>
      <c r="G752" s="52">
        <v>57675.400000000009</v>
      </c>
      <c r="H752" s="53" t="s">
        <v>47</v>
      </c>
      <c r="I752" s="14" t="s">
        <v>26059</v>
      </c>
    </row>
    <row r="753" spans="2:9" x14ac:dyDescent="0.3">
      <c r="B753" s="50" t="s">
        <v>1545</v>
      </c>
      <c r="C753" s="50" t="s">
        <v>1545</v>
      </c>
      <c r="D753" s="51" t="s">
        <v>1546</v>
      </c>
      <c r="E753" s="51" t="s">
        <v>1545</v>
      </c>
      <c r="F753" s="50" t="s">
        <v>25175</v>
      </c>
      <c r="G753" s="52">
        <v>52845.340000000004</v>
      </c>
      <c r="H753" s="53" t="s">
        <v>47</v>
      </c>
      <c r="I753" s="14" t="s">
        <v>26059</v>
      </c>
    </row>
    <row r="754" spans="2:9" x14ac:dyDescent="0.3">
      <c r="B754" s="50" t="s">
        <v>1547</v>
      </c>
      <c r="C754" s="50" t="s">
        <v>1547</v>
      </c>
      <c r="D754" s="51" t="s">
        <v>1548</v>
      </c>
      <c r="E754" s="51"/>
      <c r="F754" s="50" t="s">
        <v>49</v>
      </c>
      <c r="G754" s="54">
        <v>54500</v>
      </c>
      <c r="H754" s="53" t="s">
        <v>47</v>
      </c>
      <c r="I754" s="14" t="s">
        <v>26059</v>
      </c>
    </row>
    <row r="755" spans="2:9" x14ac:dyDescent="0.3">
      <c r="B755" s="50" t="s">
        <v>1549</v>
      </c>
      <c r="C755" s="50" t="s">
        <v>1549</v>
      </c>
      <c r="D755" s="51" t="s">
        <v>1550</v>
      </c>
      <c r="E755" s="51"/>
      <c r="F755" s="50" t="s">
        <v>49</v>
      </c>
      <c r="G755" s="54">
        <v>67600</v>
      </c>
      <c r="H755" s="53" t="s">
        <v>47</v>
      </c>
      <c r="I755" s="14" t="s">
        <v>26059</v>
      </c>
    </row>
    <row r="756" spans="2:9" x14ac:dyDescent="0.3">
      <c r="B756" s="50" t="s">
        <v>1551</v>
      </c>
      <c r="C756" s="50" t="s">
        <v>1551</v>
      </c>
      <c r="D756" s="51" t="s">
        <v>1552</v>
      </c>
      <c r="E756" s="51" t="s">
        <v>1551</v>
      </c>
      <c r="F756" s="50" t="s">
        <v>25175</v>
      </c>
      <c r="G756" s="52">
        <v>74560.23000000001</v>
      </c>
      <c r="H756" s="53" t="s">
        <v>47</v>
      </c>
      <c r="I756" s="14" t="s">
        <v>26059</v>
      </c>
    </row>
    <row r="757" spans="2:9" x14ac:dyDescent="0.3">
      <c r="B757" s="50" t="s">
        <v>1553</v>
      </c>
      <c r="C757" s="50" t="s">
        <v>1553</v>
      </c>
      <c r="D757" s="51" t="s">
        <v>1554</v>
      </c>
      <c r="E757" s="51"/>
      <c r="F757" s="50" t="s">
        <v>49</v>
      </c>
      <c r="G757" s="54">
        <v>105000</v>
      </c>
      <c r="H757" s="53" t="s">
        <v>47</v>
      </c>
      <c r="I757" s="14" t="s">
        <v>26059</v>
      </c>
    </row>
    <row r="758" spans="2:9" x14ac:dyDescent="0.3">
      <c r="B758" s="50" t="s">
        <v>1555</v>
      </c>
      <c r="C758" s="50" t="s">
        <v>1555</v>
      </c>
      <c r="D758" s="51" t="s">
        <v>1556</v>
      </c>
      <c r="E758" s="51" t="s">
        <v>1555</v>
      </c>
      <c r="F758" s="50" t="s">
        <v>25175</v>
      </c>
      <c r="G758" s="52">
        <v>43409.400000000009</v>
      </c>
      <c r="H758" s="53" t="s">
        <v>47</v>
      </c>
      <c r="I758" s="14" t="s">
        <v>26059</v>
      </c>
    </row>
    <row r="759" spans="2:9" x14ac:dyDescent="0.3">
      <c r="B759" s="50" t="s">
        <v>1557</v>
      </c>
      <c r="C759" s="50" t="s">
        <v>1557</v>
      </c>
      <c r="D759" s="51" t="s">
        <v>1558</v>
      </c>
      <c r="E759" s="51" t="s">
        <v>1557</v>
      </c>
      <c r="F759" s="50" t="s">
        <v>25175</v>
      </c>
      <c r="G759" s="52">
        <v>48677.630000000005</v>
      </c>
      <c r="H759" s="53" t="s">
        <v>47</v>
      </c>
      <c r="I759" s="14" t="s">
        <v>26059</v>
      </c>
    </row>
    <row r="760" spans="2:9" x14ac:dyDescent="0.3">
      <c r="B760" s="50" t="s">
        <v>1559</v>
      </c>
      <c r="C760" s="50" t="s">
        <v>1559</v>
      </c>
      <c r="D760" s="51" t="s">
        <v>1560</v>
      </c>
      <c r="E760" s="51" t="s">
        <v>1559</v>
      </c>
      <c r="F760" s="50" t="s">
        <v>25175</v>
      </c>
      <c r="G760" s="52">
        <v>43409.400000000009</v>
      </c>
      <c r="H760" s="53" t="s">
        <v>47</v>
      </c>
      <c r="I760" s="14" t="s">
        <v>26059</v>
      </c>
    </row>
    <row r="761" spans="2:9" x14ac:dyDescent="0.3">
      <c r="B761" s="50" t="s">
        <v>1561</v>
      </c>
      <c r="C761" s="50" t="s">
        <v>1561</v>
      </c>
      <c r="D761" s="51" t="s">
        <v>1562</v>
      </c>
      <c r="E761" s="51"/>
      <c r="F761" s="50" t="s">
        <v>49</v>
      </c>
      <c r="G761" s="52">
        <v>82000</v>
      </c>
      <c r="H761" s="53" t="s">
        <v>47</v>
      </c>
      <c r="I761" s="14" t="s">
        <v>26059</v>
      </c>
    </row>
    <row r="762" spans="2:9" x14ac:dyDescent="0.3">
      <c r="B762" s="50" t="s">
        <v>1563</v>
      </c>
      <c r="C762" s="50" t="s">
        <v>1563</v>
      </c>
      <c r="D762" s="51" t="s">
        <v>1564</v>
      </c>
      <c r="E762" s="51"/>
      <c r="F762" s="50" t="s">
        <v>49</v>
      </c>
      <c r="G762" s="54">
        <v>60000</v>
      </c>
      <c r="H762" s="53" t="s">
        <v>47</v>
      </c>
      <c r="I762" s="14" t="s">
        <v>26059</v>
      </c>
    </row>
    <row r="763" spans="2:9" ht="28" x14ac:dyDescent="0.3">
      <c r="B763" s="50" t="s">
        <v>1565</v>
      </c>
      <c r="C763" s="50" t="s">
        <v>1565</v>
      </c>
      <c r="D763" s="51" t="s">
        <v>1566</v>
      </c>
      <c r="E763" s="51"/>
      <c r="F763" s="50" t="s">
        <v>49</v>
      </c>
      <c r="G763" s="54">
        <v>434000</v>
      </c>
      <c r="H763" s="53" t="s">
        <v>47</v>
      </c>
      <c r="I763" s="14" t="s">
        <v>26059</v>
      </c>
    </row>
    <row r="764" spans="2:9" x14ac:dyDescent="0.3">
      <c r="B764" s="50" t="s">
        <v>1567</v>
      </c>
      <c r="C764" s="50" t="s">
        <v>1567</v>
      </c>
      <c r="D764" s="51" t="s">
        <v>1568</v>
      </c>
      <c r="E764" s="51"/>
      <c r="F764" s="50" t="s">
        <v>49</v>
      </c>
      <c r="G764" s="54">
        <v>82000</v>
      </c>
      <c r="H764" s="53" t="s">
        <v>47</v>
      </c>
      <c r="I764" s="14" t="s">
        <v>26059</v>
      </c>
    </row>
    <row r="765" spans="2:9" x14ac:dyDescent="0.3">
      <c r="B765" s="50" t="s">
        <v>1569</v>
      </c>
      <c r="C765" s="50" t="s">
        <v>1569</v>
      </c>
      <c r="D765" s="51" t="s">
        <v>1570</v>
      </c>
      <c r="E765" s="51" t="s">
        <v>1569</v>
      </c>
      <c r="F765" s="50" t="s">
        <v>25175</v>
      </c>
      <c r="G765" s="52">
        <v>58633.260000000009</v>
      </c>
      <c r="H765" s="53" t="s">
        <v>47</v>
      </c>
      <c r="I765" s="14" t="s">
        <v>26059</v>
      </c>
    </row>
    <row r="766" spans="2:9" x14ac:dyDescent="0.3">
      <c r="B766" s="50" t="s">
        <v>1571</v>
      </c>
      <c r="C766" s="50" t="s">
        <v>1571</v>
      </c>
      <c r="D766" s="51" t="s">
        <v>1572</v>
      </c>
      <c r="E766" s="51" t="s">
        <v>1571</v>
      </c>
      <c r="F766" s="50" t="s">
        <v>25175</v>
      </c>
      <c r="G766" s="52">
        <v>58633.260000000009</v>
      </c>
      <c r="H766" s="53" t="s">
        <v>47</v>
      </c>
      <c r="I766" s="14" t="s">
        <v>26059</v>
      </c>
    </row>
    <row r="767" spans="2:9" x14ac:dyDescent="0.3">
      <c r="B767" s="50" t="s">
        <v>1573</v>
      </c>
      <c r="C767" s="50" t="s">
        <v>1573</v>
      </c>
      <c r="D767" s="51" t="s">
        <v>1574</v>
      </c>
      <c r="E767" s="51"/>
      <c r="F767" s="50" t="s">
        <v>49</v>
      </c>
      <c r="G767" s="54">
        <v>82000</v>
      </c>
      <c r="H767" s="53" t="s">
        <v>47</v>
      </c>
      <c r="I767" s="14" t="s">
        <v>26059</v>
      </c>
    </row>
    <row r="768" spans="2:9" x14ac:dyDescent="0.3">
      <c r="B768" s="50" t="s">
        <v>1575</v>
      </c>
      <c r="C768" s="50" t="s">
        <v>1575</v>
      </c>
      <c r="D768" s="51" t="s">
        <v>1576</v>
      </c>
      <c r="E768" s="51" t="s">
        <v>1575</v>
      </c>
      <c r="F768" s="50" t="s">
        <v>25175</v>
      </c>
      <c r="G768" s="52">
        <v>68140.530000000013</v>
      </c>
      <c r="H768" s="53" t="s">
        <v>47</v>
      </c>
      <c r="I768" s="14" t="s">
        <v>26059</v>
      </c>
    </row>
    <row r="769" spans="2:9" x14ac:dyDescent="0.3">
      <c r="B769" s="50" t="s">
        <v>1577</v>
      </c>
      <c r="C769" s="50" t="s">
        <v>1577</v>
      </c>
      <c r="D769" s="51" t="s">
        <v>1578</v>
      </c>
      <c r="E769" s="51"/>
      <c r="F769" s="50" t="s">
        <v>49</v>
      </c>
      <c r="G769" s="54">
        <v>75000</v>
      </c>
      <c r="H769" s="53" t="s">
        <v>47</v>
      </c>
      <c r="I769" s="14" t="s">
        <v>26059</v>
      </c>
    </row>
    <row r="770" spans="2:9" x14ac:dyDescent="0.3">
      <c r="B770" s="50" t="s">
        <v>1579</v>
      </c>
      <c r="C770" s="50" t="s">
        <v>1579</v>
      </c>
      <c r="D770" s="51" t="s">
        <v>1580</v>
      </c>
      <c r="E770" s="51"/>
      <c r="F770" s="50" t="s">
        <v>49</v>
      </c>
      <c r="G770" s="54">
        <v>40300</v>
      </c>
      <c r="H770" s="53" t="s">
        <v>47</v>
      </c>
      <c r="I770" s="14" t="s">
        <v>26059</v>
      </c>
    </row>
    <row r="771" spans="2:9" x14ac:dyDescent="0.3">
      <c r="B771" s="50" t="s">
        <v>1581</v>
      </c>
      <c r="C771" s="50" t="s">
        <v>1581</v>
      </c>
      <c r="D771" s="51" t="s">
        <v>1582</v>
      </c>
      <c r="E771" s="51" t="s">
        <v>1581</v>
      </c>
      <c r="F771" s="50" t="s">
        <v>25175</v>
      </c>
      <c r="G771" s="52">
        <v>55545.69000000001</v>
      </c>
      <c r="H771" s="53" t="s">
        <v>47</v>
      </c>
      <c r="I771" s="14" t="s">
        <v>26059</v>
      </c>
    </row>
    <row r="772" spans="2:9" x14ac:dyDescent="0.3">
      <c r="B772" s="50" t="s">
        <v>1583</v>
      </c>
      <c r="C772" s="50" t="s">
        <v>1583</v>
      </c>
      <c r="D772" s="51" t="s">
        <v>1584</v>
      </c>
      <c r="E772" s="51"/>
      <c r="F772" s="50" t="s">
        <v>49</v>
      </c>
      <c r="G772" s="54">
        <v>78500</v>
      </c>
      <c r="H772" s="53" t="s">
        <v>47</v>
      </c>
      <c r="I772" s="14" t="s">
        <v>26059</v>
      </c>
    </row>
    <row r="773" spans="2:9" x14ac:dyDescent="0.3">
      <c r="B773" s="50" t="s">
        <v>1585</v>
      </c>
      <c r="C773" s="50" t="s">
        <v>1585</v>
      </c>
      <c r="D773" s="51" t="s">
        <v>1586</v>
      </c>
      <c r="E773" s="51"/>
      <c r="F773" s="50" t="s">
        <v>49</v>
      </c>
      <c r="G773" s="52">
        <v>280000</v>
      </c>
      <c r="H773" s="53" t="s">
        <v>47</v>
      </c>
      <c r="I773" s="14" t="s">
        <v>26059</v>
      </c>
    </row>
    <row r="774" spans="2:9" x14ac:dyDescent="0.3">
      <c r="B774" s="50" t="s">
        <v>1587</v>
      </c>
      <c r="C774" s="50" t="s">
        <v>1587</v>
      </c>
      <c r="D774" s="51" t="s">
        <v>1588</v>
      </c>
      <c r="E774" s="51"/>
      <c r="F774" s="50" t="s">
        <v>49</v>
      </c>
      <c r="G774" s="54">
        <v>83000</v>
      </c>
      <c r="H774" s="53" t="s">
        <v>47</v>
      </c>
      <c r="I774" s="14" t="s">
        <v>26059</v>
      </c>
    </row>
    <row r="775" spans="2:9" x14ac:dyDescent="0.3">
      <c r="B775" s="50" t="s">
        <v>1589</v>
      </c>
      <c r="C775" s="50" t="s">
        <v>1589</v>
      </c>
      <c r="D775" s="51" t="s">
        <v>1590</v>
      </c>
      <c r="E775" s="51"/>
      <c r="F775" s="50" t="s">
        <v>49</v>
      </c>
      <c r="G775" s="54">
        <v>120000</v>
      </c>
      <c r="H775" s="53" t="s">
        <v>47</v>
      </c>
      <c r="I775" s="14" t="s">
        <v>26059</v>
      </c>
    </row>
    <row r="776" spans="2:9" x14ac:dyDescent="0.3">
      <c r="B776" s="50" t="s">
        <v>1591</v>
      </c>
      <c r="C776" s="50" t="s">
        <v>1591</v>
      </c>
      <c r="D776" s="51" t="s">
        <v>1592</v>
      </c>
      <c r="E776" s="51"/>
      <c r="F776" s="50" t="s">
        <v>49</v>
      </c>
      <c r="G776" s="54">
        <v>201000</v>
      </c>
      <c r="H776" s="53" t="s">
        <v>47</v>
      </c>
      <c r="I776" s="14" t="s">
        <v>26059</v>
      </c>
    </row>
    <row r="777" spans="2:9" x14ac:dyDescent="0.3">
      <c r="B777" s="50" t="s">
        <v>1593</v>
      </c>
      <c r="C777" s="50" t="s">
        <v>1593</v>
      </c>
      <c r="D777" s="51" t="s">
        <v>1594</v>
      </c>
      <c r="E777" s="51"/>
      <c r="F777" s="50" t="s">
        <v>49</v>
      </c>
      <c r="G777" s="54">
        <v>35500</v>
      </c>
      <c r="H777" s="53" t="s">
        <v>1595</v>
      </c>
      <c r="I777" s="14" t="s">
        <v>26059</v>
      </c>
    </row>
    <row r="778" spans="2:9" x14ac:dyDescent="0.3">
      <c r="B778" s="50" t="s">
        <v>1596</v>
      </c>
      <c r="C778" s="50" t="s">
        <v>1596</v>
      </c>
      <c r="D778" s="51" t="s">
        <v>1597</v>
      </c>
      <c r="E778" s="51"/>
      <c r="F778" s="50" t="s">
        <v>49</v>
      </c>
      <c r="G778" s="54">
        <v>35500</v>
      </c>
      <c r="H778" s="53" t="s">
        <v>1595</v>
      </c>
      <c r="I778" s="14" t="s">
        <v>26059</v>
      </c>
    </row>
    <row r="779" spans="2:9" x14ac:dyDescent="0.3">
      <c r="B779" s="50" t="s">
        <v>1598</v>
      </c>
      <c r="C779" s="50" t="s">
        <v>1598</v>
      </c>
      <c r="D779" s="51" t="s">
        <v>1599</v>
      </c>
      <c r="E779" s="51"/>
      <c r="F779" s="50" t="s">
        <v>49</v>
      </c>
      <c r="G779" s="54">
        <v>243000</v>
      </c>
      <c r="H779" s="53" t="s">
        <v>47</v>
      </c>
      <c r="I779" s="14" t="s">
        <v>26059</v>
      </c>
    </row>
    <row r="780" spans="2:9" x14ac:dyDescent="0.3">
      <c r="B780" s="50" t="s">
        <v>1600</v>
      </c>
      <c r="C780" s="50" t="s">
        <v>1600</v>
      </c>
      <c r="D780" s="51" t="s">
        <v>1601</v>
      </c>
      <c r="E780" s="51"/>
      <c r="F780" s="50" t="s">
        <v>49</v>
      </c>
      <c r="G780" s="54">
        <v>33800</v>
      </c>
      <c r="H780" s="53" t="s">
        <v>47</v>
      </c>
      <c r="I780" s="14" t="s">
        <v>26059</v>
      </c>
    </row>
    <row r="781" spans="2:9" x14ac:dyDescent="0.3">
      <c r="B781" s="50" t="s">
        <v>1602</v>
      </c>
      <c r="C781" s="50" t="s">
        <v>1602</v>
      </c>
      <c r="D781" s="51" t="s">
        <v>1603</v>
      </c>
      <c r="E781" s="51"/>
      <c r="F781" s="50" t="s">
        <v>49</v>
      </c>
      <c r="G781" s="54">
        <v>89000</v>
      </c>
      <c r="H781" s="53" t="s">
        <v>47</v>
      </c>
      <c r="I781" s="14" t="s">
        <v>26059</v>
      </c>
    </row>
    <row r="782" spans="2:9" x14ac:dyDescent="0.3">
      <c r="B782" s="50" t="s">
        <v>1604</v>
      </c>
      <c r="C782" s="50" t="s">
        <v>1604</v>
      </c>
      <c r="D782" s="51" t="s">
        <v>1605</v>
      </c>
      <c r="E782" s="51" t="s">
        <v>1604</v>
      </c>
      <c r="F782" s="50" t="s">
        <v>25175</v>
      </c>
      <c r="G782" s="52">
        <v>49788.340000000004</v>
      </c>
      <c r="H782" s="53" t="s">
        <v>47</v>
      </c>
      <c r="I782" s="14" t="s">
        <v>26059</v>
      </c>
    </row>
    <row r="783" spans="2:9" x14ac:dyDescent="0.3">
      <c r="B783" s="50" t="s">
        <v>1606</v>
      </c>
      <c r="C783" s="50" t="s">
        <v>1606</v>
      </c>
      <c r="D783" s="51" t="s">
        <v>1607</v>
      </c>
      <c r="E783" s="51" t="s">
        <v>1606</v>
      </c>
      <c r="F783" s="50" t="s">
        <v>25175</v>
      </c>
      <c r="G783" s="52">
        <v>52845.340000000004</v>
      </c>
      <c r="H783" s="53" t="s">
        <v>47</v>
      </c>
      <c r="I783" s="14" t="s">
        <v>26059</v>
      </c>
    </row>
    <row r="784" spans="2:9" x14ac:dyDescent="0.3">
      <c r="B784" s="50" t="s">
        <v>1608</v>
      </c>
      <c r="C784" s="50" t="s">
        <v>1608</v>
      </c>
      <c r="D784" s="51" t="s">
        <v>1609</v>
      </c>
      <c r="E784" s="51"/>
      <c r="F784" s="50" t="s">
        <v>49</v>
      </c>
      <c r="G784" s="54">
        <v>225000</v>
      </c>
      <c r="H784" s="53" t="s">
        <v>47</v>
      </c>
      <c r="I784" s="14" t="s">
        <v>26059</v>
      </c>
    </row>
    <row r="785" spans="2:9" x14ac:dyDescent="0.3">
      <c r="B785" s="50" t="s">
        <v>1610</v>
      </c>
      <c r="C785" s="50" t="s">
        <v>1610</v>
      </c>
      <c r="D785" s="51" t="s">
        <v>1611</v>
      </c>
      <c r="E785" s="51"/>
      <c r="F785" s="50" t="s">
        <v>49</v>
      </c>
      <c r="G785" s="54">
        <v>546000</v>
      </c>
      <c r="H785" s="53" t="s">
        <v>47</v>
      </c>
      <c r="I785" s="14" t="s">
        <v>26059</v>
      </c>
    </row>
    <row r="786" spans="2:9" x14ac:dyDescent="0.3">
      <c r="B786" s="50" t="s">
        <v>1612</v>
      </c>
      <c r="C786" s="50" t="s">
        <v>1612</v>
      </c>
      <c r="D786" s="51" t="s">
        <v>1613</v>
      </c>
      <c r="E786" s="51"/>
      <c r="F786" s="50" t="s">
        <v>49</v>
      </c>
      <c r="G786" s="54">
        <v>114000</v>
      </c>
      <c r="H786" s="53" t="s">
        <v>47</v>
      </c>
      <c r="I786" s="14" t="s">
        <v>26059</v>
      </c>
    </row>
    <row r="787" spans="2:9" x14ac:dyDescent="0.3">
      <c r="B787" s="50" t="s">
        <v>1614</v>
      </c>
      <c r="C787" s="50" t="s">
        <v>1614</v>
      </c>
      <c r="D787" s="51" t="s">
        <v>1615</v>
      </c>
      <c r="E787" s="51"/>
      <c r="F787" s="50" t="s">
        <v>49</v>
      </c>
      <c r="G787" s="54">
        <v>386000</v>
      </c>
      <c r="H787" s="53" t="s">
        <v>47</v>
      </c>
      <c r="I787" s="14" t="s">
        <v>26059</v>
      </c>
    </row>
    <row r="788" spans="2:9" x14ac:dyDescent="0.3">
      <c r="B788" s="50" t="s">
        <v>1616</v>
      </c>
      <c r="C788" s="50" t="s">
        <v>1616</v>
      </c>
      <c r="D788" s="51" t="s">
        <v>1617</v>
      </c>
      <c r="E788" s="51"/>
      <c r="F788" s="50" t="s">
        <v>49</v>
      </c>
      <c r="G788" s="54">
        <v>38000</v>
      </c>
      <c r="H788" s="53" t="s">
        <v>47</v>
      </c>
      <c r="I788" s="14" t="s">
        <v>26059</v>
      </c>
    </row>
    <row r="789" spans="2:9" x14ac:dyDescent="0.3">
      <c r="B789" s="50" t="s">
        <v>1618</v>
      </c>
      <c r="C789" s="50" t="s">
        <v>1618</v>
      </c>
      <c r="D789" s="51" t="s">
        <v>1619</v>
      </c>
      <c r="E789" s="51"/>
      <c r="F789" s="50" t="s">
        <v>49</v>
      </c>
      <c r="G789" s="52">
        <v>249000</v>
      </c>
      <c r="H789" s="53" t="s">
        <v>47</v>
      </c>
      <c r="I789" s="14" t="s">
        <v>26059</v>
      </c>
    </row>
    <row r="790" spans="2:9" ht="28" x14ac:dyDescent="0.3">
      <c r="B790" s="50" t="s">
        <v>1620</v>
      </c>
      <c r="C790" s="50" t="s">
        <v>1620</v>
      </c>
      <c r="D790" s="51" t="s">
        <v>1621</v>
      </c>
      <c r="E790" s="51"/>
      <c r="F790" s="50" t="s">
        <v>49</v>
      </c>
      <c r="G790" s="54">
        <v>262000</v>
      </c>
      <c r="H790" s="53" t="s">
        <v>47</v>
      </c>
      <c r="I790" s="14" t="s">
        <v>26059</v>
      </c>
    </row>
    <row r="791" spans="2:9" x14ac:dyDescent="0.3">
      <c r="B791" s="50" t="s">
        <v>1622</v>
      </c>
      <c r="C791" s="50" t="s">
        <v>1622</v>
      </c>
      <c r="D791" s="51" t="s">
        <v>1623</v>
      </c>
      <c r="E791" s="51"/>
      <c r="F791" s="50" t="s">
        <v>49</v>
      </c>
      <c r="G791" s="54">
        <v>319000</v>
      </c>
      <c r="H791" s="53" t="s">
        <v>47</v>
      </c>
      <c r="I791" s="14" t="s">
        <v>26059</v>
      </c>
    </row>
    <row r="792" spans="2:9" x14ac:dyDescent="0.3">
      <c r="B792" s="50" t="s">
        <v>1624</v>
      </c>
      <c r="C792" s="50" t="s">
        <v>1624</v>
      </c>
      <c r="D792" s="51" t="s">
        <v>1625</v>
      </c>
      <c r="E792" s="51"/>
      <c r="F792" s="50" t="s">
        <v>49</v>
      </c>
      <c r="G792" s="54">
        <v>228000</v>
      </c>
      <c r="H792" s="53" t="s">
        <v>47</v>
      </c>
      <c r="I792" s="14" t="s">
        <v>26059</v>
      </c>
    </row>
    <row r="793" spans="2:9" x14ac:dyDescent="0.3">
      <c r="B793" s="50" t="s">
        <v>1626</v>
      </c>
      <c r="C793" s="50" t="s">
        <v>1626</v>
      </c>
      <c r="D793" s="51" t="s">
        <v>1627</v>
      </c>
      <c r="E793" s="51"/>
      <c r="F793" s="50" t="s">
        <v>49</v>
      </c>
      <c r="G793" s="54">
        <v>96000</v>
      </c>
      <c r="H793" s="53" t="s">
        <v>1595</v>
      </c>
      <c r="I793" s="14" t="s">
        <v>26059</v>
      </c>
    </row>
    <row r="794" spans="2:9" x14ac:dyDescent="0.3">
      <c r="B794" s="50" t="s">
        <v>1628</v>
      </c>
      <c r="C794" s="50" t="s">
        <v>1628</v>
      </c>
      <c r="D794" s="51" t="s">
        <v>1629</v>
      </c>
      <c r="E794" s="51"/>
      <c r="F794" s="50" t="s">
        <v>49</v>
      </c>
      <c r="G794" s="54">
        <v>351000</v>
      </c>
      <c r="H794" s="53" t="s">
        <v>47</v>
      </c>
      <c r="I794" s="14" t="s">
        <v>26059</v>
      </c>
    </row>
    <row r="795" spans="2:9" x14ac:dyDescent="0.3">
      <c r="B795" s="50" t="s">
        <v>1630</v>
      </c>
      <c r="C795" s="50" t="s">
        <v>1630</v>
      </c>
      <c r="D795" s="51" t="s">
        <v>1631</v>
      </c>
      <c r="E795" s="51" t="s">
        <v>1630</v>
      </c>
      <c r="F795" s="50" t="s">
        <v>25175</v>
      </c>
      <c r="G795" s="52">
        <v>114800.54000000001</v>
      </c>
      <c r="H795" s="53" t="s">
        <v>47</v>
      </c>
      <c r="I795" s="14" t="s">
        <v>26059</v>
      </c>
    </row>
    <row r="796" spans="2:9" x14ac:dyDescent="0.3">
      <c r="B796" s="50" t="s">
        <v>1632</v>
      </c>
      <c r="C796" s="50" t="s">
        <v>1632</v>
      </c>
      <c r="D796" s="51" t="s">
        <v>1633</v>
      </c>
      <c r="E796" s="51"/>
      <c r="F796" s="50" t="s">
        <v>49</v>
      </c>
      <c r="G796" s="52">
        <v>72000</v>
      </c>
      <c r="H796" s="53" t="s">
        <v>47</v>
      </c>
      <c r="I796" s="14" t="s">
        <v>26059</v>
      </c>
    </row>
    <row r="797" spans="2:9" x14ac:dyDescent="0.3">
      <c r="B797" s="50" t="s">
        <v>1634</v>
      </c>
      <c r="C797" s="50" t="s">
        <v>1634</v>
      </c>
      <c r="D797" s="51" t="s">
        <v>1635</v>
      </c>
      <c r="E797" s="51" t="s">
        <v>1634</v>
      </c>
      <c r="F797" s="50" t="s">
        <v>25175</v>
      </c>
      <c r="G797" s="52">
        <v>65674.55</v>
      </c>
      <c r="H797" s="53" t="s">
        <v>47</v>
      </c>
      <c r="I797" s="14" t="s">
        <v>26059</v>
      </c>
    </row>
    <row r="798" spans="2:9" x14ac:dyDescent="0.3">
      <c r="B798" s="50" t="s">
        <v>1636</v>
      </c>
      <c r="C798" s="50" t="s">
        <v>1636</v>
      </c>
      <c r="D798" s="51" t="s">
        <v>1637</v>
      </c>
      <c r="E798" s="51" t="s">
        <v>1636</v>
      </c>
      <c r="F798" s="50" t="s">
        <v>25175</v>
      </c>
      <c r="G798" s="52">
        <v>65796.83</v>
      </c>
      <c r="H798" s="53" t="s">
        <v>47</v>
      </c>
      <c r="I798" s="14" t="s">
        <v>26059</v>
      </c>
    </row>
    <row r="799" spans="2:9" x14ac:dyDescent="0.3">
      <c r="B799" s="50" t="s">
        <v>1638</v>
      </c>
      <c r="C799" s="50" t="s">
        <v>1638</v>
      </c>
      <c r="D799" s="51" t="s">
        <v>1639</v>
      </c>
      <c r="E799" s="51"/>
      <c r="F799" s="50" t="s">
        <v>49</v>
      </c>
      <c r="G799" s="52">
        <v>56700</v>
      </c>
      <c r="H799" s="53" t="s">
        <v>47</v>
      </c>
      <c r="I799" s="14" t="s">
        <v>26059</v>
      </c>
    </row>
    <row r="800" spans="2:9" x14ac:dyDescent="0.3">
      <c r="B800" s="50" t="s">
        <v>1640</v>
      </c>
      <c r="C800" s="50" t="s">
        <v>1640</v>
      </c>
      <c r="D800" s="51" t="s">
        <v>1641</v>
      </c>
      <c r="E800" s="51"/>
      <c r="F800" s="50" t="s">
        <v>49</v>
      </c>
      <c r="G800" s="52">
        <v>60000</v>
      </c>
      <c r="H800" s="53" t="s">
        <v>47</v>
      </c>
      <c r="I800" s="14" t="s">
        <v>26059</v>
      </c>
    </row>
    <row r="801" spans="2:10" x14ac:dyDescent="0.3">
      <c r="B801" s="50" t="s">
        <v>1642</v>
      </c>
      <c r="C801" s="50" t="s">
        <v>1642</v>
      </c>
      <c r="D801" s="51" t="s">
        <v>1643</v>
      </c>
      <c r="E801" s="51" t="s">
        <v>1642</v>
      </c>
      <c r="F801" s="50" t="s">
        <v>25175</v>
      </c>
      <c r="G801" s="52">
        <v>73836.740000000005</v>
      </c>
      <c r="H801" s="53" t="s">
        <v>47</v>
      </c>
      <c r="I801" s="14" t="s">
        <v>26059</v>
      </c>
    </row>
    <row r="802" spans="2:10" ht="28" x14ac:dyDescent="0.3">
      <c r="B802" s="50" t="s">
        <v>1644</v>
      </c>
      <c r="C802" s="50" t="s">
        <v>1644</v>
      </c>
      <c r="D802" s="51" t="s">
        <v>1645</v>
      </c>
      <c r="E802" s="51" t="s">
        <v>1644</v>
      </c>
      <c r="F802" s="50" t="s">
        <v>25175</v>
      </c>
      <c r="G802" s="52">
        <v>113873.25000000001</v>
      </c>
      <c r="H802" s="53" t="s">
        <v>47</v>
      </c>
      <c r="I802" s="14" t="s">
        <v>26059</v>
      </c>
    </row>
    <row r="803" spans="2:10" x14ac:dyDescent="0.3">
      <c r="B803" s="50" t="s">
        <v>1646</v>
      </c>
      <c r="C803" s="50" t="s">
        <v>1646</v>
      </c>
      <c r="D803" s="51" t="s">
        <v>1647</v>
      </c>
      <c r="E803" s="51" t="s">
        <v>1646</v>
      </c>
      <c r="F803" s="50" t="s">
        <v>25175</v>
      </c>
      <c r="G803" s="52">
        <v>113873.25000000001</v>
      </c>
      <c r="H803" s="53" t="s">
        <v>47</v>
      </c>
      <c r="I803" s="14" t="s">
        <v>26059</v>
      </c>
    </row>
    <row r="804" spans="2:10" x14ac:dyDescent="0.3">
      <c r="B804" s="50" t="s">
        <v>1648</v>
      </c>
      <c r="C804" s="50" t="s">
        <v>1648</v>
      </c>
      <c r="D804" s="51" t="s">
        <v>1649</v>
      </c>
      <c r="E804" s="51"/>
      <c r="F804" s="50" t="s">
        <v>49</v>
      </c>
      <c r="G804" s="54">
        <v>121000</v>
      </c>
      <c r="H804" s="53" t="s">
        <v>47</v>
      </c>
      <c r="I804" s="14" t="s">
        <v>26059</v>
      </c>
    </row>
    <row r="805" spans="2:10" x14ac:dyDescent="0.3">
      <c r="B805" s="50" t="s">
        <v>1650</v>
      </c>
      <c r="C805" s="50" t="s">
        <v>1650</v>
      </c>
      <c r="D805" s="51" t="s">
        <v>1651</v>
      </c>
      <c r="E805" s="51"/>
      <c r="F805" s="50" t="s">
        <v>49</v>
      </c>
      <c r="G805" s="52">
        <v>40300</v>
      </c>
      <c r="H805" s="53" t="s">
        <v>47</v>
      </c>
      <c r="I805" s="14" t="s">
        <v>26059</v>
      </c>
    </row>
    <row r="806" spans="2:10" x14ac:dyDescent="0.3">
      <c r="B806" s="50" t="s">
        <v>1652</v>
      </c>
      <c r="C806" s="50" t="s">
        <v>1652</v>
      </c>
      <c r="D806" s="51" t="s">
        <v>1653</v>
      </c>
      <c r="E806" s="51" t="s">
        <v>1652</v>
      </c>
      <c r="F806" s="50" t="s">
        <v>25175</v>
      </c>
      <c r="G806" s="52">
        <v>54200.610000000008</v>
      </c>
      <c r="H806" s="53" t="s">
        <v>47</v>
      </c>
      <c r="I806" s="14" t="s">
        <v>26059</v>
      </c>
    </row>
    <row r="807" spans="2:10" x14ac:dyDescent="0.3">
      <c r="B807" s="50" t="s">
        <v>1654</v>
      </c>
      <c r="C807" s="50" t="s">
        <v>1654</v>
      </c>
      <c r="D807" s="51" t="s">
        <v>1655</v>
      </c>
      <c r="E807" s="51" t="s">
        <v>1654</v>
      </c>
      <c r="F807" s="50" t="s">
        <v>25175</v>
      </c>
      <c r="G807" s="52">
        <v>181402.38000000003</v>
      </c>
      <c r="H807" s="53" t="s">
        <v>47</v>
      </c>
      <c r="I807" s="14" t="s">
        <v>26059</v>
      </c>
    </row>
    <row r="808" spans="2:10" x14ac:dyDescent="0.3">
      <c r="B808" s="50" t="s">
        <v>1656</v>
      </c>
      <c r="C808" s="50" t="s">
        <v>1656</v>
      </c>
      <c r="D808" s="51" t="s">
        <v>1657</v>
      </c>
      <c r="E808" s="51" t="s">
        <v>1656</v>
      </c>
      <c r="F808" s="50" t="s">
        <v>25175</v>
      </c>
      <c r="G808" s="52">
        <v>181402.38000000003</v>
      </c>
      <c r="H808" s="53" t="s">
        <v>47</v>
      </c>
      <c r="I808" s="14" t="s">
        <v>26059</v>
      </c>
    </row>
    <row r="809" spans="2:10" x14ac:dyDescent="0.3">
      <c r="B809" s="50" t="s">
        <v>1658</v>
      </c>
      <c r="C809" s="50" t="s">
        <v>1658</v>
      </c>
      <c r="D809" s="51" t="s">
        <v>1659</v>
      </c>
      <c r="E809" s="51"/>
      <c r="F809" s="50" t="s">
        <v>49</v>
      </c>
      <c r="G809" s="52">
        <v>89000</v>
      </c>
      <c r="H809" s="53" t="s">
        <v>47</v>
      </c>
      <c r="I809" s="14" t="s">
        <v>26059</v>
      </c>
    </row>
    <row r="810" spans="2:10" x14ac:dyDescent="0.3">
      <c r="B810" s="50" t="s">
        <v>1660</v>
      </c>
      <c r="C810" s="50" t="s">
        <v>1660</v>
      </c>
      <c r="D810" s="51" t="s">
        <v>1661</v>
      </c>
      <c r="E810" s="51"/>
      <c r="F810" s="50" t="s">
        <v>49</v>
      </c>
      <c r="G810" s="52">
        <v>132000</v>
      </c>
      <c r="H810" s="53" t="s">
        <v>47</v>
      </c>
      <c r="I810" s="14" t="s">
        <v>26059</v>
      </c>
    </row>
    <row r="811" spans="2:10" x14ac:dyDescent="0.3">
      <c r="B811" s="50" t="s">
        <v>1662</v>
      </c>
      <c r="C811" s="50" t="s">
        <v>1662</v>
      </c>
      <c r="D811" s="51" t="s">
        <v>1663</v>
      </c>
      <c r="E811" s="51" t="s">
        <v>1662</v>
      </c>
      <c r="F811" s="50" t="s">
        <v>25175</v>
      </c>
      <c r="G811" s="52">
        <v>68140.530000000013</v>
      </c>
      <c r="H811" s="53" t="s">
        <v>47</v>
      </c>
      <c r="I811" s="14" t="s">
        <v>26059</v>
      </c>
    </row>
    <row r="812" spans="2:10" x14ac:dyDescent="0.3">
      <c r="B812" s="50" t="s">
        <v>1664</v>
      </c>
      <c r="C812" s="50" t="s">
        <v>1664</v>
      </c>
      <c r="D812" s="51" t="s">
        <v>1665</v>
      </c>
      <c r="E812" s="51" t="s">
        <v>1664</v>
      </c>
      <c r="F812" s="50" t="s">
        <v>25175</v>
      </c>
      <c r="G812" s="52">
        <v>62067.290000000008</v>
      </c>
      <c r="H812" s="53" t="s">
        <v>47</v>
      </c>
      <c r="I812" s="14" t="s">
        <v>26059</v>
      </c>
    </row>
    <row r="813" spans="2:10" x14ac:dyDescent="0.3">
      <c r="B813" s="50" t="s">
        <v>1666</v>
      </c>
      <c r="C813" s="50" t="s">
        <v>1666</v>
      </c>
      <c r="D813" s="51" t="s">
        <v>1667</v>
      </c>
      <c r="E813" s="51"/>
      <c r="F813" s="50" t="s">
        <v>49</v>
      </c>
      <c r="G813" s="52">
        <v>119000</v>
      </c>
      <c r="H813" s="53" t="s">
        <v>47</v>
      </c>
      <c r="I813" s="14" t="s">
        <v>26059</v>
      </c>
    </row>
    <row r="814" spans="2:10" x14ac:dyDescent="0.3">
      <c r="B814" s="50" t="s">
        <v>1668</v>
      </c>
      <c r="C814" s="50" t="s">
        <v>1668</v>
      </c>
      <c r="D814" s="51" t="s">
        <v>1669</v>
      </c>
      <c r="E814" s="51" t="s">
        <v>1668</v>
      </c>
      <c r="F814" s="50" t="s">
        <v>25175</v>
      </c>
      <c r="G814" s="52">
        <v>63106.670000000006</v>
      </c>
      <c r="H814" s="53" t="s">
        <v>47</v>
      </c>
      <c r="I814" s="14" t="s">
        <v>26059</v>
      </c>
    </row>
    <row r="815" spans="2:10" x14ac:dyDescent="0.3">
      <c r="B815" s="50" t="s">
        <v>1670</v>
      </c>
      <c r="C815" s="50" t="s">
        <v>1670</v>
      </c>
      <c r="D815" s="51" t="s">
        <v>1671</v>
      </c>
      <c r="E815" s="51" t="s">
        <v>1670</v>
      </c>
      <c r="F815" s="50" t="s">
        <v>25175</v>
      </c>
      <c r="G815" s="52">
        <v>63106.670000000006</v>
      </c>
      <c r="H815" s="53" t="s">
        <v>47</v>
      </c>
      <c r="I815" s="14" t="s">
        <v>26059</v>
      </c>
    </row>
    <row r="816" spans="2:10" x14ac:dyDescent="0.3">
      <c r="B816" s="50" t="s">
        <v>1672</v>
      </c>
      <c r="C816" s="50" t="s">
        <v>1672</v>
      </c>
      <c r="D816" s="51" t="s">
        <v>1673</v>
      </c>
      <c r="E816" s="51"/>
      <c r="F816" s="50" t="s">
        <v>49</v>
      </c>
      <c r="G816" s="52">
        <v>132000</v>
      </c>
      <c r="H816" s="53" t="s">
        <v>47</v>
      </c>
      <c r="I816" s="14" t="s">
        <v>26059</v>
      </c>
      <c r="J816" s="36"/>
    </row>
    <row r="817" spans="2:10" x14ac:dyDescent="0.3">
      <c r="B817" s="50" t="s">
        <v>1674</v>
      </c>
      <c r="C817" s="50" t="s">
        <v>1674</v>
      </c>
      <c r="D817" s="51" t="s">
        <v>1675</v>
      </c>
      <c r="E817" s="51" t="s">
        <v>1674</v>
      </c>
      <c r="F817" s="50" t="s">
        <v>25175</v>
      </c>
      <c r="G817" s="52">
        <v>72562.990000000005</v>
      </c>
      <c r="H817" s="53" t="s">
        <v>47</v>
      </c>
      <c r="I817" s="14" t="s">
        <v>26059</v>
      </c>
    </row>
    <row r="818" spans="2:10" x14ac:dyDescent="0.3">
      <c r="B818" s="50" t="s">
        <v>1676</v>
      </c>
      <c r="C818" s="50" t="s">
        <v>1676</v>
      </c>
      <c r="D818" s="51" t="s">
        <v>1677</v>
      </c>
      <c r="E818" s="51" t="s">
        <v>1676</v>
      </c>
      <c r="F818" s="50" t="s">
        <v>25175</v>
      </c>
      <c r="G818" s="52">
        <v>60375.750000000007</v>
      </c>
      <c r="H818" s="53" t="s">
        <v>47</v>
      </c>
      <c r="I818" s="14" t="s">
        <v>26059</v>
      </c>
      <c r="J818" s="36"/>
    </row>
    <row r="819" spans="2:10" x14ac:dyDescent="0.3">
      <c r="B819" s="50" t="s">
        <v>1678</v>
      </c>
      <c r="C819" s="50" t="s">
        <v>1678</v>
      </c>
      <c r="D819" s="51" t="s">
        <v>1679</v>
      </c>
      <c r="E819" s="51" t="s">
        <v>1678</v>
      </c>
      <c r="F819" s="50" t="s">
        <v>25175</v>
      </c>
      <c r="G819" s="52">
        <v>63106.670000000006</v>
      </c>
      <c r="H819" s="53" t="s">
        <v>47</v>
      </c>
      <c r="I819" s="14" t="s">
        <v>26059</v>
      </c>
    </row>
    <row r="820" spans="2:10" x14ac:dyDescent="0.3">
      <c r="B820" s="50" t="s">
        <v>1680</v>
      </c>
      <c r="C820" s="50" t="s">
        <v>1680</v>
      </c>
      <c r="D820" s="51" t="s">
        <v>1681</v>
      </c>
      <c r="E820" s="51" t="s">
        <v>1680</v>
      </c>
      <c r="F820" s="50" t="s">
        <v>25175</v>
      </c>
      <c r="G820" s="52">
        <v>63106.670000000006</v>
      </c>
      <c r="H820" s="53" t="s">
        <v>47</v>
      </c>
      <c r="I820" s="14" t="s">
        <v>26059</v>
      </c>
    </row>
    <row r="821" spans="2:10" x14ac:dyDescent="0.3">
      <c r="B821" s="50" t="s">
        <v>1682</v>
      </c>
      <c r="C821" s="50" t="s">
        <v>1682</v>
      </c>
      <c r="D821" s="51" t="s">
        <v>1683</v>
      </c>
      <c r="E821" s="51"/>
      <c r="F821" s="50" t="s">
        <v>49</v>
      </c>
      <c r="G821" s="52">
        <v>282000</v>
      </c>
      <c r="H821" s="53" t="s">
        <v>47</v>
      </c>
      <c r="I821" s="14" t="s">
        <v>26059</v>
      </c>
    </row>
    <row r="822" spans="2:10" x14ac:dyDescent="0.3">
      <c r="B822" s="50" t="s">
        <v>1684</v>
      </c>
      <c r="C822" s="50" t="s">
        <v>1684</v>
      </c>
      <c r="D822" s="51" t="s">
        <v>1685</v>
      </c>
      <c r="E822" s="51"/>
      <c r="F822" s="50" t="s">
        <v>49</v>
      </c>
      <c r="G822" s="54">
        <v>159000</v>
      </c>
      <c r="H822" s="53" t="s">
        <v>47</v>
      </c>
      <c r="I822" s="14" t="s">
        <v>26059</v>
      </c>
    </row>
    <row r="823" spans="2:10" x14ac:dyDescent="0.3">
      <c r="B823" s="50" t="s">
        <v>1686</v>
      </c>
      <c r="C823" s="50" t="s">
        <v>1686</v>
      </c>
      <c r="D823" s="51" t="s">
        <v>1687</v>
      </c>
      <c r="E823" s="51" t="s">
        <v>1686</v>
      </c>
      <c r="F823" s="50" t="s">
        <v>25175</v>
      </c>
      <c r="G823" s="52">
        <v>68140.530000000013</v>
      </c>
      <c r="H823" s="53" t="s">
        <v>47</v>
      </c>
      <c r="I823" s="14" t="s">
        <v>26059</v>
      </c>
    </row>
    <row r="824" spans="2:10" x14ac:dyDescent="0.3">
      <c r="B824" s="50" t="s">
        <v>1688</v>
      </c>
      <c r="C824" s="50" t="s">
        <v>1688</v>
      </c>
      <c r="D824" s="51" t="s">
        <v>1689</v>
      </c>
      <c r="E824" s="51" t="s">
        <v>1688</v>
      </c>
      <c r="F824" s="50" t="s">
        <v>25175</v>
      </c>
      <c r="G824" s="52">
        <v>62067.290000000008</v>
      </c>
      <c r="H824" s="53" t="s">
        <v>47</v>
      </c>
      <c r="I824" s="14" t="s">
        <v>26059</v>
      </c>
    </row>
    <row r="825" spans="2:10" x14ac:dyDescent="0.3">
      <c r="B825" s="50" t="s">
        <v>1690</v>
      </c>
      <c r="C825" s="50" t="s">
        <v>1690</v>
      </c>
      <c r="D825" s="51" t="s">
        <v>1691</v>
      </c>
      <c r="E825" s="51" t="s">
        <v>1690</v>
      </c>
      <c r="F825" s="50" t="s">
        <v>25175</v>
      </c>
      <c r="G825" s="52">
        <v>62067.290000000008</v>
      </c>
      <c r="H825" s="53" t="s">
        <v>47</v>
      </c>
      <c r="I825" s="14" t="s">
        <v>26059</v>
      </c>
    </row>
    <row r="826" spans="2:10" x14ac:dyDescent="0.3">
      <c r="B826" s="50" t="s">
        <v>1692</v>
      </c>
      <c r="C826" s="50" t="s">
        <v>1692</v>
      </c>
      <c r="D826" s="51" t="s">
        <v>1693</v>
      </c>
      <c r="E826" s="51" t="s">
        <v>1692</v>
      </c>
      <c r="F826" s="50" t="s">
        <v>25175</v>
      </c>
      <c r="G826" s="52">
        <v>56493.360000000008</v>
      </c>
      <c r="H826" s="53" t="s">
        <v>47</v>
      </c>
      <c r="I826" s="14" t="s">
        <v>26059</v>
      </c>
    </row>
    <row r="827" spans="2:10" x14ac:dyDescent="0.3">
      <c r="B827" s="50" t="s">
        <v>1694</v>
      </c>
      <c r="C827" s="50" t="s">
        <v>1694</v>
      </c>
      <c r="D827" s="51" t="s">
        <v>1695</v>
      </c>
      <c r="E827" s="51"/>
      <c r="F827" s="50" t="s">
        <v>49</v>
      </c>
      <c r="G827" s="54">
        <v>53400</v>
      </c>
      <c r="H827" s="53" t="s">
        <v>47</v>
      </c>
      <c r="I827" s="14" t="s">
        <v>26059</v>
      </c>
    </row>
    <row r="828" spans="2:10" x14ac:dyDescent="0.3">
      <c r="B828" s="50" t="s">
        <v>1696</v>
      </c>
      <c r="C828" s="50" t="s">
        <v>1696</v>
      </c>
      <c r="D828" s="51" t="s">
        <v>1697</v>
      </c>
      <c r="E828" s="51" t="s">
        <v>1696</v>
      </c>
      <c r="F828" s="50" t="s">
        <v>25175</v>
      </c>
      <c r="G828" s="52">
        <v>66601.840000000011</v>
      </c>
      <c r="H828" s="53" t="s">
        <v>47</v>
      </c>
      <c r="I828" s="14" t="s">
        <v>26059</v>
      </c>
    </row>
    <row r="829" spans="2:10" ht="28" x14ac:dyDescent="0.3">
      <c r="B829" s="50" t="s">
        <v>1698</v>
      </c>
      <c r="C829" s="50" t="s">
        <v>1698</v>
      </c>
      <c r="D829" s="51" t="s">
        <v>1699</v>
      </c>
      <c r="E829" s="51"/>
      <c r="F829" s="50" t="s">
        <v>49</v>
      </c>
      <c r="G829" s="54">
        <v>30500</v>
      </c>
      <c r="H829" s="53" t="s">
        <v>47</v>
      </c>
      <c r="I829" s="14" t="s">
        <v>26059</v>
      </c>
    </row>
    <row r="830" spans="2:10" ht="28" x14ac:dyDescent="0.3">
      <c r="B830" s="50" t="s">
        <v>1700</v>
      </c>
      <c r="C830" s="50" t="s">
        <v>1700</v>
      </c>
      <c r="D830" s="51" t="s">
        <v>1701</v>
      </c>
      <c r="E830" s="51"/>
      <c r="F830" s="50" t="s">
        <v>49</v>
      </c>
      <c r="G830" s="54">
        <v>42500</v>
      </c>
      <c r="H830" s="53" t="s">
        <v>47</v>
      </c>
      <c r="I830" s="14" t="s">
        <v>26059</v>
      </c>
    </row>
    <row r="831" spans="2:10" x14ac:dyDescent="0.3">
      <c r="B831" s="50" t="s">
        <v>1702</v>
      </c>
      <c r="C831" s="50" t="s">
        <v>1702</v>
      </c>
      <c r="D831" s="51" t="s">
        <v>1703</v>
      </c>
      <c r="E831" s="51" t="s">
        <v>25167</v>
      </c>
      <c r="F831" s="50" t="s">
        <v>25175</v>
      </c>
      <c r="G831" s="52">
        <v>66601.840000000011</v>
      </c>
      <c r="H831" s="53" t="s">
        <v>47</v>
      </c>
      <c r="I831" s="14" t="s">
        <v>26059</v>
      </c>
    </row>
    <row r="832" spans="2:10" x14ac:dyDescent="0.3">
      <c r="B832" s="50" t="s">
        <v>1704</v>
      </c>
      <c r="C832" s="50" t="s">
        <v>1704</v>
      </c>
      <c r="D832" s="51" t="s">
        <v>1705</v>
      </c>
      <c r="E832" s="51" t="s">
        <v>1704</v>
      </c>
      <c r="F832" s="50" t="s">
        <v>25175</v>
      </c>
      <c r="G832" s="52">
        <v>74427.760000000009</v>
      </c>
      <c r="H832" s="53" t="s">
        <v>47</v>
      </c>
      <c r="I832" s="14" t="s">
        <v>26059</v>
      </c>
    </row>
    <row r="833" spans="2:10" x14ac:dyDescent="0.3">
      <c r="B833" s="50" t="s">
        <v>1706</v>
      </c>
      <c r="C833" s="50" t="s">
        <v>1706</v>
      </c>
      <c r="D833" s="51" t="s">
        <v>1707</v>
      </c>
      <c r="E833" s="51"/>
      <c r="F833" s="50" t="s">
        <v>49</v>
      </c>
      <c r="G833" s="54">
        <v>42500</v>
      </c>
      <c r="H833" s="53" t="s">
        <v>47</v>
      </c>
      <c r="I833" s="14" t="s">
        <v>26059</v>
      </c>
    </row>
    <row r="834" spans="2:10" x14ac:dyDescent="0.3">
      <c r="B834" s="50" t="s">
        <v>1708</v>
      </c>
      <c r="C834" s="50" t="s">
        <v>1708</v>
      </c>
      <c r="D834" s="51" t="s">
        <v>1709</v>
      </c>
      <c r="E834" s="51"/>
      <c r="F834" s="50" t="s">
        <v>49</v>
      </c>
      <c r="G834" s="54">
        <v>67600</v>
      </c>
      <c r="H834" s="53" t="s">
        <v>47</v>
      </c>
      <c r="I834" s="14" t="s">
        <v>26059</v>
      </c>
    </row>
    <row r="835" spans="2:10" x14ac:dyDescent="0.3">
      <c r="B835" s="50" t="s">
        <v>1710</v>
      </c>
      <c r="C835" s="50" t="s">
        <v>1710</v>
      </c>
      <c r="D835" s="51" t="s">
        <v>1711</v>
      </c>
      <c r="E835" s="51"/>
      <c r="F835" s="50" t="s">
        <v>49</v>
      </c>
      <c r="G835" s="54">
        <v>540000</v>
      </c>
      <c r="H835" s="53" t="s">
        <v>47</v>
      </c>
      <c r="I835" s="14" t="s">
        <v>26059</v>
      </c>
    </row>
    <row r="836" spans="2:10" x14ac:dyDescent="0.3">
      <c r="B836" s="50" t="s">
        <v>1712</v>
      </c>
      <c r="C836" s="50" t="s">
        <v>1712</v>
      </c>
      <c r="D836" s="51" t="s">
        <v>1713</v>
      </c>
      <c r="E836" s="51"/>
      <c r="F836" s="50" t="s">
        <v>49</v>
      </c>
      <c r="G836" s="54">
        <v>132000</v>
      </c>
      <c r="H836" s="53" t="s">
        <v>47</v>
      </c>
      <c r="I836" s="14" t="s">
        <v>26059</v>
      </c>
    </row>
    <row r="837" spans="2:10" x14ac:dyDescent="0.3">
      <c r="B837" s="50" t="s">
        <v>1714</v>
      </c>
      <c r="C837" s="50" t="s">
        <v>1714</v>
      </c>
      <c r="D837" s="51" t="s">
        <v>1715</v>
      </c>
      <c r="E837" s="51"/>
      <c r="F837" s="50" t="s">
        <v>49</v>
      </c>
      <c r="G837" s="54">
        <v>113000</v>
      </c>
      <c r="H837" s="53" t="s">
        <v>47</v>
      </c>
      <c r="I837" s="14" t="s">
        <v>26059</v>
      </c>
    </row>
    <row r="838" spans="2:10" x14ac:dyDescent="0.3">
      <c r="B838" s="50" t="s">
        <v>1716</v>
      </c>
      <c r="C838" s="50" t="s">
        <v>1716</v>
      </c>
      <c r="D838" s="51" t="s">
        <v>1717</v>
      </c>
      <c r="E838" s="51"/>
      <c r="F838" s="50" t="s">
        <v>49</v>
      </c>
      <c r="G838" s="54">
        <v>79600</v>
      </c>
      <c r="H838" s="53" t="s">
        <v>47</v>
      </c>
      <c r="I838" s="14" t="s">
        <v>26059</v>
      </c>
    </row>
    <row r="839" spans="2:10" x14ac:dyDescent="0.3">
      <c r="B839" s="50" t="s">
        <v>1718</v>
      </c>
      <c r="C839" s="50" t="s">
        <v>1718</v>
      </c>
      <c r="D839" s="51" t="s">
        <v>1719</v>
      </c>
      <c r="E839" s="51"/>
      <c r="F839" s="50" t="s">
        <v>49</v>
      </c>
      <c r="G839" s="54">
        <v>89000</v>
      </c>
      <c r="H839" s="53" t="s">
        <v>47</v>
      </c>
      <c r="I839" s="14" t="s">
        <v>26059</v>
      </c>
    </row>
    <row r="840" spans="2:10" x14ac:dyDescent="0.3">
      <c r="B840" s="50" t="s">
        <v>1720</v>
      </c>
      <c r="C840" s="50" t="s">
        <v>1720</v>
      </c>
      <c r="D840" s="51" t="s">
        <v>1721</v>
      </c>
      <c r="E840" s="51"/>
      <c r="F840" s="50" t="s">
        <v>49</v>
      </c>
      <c r="G840" s="54">
        <v>164000</v>
      </c>
      <c r="H840" s="53" t="s">
        <v>47</v>
      </c>
      <c r="I840" s="14" t="s">
        <v>26059</v>
      </c>
      <c r="J840" s="36"/>
    </row>
    <row r="841" spans="2:10" x14ac:dyDescent="0.3">
      <c r="B841" s="50" t="s">
        <v>1722</v>
      </c>
      <c r="C841" s="50" t="s">
        <v>1722</v>
      </c>
      <c r="D841" s="51" t="s">
        <v>1723</v>
      </c>
      <c r="E841" s="51"/>
      <c r="F841" s="50" t="s">
        <v>49</v>
      </c>
      <c r="G841" s="54">
        <v>152000</v>
      </c>
      <c r="H841" s="53" t="s">
        <v>47</v>
      </c>
      <c r="I841" s="14" t="s">
        <v>26059</v>
      </c>
    </row>
    <row r="842" spans="2:10" x14ac:dyDescent="0.3">
      <c r="B842" s="50" t="s">
        <v>1724</v>
      </c>
      <c r="C842" s="50" t="s">
        <v>1724</v>
      </c>
      <c r="D842" s="51" t="s">
        <v>1725</v>
      </c>
      <c r="E842" s="51"/>
      <c r="F842" s="50" t="s">
        <v>49</v>
      </c>
      <c r="G842" s="54">
        <v>229000</v>
      </c>
      <c r="H842" s="53" t="s">
        <v>47</v>
      </c>
      <c r="I842" s="14" t="s">
        <v>26059</v>
      </c>
    </row>
    <row r="843" spans="2:10" x14ac:dyDescent="0.3">
      <c r="B843" s="50" t="s">
        <v>1726</v>
      </c>
      <c r="C843" s="50" t="s">
        <v>1726</v>
      </c>
      <c r="D843" s="51" t="s">
        <v>1727</v>
      </c>
      <c r="E843" s="51"/>
      <c r="F843" s="50" t="s">
        <v>49</v>
      </c>
      <c r="G843" s="54">
        <v>203000</v>
      </c>
      <c r="H843" s="53" t="s">
        <v>47</v>
      </c>
      <c r="I843" s="14" t="s">
        <v>26059</v>
      </c>
    </row>
    <row r="844" spans="2:10" ht="28" x14ac:dyDescent="0.3">
      <c r="B844" s="50" t="s">
        <v>1728</v>
      </c>
      <c r="C844" s="50" t="s">
        <v>1728</v>
      </c>
      <c r="D844" s="51" t="s">
        <v>1729</v>
      </c>
      <c r="E844" s="51"/>
      <c r="F844" s="50" t="s">
        <v>49</v>
      </c>
      <c r="G844" s="54">
        <v>669000</v>
      </c>
      <c r="H844" s="53" t="s">
        <v>47</v>
      </c>
      <c r="I844" s="14" t="s">
        <v>26059</v>
      </c>
    </row>
    <row r="845" spans="2:10" x14ac:dyDescent="0.3">
      <c r="B845" s="50" t="s">
        <v>1730</v>
      </c>
      <c r="C845" s="50" t="s">
        <v>1730</v>
      </c>
      <c r="D845" s="51" t="s">
        <v>1731</v>
      </c>
      <c r="E845" s="51"/>
      <c r="F845" s="50" t="s">
        <v>49</v>
      </c>
      <c r="G845" s="54">
        <v>844000</v>
      </c>
      <c r="H845" s="53" t="s">
        <v>47</v>
      </c>
      <c r="I845" s="14" t="s">
        <v>26059</v>
      </c>
    </row>
    <row r="846" spans="2:10" ht="28" x14ac:dyDescent="0.3">
      <c r="B846" s="50" t="s">
        <v>1732</v>
      </c>
      <c r="C846" s="50" t="s">
        <v>1732</v>
      </c>
      <c r="D846" s="51" t="s">
        <v>1733</v>
      </c>
      <c r="E846" s="51"/>
      <c r="F846" s="50" t="s">
        <v>49</v>
      </c>
      <c r="G846" s="54">
        <v>1150000</v>
      </c>
      <c r="H846" s="53" t="s">
        <v>47</v>
      </c>
      <c r="I846" s="14" t="s">
        <v>26059</v>
      </c>
    </row>
    <row r="847" spans="2:10" x14ac:dyDescent="0.3">
      <c r="B847" s="50" t="s">
        <v>1734</v>
      </c>
      <c r="C847" s="50" t="s">
        <v>1734</v>
      </c>
      <c r="D847" s="51" t="s">
        <v>1735</v>
      </c>
      <c r="E847" s="51"/>
      <c r="F847" s="50" t="s">
        <v>49</v>
      </c>
      <c r="G847" s="54">
        <v>314000</v>
      </c>
      <c r="H847" s="53" t="s">
        <v>47</v>
      </c>
      <c r="I847" s="14" t="s">
        <v>26059</v>
      </c>
    </row>
    <row r="848" spans="2:10" x14ac:dyDescent="0.3">
      <c r="B848" s="50" t="s">
        <v>1736</v>
      </c>
      <c r="C848" s="50" t="s">
        <v>1736</v>
      </c>
      <c r="D848" s="51" t="s">
        <v>1737</v>
      </c>
      <c r="E848" s="51"/>
      <c r="F848" s="50" t="s">
        <v>49</v>
      </c>
      <c r="G848" s="54">
        <v>192000</v>
      </c>
      <c r="H848" s="53" t="s">
        <v>47</v>
      </c>
      <c r="I848" s="14" t="s">
        <v>26059</v>
      </c>
    </row>
    <row r="849" spans="2:9" x14ac:dyDescent="0.3">
      <c r="B849" s="50" t="s">
        <v>1738</v>
      </c>
      <c r="C849" s="50" t="s">
        <v>1738</v>
      </c>
      <c r="D849" s="51" t="s">
        <v>1739</v>
      </c>
      <c r="E849" s="51" t="s">
        <v>1738</v>
      </c>
      <c r="F849" s="50" t="s">
        <v>25175</v>
      </c>
      <c r="G849" s="52">
        <v>86828.99</v>
      </c>
      <c r="H849" s="53" t="s">
        <v>47</v>
      </c>
      <c r="I849" s="14" t="s">
        <v>26059</v>
      </c>
    </row>
    <row r="850" spans="2:9" x14ac:dyDescent="0.3">
      <c r="B850" s="50" t="s">
        <v>1740</v>
      </c>
      <c r="C850" s="50" t="s">
        <v>1740</v>
      </c>
      <c r="D850" s="51" t="s">
        <v>1741</v>
      </c>
      <c r="E850" s="51"/>
      <c r="F850" s="50" t="s">
        <v>49</v>
      </c>
      <c r="G850" s="54">
        <v>56700</v>
      </c>
      <c r="H850" s="53" t="s">
        <v>47</v>
      </c>
      <c r="I850" s="14" t="s">
        <v>26059</v>
      </c>
    </row>
    <row r="851" spans="2:9" x14ac:dyDescent="0.3">
      <c r="B851" s="50" t="s">
        <v>1742</v>
      </c>
      <c r="C851" s="50" t="s">
        <v>1742</v>
      </c>
      <c r="D851" s="51" t="s">
        <v>1743</v>
      </c>
      <c r="E851" s="51" t="s">
        <v>1742</v>
      </c>
      <c r="F851" s="50" t="s">
        <v>25175</v>
      </c>
      <c r="G851" s="52">
        <v>86828.99</v>
      </c>
      <c r="H851" s="53" t="s">
        <v>47</v>
      </c>
      <c r="I851" s="14" t="s">
        <v>26059</v>
      </c>
    </row>
    <row r="852" spans="2:9" x14ac:dyDescent="0.3">
      <c r="B852" s="50" t="s">
        <v>1744</v>
      </c>
      <c r="C852" s="50" t="s">
        <v>1744</v>
      </c>
      <c r="D852" s="51" t="s">
        <v>1745</v>
      </c>
      <c r="E852" s="51" t="s">
        <v>1744</v>
      </c>
      <c r="F852" s="50" t="s">
        <v>25175</v>
      </c>
      <c r="G852" s="52">
        <v>86828.99</v>
      </c>
      <c r="H852" s="53" t="s">
        <v>47</v>
      </c>
      <c r="I852" s="14" t="s">
        <v>26059</v>
      </c>
    </row>
    <row r="853" spans="2:9" x14ac:dyDescent="0.3">
      <c r="B853" s="50" t="s">
        <v>1746</v>
      </c>
      <c r="C853" s="50" t="s">
        <v>1746</v>
      </c>
      <c r="D853" s="51" t="s">
        <v>1747</v>
      </c>
      <c r="E853" s="51" t="s">
        <v>1746</v>
      </c>
      <c r="F853" s="50" t="s">
        <v>25175</v>
      </c>
      <c r="G853" s="52">
        <v>86828.99</v>
      </c>
      <c r="H853" s="53" t="s">
        <v>47</v>
      </c>
      <c r="I853" s="14" t="s">
        <v>26059</v>
      </c>
    </row>
    <row r="854" spans="2:9" x14ac:dyDescent="0.3">
      <c r="B854" s="50" t="s">
        <v>1748</v>
      </c>
      <c r="C854" s="50" t="s">
        <v>1748</v>
      </c>
      <c r="D854" s="51" t="s">
        <v>1749</v>
      </c>
      <c r="E854" s="51" t="s">
        <v>1748</v>
      </c>
      <c r="F854" s="50" t="s">
        <v>25175</v>
      </c>
      <c r="G854" s="52">
        <v>86828.99</v>
      </c>
      <c r="H854" s="53" t="s">
        <v>47</v>
      </c>
      <c r="I854" s="14" t="s">
        <v>26059</v>
      </c>
    </row>
    <row r="855" spans="2:9" x14ac:dyDescent="0.3">
      <c r="B855" s="50" t="s">
        <v>1750</v>
      </c>
      <c r="C855" s="50" t="s">
        <v>1750</v>
      </c>
      <c r="D855" s="51" t="s">
        <v>1751</v>
      </c>
      <c r="E855" s="51" t="s">
        <v>1750</v>
      </c>
      <c r="F855" s="50" t="s">
        <v>25175</v>
      </c>
      <c r="G855" s="52">
        <v>86828.99</v>
      </c>
      <c r="H855" s="53" t="s">
        <v>47</v>
      </c>
      <c r="I855" s="14" t="s">
        <v>26059</v>
      </c>
    </row>
    <row r="856" spans="2:9" x14ac:dyDescent="0.3">
      <c r="B856" s="50" t="s">
        <v>1752</v>
      </c>
      <c r="C856" s="50" t="s">
        <v>1752</v>
      </c>
      <c r="D856" s="51" t="s">
        <v>1753</v>
      </c>
      <c r="E856" s="51"/>
      <c r="F856" s="50" t="s">
        <v>49</v>
      </c>
      <c r="G856" s="54">
        <v>68700</v>
      </c>
      <c r="H856" s="53" t="s">
        <v>47</v>
      </c>
      <c r="I856" s="14" t="s">
        <v>26059</v>
      </c>
    </row>
    <row r="857" spans="2:9" x14ac:dyDescent="0.3">
      <c r="B857" s="50" t="s">
        <v>1754</v>
      </c>
      <c r="C857" s="50" t="s">
        <v>1754</v>
      </c>
      <c r="D857" s="51" t="s">
        <v>1755</v>
      </c>
      <c r="E857" s="51"/>
      <c r="F857" s="50" t="s">
        <v>49</v>
      </c>
      <c r="G857" s="54">
        <v>94000</v>
      </c>
      <c r="H857" s="53" t="s">
        <v>47</v>
      </c>
      <c r="I857" s="14" t="s">
        <v>26059</v>
      </c>
    </row>
    <row r="858" spans="2:9" x14ac:dyDescent="0.3">
      <c r="B858" s="50" t="s">
        <v>1756</v>
      </c>
      <c r="C858" s="50" t="s">
        <v>1756</v>
      </c>
      <c r="D858" s="51" t="s">
        <v>1757</v>
      </c>
      <c r="E858" s="51"/>
      <c r="F858" s="50" t="s">
        <v>49</v>
      </c>
      <c r="G858" s="54">
        <v>60000</v>
      </c>
      <c r="H858" s="53" t="s">
        <v>47</v>
      </c>
      <c r="I858" s="14" t="s">
        <v>26059</v>
      </c>
    </row>
    <row r="859" spans="2:9" ht="28" x14ac:dyDescent="0.3">
      <c r="B859" s="50" t="s">
        <v>1758</v>
      </c>
      <c r="C859" s="50" t="s">
        <v>1758</v>
      </c>
      <c r="D859" s="51" t="s">
        <v>1759</v>
      </c>
      <c r="E859" s="51"/>
      <c r="F859" s="50" t="s">
        <v>49</v>
      </c>
      <c r="G859" s="54">
        <v>61000</v>
      </c>
      <c r="H859" s="53" t="s">
        <v>47</v>
      </c>
      <c r="I859" s="14" t="s">
        <v>26059</v>
      </c>
    </row>
    <row r="860" spans="2:9" x14ac:dyDescent="0.3">
      <c r="B860" s="50" t="s">
        <v>1760</v>
      </c>
      <c r="C860" s="50" t="s">
        <v>1760</v>
      </c>
      <c r="D860" s="51" t="s">
        <v>1761</v>
      </c>
      <c r="E860" s="51"/>
      <c r="F860" s="50" t="s">
        <v>49</v>
      </c>
      <c r="G860" s="54">
        <v>157000</v>
      </c>
      <c r="H860" s="53" t="s">
        <v>47</v>
      </c>
      <c r="I860" s="14" t="s">
        <v>26059</v>
      </c>
    </row>
    <row r="861" spans="2:9" ht="28" x14ac:dyDescent="0.3">
      <c r="B861" s="50" t="s">
        <v>1762</v>
      </c>
      <c r="C861" s="50" t="s">
        <v>1762</v>
      </c>
      <c r="D861" s="51" t="s">
        <v>1763</v>
      </c>
      <c r="E861" s="51"/>
      <c r="F861" s="50" t="s">
        <v>49</v>
      </c>
      <c r="G861" s="54">
        <v>448000</v>
      </c>
      <c r="H861" s="53" t="s">
        <v>47</v>
      </c>
      <c r="I861" s="14" t="s">
        <v>26059</v>
      </c>
    </row>
    <row r="862" spans="2:9" x14ac:dyDescent="0.3">
      <c r="B862" s="50" t="s">
        <v>1764</v>
      </c>
      <c r="C862" s="50" t="s">
        <v>1764</v>
      </c>
      <c r="D862" s="51" t="s">
        <v>1765</v>
      </c>
      <c r="E862" s="51"/>
      <c r="F862" s="50" t="s">
        <v>49</v>
      </c>
      <c r="G862" s="54">
        <v>276000</v>
      </c>
      <c r="H862" s="53" t="s">
        <v>47</v>
      </c>
      <c r="I862" s="14" t="s">
        <v>26059</v>
      </c>
    </row>
    <row r="863" spans="2:9" x14ac:dyDescent="0.3">
      <c r="B863" s="50" t="s">
        <v>1766</v>
      </c>
      <c r="C863" s="50" t="s">
        <v>1766</v>
      </c>
      <c r="D863" s="51" t="s">
        <v>1767</v>
      </c>
      <c r="E863" s="51"/>
      <c r="F863" s="50" t="s">
        <v>49</v>
      </c>
      <c r="G863" s="54">
        <v>654000</v>
      </c>
      <c r="H863" s="53" t="s">
        <v>47</v>
      </c>
      <c r="I863" s="14" t="s">
        <v>26059</v>
      </c>
    </row>
    <row r="864" spans="2:9" x14ac:dyDescent="0.3">
      <c r="B864" s="50" t="s">
        <v>1768</v>
      </c>
      <c r="C864" s="50" t="s">
        <v>1768</v>
      </c>
      <c r="D864" s="51" t="s">
        <v>1769</v>
      </c>
      <c r="E864" s="51"/>
      <c r="F864" s="50" t="s">
        <v>49</v>
      </c>
      <c r="G864" s="54">
        <v>276000</v>
      </c>
      <c r="H864" s="53" t="s">
        <v>47</v>
      </c>
      <c r="I864" s="14" t="s">
        <v>26059</v>
      </c>
    </row>
    <row r="865" spans="2:9" x14ac:dyDescent="0.3">
      <c r="B865" s="50" t="s">
        <v>1770</v>
      </c>
      <c r="C865" s="50" t="s">
        <v>1770</v>
      </c>
      <c r="D865" s="51" t="s">
        <v>1771</v>
      </c>
      <c r="E865" s="51"/>
      <c r="F865" s="50" t="s">
        <v>49</v>
      </c>
      <c r="G865" s="54">
        <v>270000</v>
      </c>
      <c r="H865" s="53" t="s">
        <v>47</v>
      </c>
      <c r="I865" s="14" t="s">
        <v>26059</v>
      </c>
    </row>
    <row r="866" spans="2:9" x14ac:dyDescent="0.3">
      <c r="B866" s="50" t="s">
        <v>1772</v>
      </c>
      <c r="C866" s="50" t="s">
        <v>1772</v>
      </c>
      <c r="D866" s="51" t="s">
        <v>1773</v>
      </c>
      <c r="E866" s="51" t="s">
        <v>1772</v>
      </c>
      <c r="F866" s="50" t="s">
        <v>25175</v>
      </c>
      <c r="G866" s="52">
        <v>315084.99000000005</v>
      </c>
      <c r="H866" s="53" t="s">
        <v>47</v>
      </c>
      <c r="I866" s="14" t="s">
        <v>26059</v>
      </c>
    </row>
    <row r="867" spans="2:9" x14ac:dyDescent="0.3">
      <c r="B867" s="50" t="s">
        <v>1774</v>
      </c>
      <c r="C867" s="50" t="s">
        <v>1774</v>
      </c>
      <c r="D867" s="51" t="s">
        <v>1775</v>
      </c>
      <c r="E867" s="51"/>
      <c r="F867" s="50" t="s">
        <v>49</v>
      </c>
      <c r="G867" s="54">
        <v>91600</v>
      </c>
      <c r="H867" s="53" t="s">
        <v>47</v>
      </c>
      <c r="I867" s="14" t="s">
        <v>26059</v>
      </c>
    </row>
    <row r="868" spans="2:9" x14ac:dyDescent="0.3">
      <c r="B868" s="50" t="s">
        <v>1776</v>
      </c>
      <c r="C868" s="50" t="s">
        <v>1776</v>
      </c>
      <c r="D868" s="51" t="s">
        <v>1777</v>
      </c>
      <c r="E868" s="51"/>
      <c r="F868" s="50" t="s">
        <v>49</v>
      </c>
      <c r="G868" s="54">
        <v>75000</v>
      </c>
      <c r="H868" s="53" t="s">
        <v>47</v>
      </c>
      <c r="I868" s="14" t="s">
        <v>26059</v>
      </c>
    </row>
    <row r="869" spans="2:9" x14ac:dyDescent="0.3">
      <c r="B869" s="50" t="s">
        <v>1778</v>
      </c>
      <c r="C869" s="50" t="s">
        <v>1778</v>
      </c>
      <c r="D869" s="51" t="s">
        <v>1779</v>
      </c>
      <c r="E869" s="51"/>
      <c r="F869" s="50" t="s">
        <v>49</v>
      </c>
      <c r="G869" s="54">
        <v>109000</v>
      </c>
      <c r="H869" s="53" t="s">
        <v>47</v>
      </c>
      <c r="I869" s="14" t="s">
        <v>26059</v>
      </c>
    </row>
    <row r="870" spans="2:9" x14ac:dyDescent="0.3">
      <c r="B870" s="50" t="s">
        <v>1780</v>
      </c>
      <c r="C870" s="50" t="s">
        <v>1780</v>
      </c>
      <c r="D870" s="51" t="s">
        <v>1781</v>
      </c>
      <c r="E870" s="51"/>
      <c r="F870" s="50" t="s">
        <v>49</v>
      </c>
      <c r="G870" s="54">
        <v>86000</v>
      </c>
      <c r="H870" s="53" t="s">
        <v>47</v>
      </c>
      <c r="I870" s="14" t="s">
        <v>26059</v>
      </c>
    </row>
    <row r="871" spans="2:9" x14ac:dyDescent="0.3">
      <c r="B871" s="50" t="s">
        <v>1782</v>
      </c>
      <c r="C871" s="50" t="s">
        <v>1782</v>
      </c>
      <c r="D871" s="51" t="s">
        <v>1783</v>
      </c>
      <c r="E871" s="51"/>
      <c r="F871" s="50" t="s">
        <v>49</v>
      </c>
      <c r="G871" s="54">
        <v>265000</v>
      </c>
      <c r="H871" s="53" t="s">
        <v>47</v>
      </c>
      <c r="I871" s="14" t="s">
        <v>26059</v>
      </c>
    </row>
    <row r="872" spans="2:9" x14ac:dyDescent="0.3">
      <c r="B872" s="50" t="s">
        <v>1784</v>
      </c>
      <c r="C872" s="50" t="s">
        <v>1784</v>
      </c>
      <c r="D872" s="51" t="s">
        <v>1785</v>
      </c>
      <c r="E872" s="51"/>
      <c r="F872" s="50" t="s">
        <v>49</v>
      </c>
      <c r="G872" s="54">
        <v>116000</v>
      </c>
      <c r="H872" s="53" t="s">
        <v>47</v>
      </c>
      <c r="I872" s="14" t="s">
        <v>26059</v>
      </c>
    </row>
    <row r="873" spans="2:9" x14ac:dyDescent="0.3">
      <c r="B873" s="50" t="s">
        <v>1786</v>
      </c>
      <c r="C873" s="50" t="s">
        <v>1786</v>
      </c>
      <c r="D873" s="51" t="s">
        <v>1787</v>
      </c>
      <c r="E873" s="51"/>
      <c r="F873" s="50" t="s">
        <v>49</v>
      </c>
      <c r="G873" s="54">
        <v>146000</v>
      </c>
      <c r="H873" s="53" t="s">
        <v>47</v>
      </c>
      <c r="I873" s="14" t="s">
        <v>26059</v>
      </c>
    </row>
    <row r="874" spans="2:9" x14ac:dyDescent="0.3">
      <c r="B874" s="50" t="s">
        <v>1788</v>
      </c>
      <c r="C874" s="50" t="s">
        <v>1788</v>
      </c>
      <c r="D874" s="51" t="s">
        <v>1789</v>
      </c>
      <c r="E874" s="51"/>
      <c r="F874" s="50" t="s">
        <v>49</v>
      </c>
      <c r="G874" s="54">
        <v>172000</v>
      </c>
      <c r="H874" s="53" t="s">
        <v>47</v>
      </c>
      <c r="I874" s="14" t="s">
        <v>26059</v>
      </c>
    </row>
    <row r="875" spans="2:9" x14ac:dyDescent="0.3">
      <c r="B875" s="50" t="s">
        <v>1790</v>
      </c>
      <c r="C875" s="50" t="s">
        <v>1790</v>
      </c>
      <c r="D875" s="51" t="s">
        <v>1791</v>
      </c>
      <c r="E875" s="51"/>
      <c r="F875" s="50" t="s">
        <v>49</v>
      </c>
      <c r="G875" s="54">
        <v>251000</v>
      </c>
      <c r="H875" s="53" t="s">
        <v>47</v>
      </c>
      <c r="I875" s="14" t="s">
        <v>26059</v>
      </c>
    </row>
    <row r="876" spans="2:9" x14ac:dyDescent="0.3">
      <c r="B876" s="50" t="s">
        <v>1792</v>
      </c>
      <c r="C876" s="50" t="s">
        <v>1792</v>
      </c>
      <c r="D876" s="51" t="s">
        <v>1793</v>
      </c>
      <c r="E876" s="51"/>
      <c r="F876" s="50" t="s">
        <v>49</v>
      </c>
      <c r="G876" s="54">
        <v>33800</v>
      </c>
      <c r="H876" s="53" t="s">
        <v>47</v>
      </c>
      <c r="I876" s="14" t="s">
        <v>26059</v>
      </c>
    </row>
    <row r="877" spans="2:9" x14ac:dyDescent="0.3">
      <c r="B877" s="50" t="s">
        <v>1794</v>
      </c>
      <c r="C877" s="50" t="s">
        <v>1794</v>
      </c>
      <c r="D877" s="51" t="s">
        <v>1795</v>
      </c>
      <c r="E877" s="51" t="s">
        <v>1794</v>
      </c>
      <c r="F877" s="50" t="s">
        <v>25175</v>
      </c>
      <c r="G877" s="52">
        <v>54434.98</v>
      </c>
      <c r="H877" s="53" t="s">
        <v>47</v>
      </c>
      <c r="I877" s="14" t="s">
        <v>26059</v>
      </c>
    </row>
    <row r="878" spans="2:9" x14ac:dyDescent="0.3">
      <c r="B878" s="50" t="s">
        <v>1796</v>
      </c>
      <c r="C878" s="50" t="s">
        <v>1796</v>
      </c>
      <c r="D878" s="51" t="s">
        <v>1797</v>
      </c>
      <c r="E878" s="51"/>
      <c r="F878" s="50" t="s">
        <v>49</v>
      </c>
      <c r="G878" s="54">
        <v>33800</v>
      </c>
      <c r="H878" s="53" t="s">
        <v>47</v>
      </c>
      <c r="I878" s="14" t="s">
        <v>26059</v>
      </c>
    </row>
    <row r="879" spans="2:9" x14ac:dyDescent="0.3">
      <c r="B879" s="50" t="s">
        <v>1798</v>
      </c>
      <c r="C879" s="50" t="s">
        <v>1798</v>
      </c>
      <c r="D879" s="51" t="s">
        <v>1799</v>
      </c>
      <c r="E879" s="51" t="s">
        <v>1798</v>
      </c>
      <c r="F879" s="50" t="s">
        <v>25175</v>
      </c>
      <c r="G879" s="52">
        <v>54434.98</v>
      </c>
      <c r="H879" s="53" t="s">
        <v>47</v>
      </c>
      <c r="I879" s="14" t="s">
        <v>26059</v>
      </c>
    </row>
    <row r="880" spans="2:9" ht="28" x14ac:dyDescent="0.3">
      <c r="B880" s="50" t="s">
        <v>1800</v>
      </c>
      <c r="C880" s="50" t="s">
        <v>1800</v>
      </c>
      <c r="D880" s="51" t="s">
        <v>1801</v>
      </c>
      <c r="E880" s="51"/>
      <c r="F880" s="50" t="s">
        <v>49</v>
      </c>
      <c r="G880" s="54">
        <v>650000</v>
      </c>
      <c r="H880" s="53" t="s">
        <v>47</v>
      </c>
      <c r="I880" s="14" t="s">
        <v>26059</v>
      </c>
    </row>
    <row r="881" spans="2:10" x14ac:dyDescent="0.3">
      <c r="B881" s="50" t="s">
        <v>1802</v>
      </c>
      <c r="C881" s="50" t="s">
        <v>1802</v>
      </c>
      <c r="D881" s="51" t="s">
        <v>1803</v>
      </c>
      <c r="E881" s="51"/>
      <c r="F881" s="50" t="s">
        <v>49</v>
      </c>
      <c r="G881" s="54">
        <v>33800</v>
      </c>
      <c r="H881" s="53" t="s">
        <v>47</v>
      </c>
      <c r="I881" s="14" t="s">
        <v>26059</v>
      </c>
    </row>
    <row r="882" spans="2:10" x14ac:dyDescent="0.3">
      <c r="B882" s="50" t="s">
        <v>1804</v>
      </c>
      <c r="C882" s="50" t="s">
        <v>1804</v>
      </c>
      <c r="D882" s="51" t="s">
        <v>1805</v>
      </c>
      <c r="E882" s="51" t="s">
        <v>1804</v>
      </c>
      <c r="F882" s="50" t="s">
        <v>25175</v>
      </c>
      <c r="G882" s="52">
        <v>54434.98</v>
      </c>
      <c r="H882" s="53" t="s">
        <v>47</v>
      </c>
      <c r="I882" s="14" t="s">
        <v>26059</v>
      </c>
    </row>
    <row r="883" spans="2:10" x14ac:dyDescent="0.3">
      <c r="B883" s="50" t="s">
        <v>1806</v>
      </c>
      <c r="C883" s="50" t="s">
        <v>1806</v>
      </c>
      <c r="D883" s="51" t="s">
        <v>1807</v>
      </c>
      <c r="E883" s="51"/>
      <c r="F883" s="50" t="s">
        <v>49</v>
      </c>
      <c r="G883" s="54">
        <v>75000</v>
      </c>
      <c r="H883" s="53" t="s">
        <v>47</v>
      </c>
      <c r="I883" s="14" t="s">
        <v>26059</v>
      </c>
    </row>
    <row r="884" spans="2:10" ht="28" x14ac:dyDescent="0.3">
      <c r="B884" s="50" t="s">
        <v>1808</v>
      </c>
      <c r="C884" s="50" t="s">
        <v>1808</v>
      </c>
      <c r="D884" s="51" t="s">
        <v>1809</v>
      </c>
      <c r="E884" s="51" t="s">
        <v>1808</v>
      </c>
      <c r="F884" s="50" t="s">
        <v>25175</v>
      </c>
      <c r="G884" s="52">
        <v>44744.290000000008</v>
      </c>
      <c r="H884" s="53" t="s">
        <v>47</v>
      </c>
      <c r="I884" s="14" t="s">
        <v>26059</v>
      </c>
    </row>
    <row r="885" spans="2:10" x14ac:dyDescent="0.3">
      <c r="B885" s="50" t="s">
        <v>1810</v>
      </c>
      <c r="C885" s="50" t="s">
        <v>1810</v>
      </c>
      <c r="D885" s="51" t="s">
        <v>1811</v>
      </c>
      <c r="E885" s="51" t="s">
        <v>1810</v>
      </c>
      <c r="F885" s="50" t="s">
        <v>25175</v>
      </c>
      <c r="G885" s="52">
        <v>38823.9</v>
      </c>
      <c r="H885" s="53" t="s">
        <v>47</v>
      </c>
      <c r="I885" s="14" t="s">
        <v>26059</v>
      </c>
    </row>
    <row r="886" spans="2:10" x14ac:dyDescent="0.3">
      <c r="B886" s="50" t="s">
        <v>1812</v>
      </c>
      <c r="C886" s="50" t="s">
        <v>1812</v>
      </c>
      <c r="D886" s="51" t="s">
        <v>1813</v>
      </c>
      <c r="E886" s="51" t="s">
        <v>1812</v>
      </c>
      <c r="F886" s="50" t="s">
        <v>25175</v>
      </c>
      <c r="G886" s="52">
        <v>38823.9</v>
      </c>
      <c r="H886" s="53" t="s">
        <v>47</v>
      </c>
      <c r="I886" s="14" t="s">
        <v>26059</v>
      </c>
      <c r="J886" s="36"/>
    </row>
    <row r="887" spans="2:10" ht="28" x14ac:dyDescent="0.3">
      <c r="B887" s="50" t="s">
        <v>1814</v>
      </c>
      <c r="C887" s="50" t="s">
        <v>1814</v>
      </c>
      <c r="D887" s="51" t="s">
        <v>1815</v>
      </c>
      <c r="E887" s="51"/>
      <c r="F887" s="50" t="s">
        <v>49</v>
      </c>
      <c r="G887" s="54">
        <v>113000</v>
      </c>
      <c r="H887" s="53" t="s">
        <v>47</v>
      </c>
      <c r="I887" s="14" t="s">
        <v>26059</v>
      </c>
    </row>
    <row r="888" spans="2:10" x14ac:dyDescent="0.3">
      <c r="B888" s="50" t="s">
        <v>1816</v>
      </c>
      <c r="C888" s="50" t="s">
        <v>1816</v>
      </c>
      <c r="D888" s="51" t="s">
        <v>1817</v>
      </c>
      <c r="E888" s="51"/>
      <c r="F888" s="50" t="s">
        <v>49</v>
      </c>
      <c r="G888" s="54">
        <v>784000</v>
      </c>
      <c r="H888" s="53" t="s">
        <v>47</v>
      </c>
      <c r="I888" s="14" t="s">
        <v>26059</v>
      </c>
    </row>
    <row r="889" spans="2:10" x14ac:dyDescent="0.3">
      <c r="B889" s="50" t="s">
        <v>1818</v>
      </c>
      <c r="C889" s="50" t="s">
        <v>1818</v>
      </c>
      <c r="D889" s="51" t="s">
        <v>1819</v>
      </c>
      <c r="E889" s="51"/>
      <c r="F889" s="50" t="s">
        <v>49</v>
      </c>
      <c r="G889" s="54">
        <v>144000</v>
      </c>
      <c r="H889" s="53" t="s">
        <v>47</v>
      </c>
      <c r="I889" s="14" t="s">
        <v>26059</v>
      </c>
    </row>
    <row r="890" spans="2:10" x14ac:dyDescent="0.3">
      <c r="B890" s="50" t="s">
        <v>1820</v>
      </c>
      <c r="C890" s="50" t="s">
        <v>1820</v>
      </c>
      <c r="D890" s="51" t="s">
        <v>1821</v>
      </c>
      <c r="E890" s="51"/>
      <c r="F890" s="50" t="s">
        <v>49</v>
      </c>
      <c r="G890" s="54">
        <v>120000</v>
      </c>
      <c r="H890" s="53" t="s">
        <v>47</v>
      </c>
      <c r="I890" s="14" t="s">
        <v>26059</v>
      </c>
    </row>
    <row r="891" spans="2:10" ht="28" x14ac:dyDescent="0.3">
      <c r="B891" s="50" t="s">
        <v>1822</v>
      </c>
      <c r="C891" s="50" t="s">
        <v>1822</v>
      </c>
      <c r="D891" s="51" t="s">
        <v>1823</v>
      </c>
      <c r="E891" s="51"/>
      <c r="F891" s="50" t="s">
        <v>49</v>
      </c>
      <c r="G891" s="54">
        <v>121000</v>
      </c>
      <c r="H891" s="53" t="s">
        <v>47</v>
      </c>
      <c r="I891" s="14" t="s">
        <v>26059</v>
      </c>
    </row>
    <row r="892" spans="2:10" x14ac:dyDescent="0.3">
      <c r="B892" s="50" t="s">
        <v>1824</v>
      </c>
      <c r="C892" s="50" t="s">
        <v>1824</v>
      </c>
      <c r="D892" s="51" t="s">
        <v>1825</v>
      </c>
      <c r="E892" s="51"/>
      <c r="F892" s="50" t="s">
        <v>49</v>
      </c>
      <c r="G892" s="54">
        <v>457000</v>
      </c>
      <c r="H892" s="53" t="s">
        <v>47</v>
      </c>
      <c r="I892" s="14" t="s">
        <v>26059</v>
      </c>
    </row>
    <row r="893" spans="2:10" x14ac:dyDescent="0.3">
      <c r="B893" s="50" t="s">
        <v>1826</v>
      </c>
      <c r="C893" s="50" t="s">
        <v>1826</v>
      </c>
      <c r="D893" s="51" t="s">
        <v>1827</v>
      </c>
      <c r="E893" s="51"/>
      <c r="F893" s="50" t="s">
        <v>49</v>
      </c>
      <c r="G893" s="54">
        <v>186000</v>
      </c>
      <c r="H893" s="53" t="s">
        <v>47</v>
      </c>
      <c r="I893" s="14" t="s">
        <v>26059</v>
      </c>
    </row>
    <row r="894" spans="2:10" x14ac:dyDescent="0.3">
      <c r="B894" s="50" t="s">
        <v>1828</v>
      </c>
      <c r="C894" s="50" t="s">
        <v>1828</v>
      </c>
      <c r="D894" s="51" t="s">
        <v>1829</v>
      </c>
      <c r="E894" s="51"/>
      <c r="F894" s="50" t="s">
        <v>49</v>
      </c>
      <c r="G894" s="54">
        <v>1028000</v>
      </c>
      <c r="H894" s="53" t="s">
        <v>47</v>
      </c>
      <c r="I894" s="14" t="s">
        <v>26059</v>
      </c>
    </row>
    <row r="895" spans="2:10" x14ac:dyDescent="0.3">
      <c r="B895" s="50" t="s">
        <v>1830</v>
      </c>
      <c r="C895" s="50" t="s">
        <v>1830</v>
      </c>
      <c r="D895" s="51" t="s">
        <v>1831</v>
      </c>
      <c r="E895" s="51"/>
      <c r="F895" s="50" t="s">
        <v>49</v>
      </c>
      <c r="G895" s="54">
        <v>28300</v>
      </c>
      <c r="H895" s="53" t="s">
        <v>47</v>
      </c>
      <c r="I895" s="14" t="s">
        <v>26059</v>
      </c>
    </row>
    <row r="896" spans="2:10" x14ac:dyDescent="0.3">
      <c r="B896" s="50" t="s">
        <v>1832</v>
      </c>
      <c r="C896" s="50" t="s">
        <v>1832</v>
      </c>
      <c r="D896" s="51" t="s">
        <v>1833</v>
      </c>
      <c r="E896" s="51"/>
      <c r="F896" s="50" t="s">
        <v>49</v>
      </c>
      <c r="G896" s="54">
        <v>28300</v>
      </c>
      <c r="H896" s="53" t="s">
        <v>47</v>
      </c>
      <c r="I896" s="14" t="s">
        <v>26059</v>
      </c>
    </row>
    <row r="897" spans="2:9" x14ac:dyDescent="0.3">
      <c r="B897" s="50" t="s">
        <v>1834</v>
      </c>
      <c r="C897" s="50" t="s">
        <v>1834</v>
      </c>
      <c r="D897" s="51" t="s">
        <v>1835</v>
      </c>
      <c r="E897" s="51"/>
      <c r="F897" s="50" t="s">
        <v>49</v>
      </c>
      <c r="G897" s="54">
        <v>25000</v>
      </c>
      <c r="H897" s="53" t="s">
        <v>47</v>
      </c>
      <c r="I897" s="14" t="s">
        <v>26059</v>
      </c>
    </row>
    <row r="898" spans="2:9" x14ac:dyDescent="0.3">
      <c r="B898" s="50" t="s">
        <v>1836</v>
      </c>
      <c r="C898" s="50" t="s">
        <v>1836</v>
      </c>
      <c r="D898" s="51" t="s">
        <v>1837</v>
      </c>
      <c r="E898" s="51"/>
      <c r="F898" s="50" t="s">
        <v>49</v>
      </c>
      <c r="G898" s="54">
        <v>75000</v>
      </c>
      <c r="H898" s="53" t="s">
        <v>47</v>
      </c>
      <c r="I898" s="14" t="s">
        <v>26059</v>
      </c>
    </row>
    <row r="899" spans="2:9" x14ac:dyDescent="0.3">
      <c r="B899" s="50" t="s">
        <v>1838</v>
      </c>
      <c r="C899" s="50" t="s">
        <v>1838</v>
      </c>
      <c r="D899" s="51" t="s">
        <v>1839</v>
      </c>
      <c r="E899" s="51" t="s">
        <v>1838</v>
      </c>
      <c r="F899" s="50" t="s">
        <v>25175</v>
      </c>
      <c r="G899" s="52">
        <v>31578.810000000005</v>
      </c>
      <c r="H899" s="53" t="s">
        <v>47</v>
      </c>
      <c r="I899" s="14" t="s">
        <v>26059</v>
      </c>
    </row>
    <row r="900" spans="2:9" x14ac:dyDescent="0.3">
      <c r="B900" s="50" t="s">
        <v>1840</v>
      </c>
      <c r="C900" s="50" t="s">
        <v>1840</v>
      </c>
      <c r="D900" s="51" t="s">
        <v>1841</v>
      </c>
      <c r="E900" s="51" t="s">
        <v>1840</v>
      </c>
      <c r="F900" s="50" t="s">
        <v>25175</v>
      </c>
      <c r="G900" s="52">
        <v>54434.98</v>
      </c>
      <c r="H900" s="53" t="s">
        <v>47</v>
      </c>
      <c r="I900" s="14" t="s">
        <v>26059</v>
      </c>
    </row>
    <row r="901" spans="2:9" x14ac:dyDescent="0.3">
      <c r="B901" s="50" t="s">
        <v>1842</v>
      </c>
      <c r="C901" s="50" t="s">
        <v>1842</v>
      </c>
      <c r="D901" s="51" t="s">
        <v>1843</v>
      </c>
      <c r="E901" s="51"/>
      <c r="F901" s="50" t="s">
        <v>49</v>
      </c>
      <c r="G901" s="54">
        <v>31600</v>
      </c>
      <c r="H901" s="53" t="s">
        <v>47</v>
      </c>
      <c r="I901" s="14" t="s">
        <v>26059</v>
      </c>
    </row>
    <row r="902" spans="2:9" x14ac:dyDescent="0.3">
      <c r="B902" s="50" t="s">
        <v>1844</v>
      </c>
      <c r="C902" s="50" t="s">
        <v>1844</v>
      </c>
      <c r="D902" s="51" t="s">
        <v>1845</v>
      </c>
      <c r="E902" s="51" t="s">
        <v>1844</v>
      </c>
      <c r="F902" s="50" t="s">
        <v>25175</v>
      </c>
      <c r="G902" s="52">
        <v>54434.98</v>
      </c>
      <c r="H902" s="53" t="s">
        <v>47</v>
      </c>
      <c r="I902" s="14" t="s">
        <v>26059</v>
      </c>
    </row>
    <row r="903" spans="2:9" x14ac:dyDescent="0.3">
      <c r="B903" s="50" t="s">
        <v>1846</v>
      </c>
      <c r="C903" s="50" t="s">
        <v>1846</v>
      </c>
      <c r="D903" s="51" t="s">
        <v>1847</v>
      </c>
      <c r="E903" s="51" t="s">
        <v>1846</v>
      </c>
      <c r="F903" s="50" t="s">
        <v>25175</v>
      </c>
      <c r="G903" s="52">
        <v>62179.380000000005</v>
      </c>
      <c r="H903" s="53" t="s">
        <v>47</v>
      </c>
      <c r="I903" s="14" t="s">
        <v>26059</v>
      </c>
    </row>
    <row r="904" spans="2:9" x14ac:dyDescent="0.3">
      <c r="B904" s="50" t="s">
        <v>1848</v>
      </c>
      <c r="C904" s="50" t="s">
        <v>1848</v>
      </c>
      <c r="D904" s="51" t="s">
        <v>1849</v>
      </c>
      <c r="E904" s="51" t="s">
        <v>1848</v>
      </c>
      <c r="F904" s="50" t="s">
        <v>25175</v>
      </c>
      <c r="G904" s="52">
        <v>66601.840000000011</v>
      </c>
      <c r="H904" s="53" t="s">
        <v>47</v>
      </c>
      <c r="I904" s="14" t="s">
        <v>26059</v>
      </c>
    </row>
    <row r="905" spans="2:9" x14ac:dyDescent="0.3">
      <c r="B905" s="50" t="s">
        <v>1850</v>
      </c>
      <c r="C905" s="50" t="s">
        <v>1850</v>
      </c>
      <c r="D905" s="51" t="s">
        <v>1851</v>
      </c>
      <c r="E905" s="51" t="s">
        <v>1850</v>
      </c>
      <c r="F905" s="50" t="s">
        <v>25175</v>
      </c>
      <c r="G905" s="52">
        <v>31415.770000000004</v>
      </c>
      <c r="H905" s="53" t="s">
        <v>47</v>
      </c>
      <c r="I905" s="14" t="s">
        <v>26059</v>
      </c>
    </row>
    <row r="906" spans="2:9" x14ac:dyDescent="0.3">
      <c r="B906" s="50" t="s">
        <v>1852</v>
      </c>
      <c r="C906" s="50" t="s">
        <v>1852</v>
      </c>
      <c r="D906" s="51" t="s">
        <v>1853</v>
      </c>
      <c r="E906" s="51" t="s">
        <v>1852</v>
      </c>
      <c r="F906" s="50" t="s">
        <v>25175</v>
      </c>
      <c r="G906" s="52">
        <v>9904.6800000000021</v>
      </c>
      <c r="H906" s="53" t="s">
        <v>47</v>
      </c>
      <c r="I906" s="14" t="s">
        <v>26059</v>
      </c>
    </row>
    <row r="907" spans="2:9" x14ac:dyDescent="0.3">
      <c r="B907" s="50" t="s">
        <v>1854</v>
      </c>
      <c r="C907" s="50" t="s">
        <v>1854</v>
      </c>
      <c r="D907" s="51" t="s">
        <v>1855</v>
      </c>
      <c r="E907" s="51"/>
      <c r="F907" s="50" t="s">
        <v>49</v>
      </c>
      <c r="G907" s="54">
        <v>13100</v>
      </c>
      <c r="H907" s="53" t="s">
        <v>47</v>
      </c>
      <c r="I907" s="14" t="s">
        <v>26059</v>
      </c>
    </row>
    <row r="908" spans="2:9" x14ac:dyDescent="0.3">
      <c r="B908" s="50" t="s">
        <v>1856</v>
      </c>
      <c r="C908" s="50" t="s">
        <v>1856</v>
      </c>
      <c r="D908" s="51" t="s">
        <v>1857</v>
      </c>
      <c r="E908" s="51"/>
      <c r="F908" s="50" t="s">
        <v>49</v>
      </c>
      <c r="G908" s="54">
        <v>30500</v>
      </c>
      <c r="H908" s="53" t="s">
        <v>47</v>
      </c>
      <c r="I908" s="14" t="s">
        <v>26059</v>
      </c>
    </row>
    <row r="909" spans="2:9" x14ac:dyDescent="0.3">
      <c r="B909" s="50" t="s">
        <v>1858</v>
      </c>
      <c r="C909" s="50" t="s">
        <v>1858</v>
      </c>
      <c r="D909" s="51" t="s">
        <v>1859</v>
      </c>
      <c r="E909" s="51"/>
      <c r="F909" s="50" t="s">
        <v>49</v>
      </c>
      <c r="G909" s="54">
        <v>8700</v>
      </c>
      <c r="H909" s="53" t="s">
        <v>47</v>
      </c>
      <c r="I909" s="14" t="s">
        <v>26059</v>
      </c>
    </row>
    <row r="910" spans="2:9" x14ac:dyDescent="0.3">
      <c r="B910" s="50" t="s">
        <v>1860</v>
      </c>
      <c r="C910" s="50" t="s">
        <v>1860</v>
      </c>
      <c r="D910" s="51" t="s">
        <v>1861</v>
      </c>
      <c r="E910" s="51"/>
      <c r="F910" s="50" t="s">
        <v>49</v>
      </c>
      <c r="G910" s="54">
        <v>7600</v>
      </c>
      <c r="H910" s="53" t="s">
        <v>47</v>
      </c>
      <c r="I910" s="14" t="s">
        <v>26059</v>
      </c>
    </row>
    <row r="911" spans="2:9" x14ac:dyDescent="0.3">
      <c r="B911" s="50" t="s">
        <v>1862</v>
      </c>
      <c r="C911" s="50" t="s">
        <v>1862</v>
      </c>
      <c r="D911" s="51" t="s">
        <v>1863</v>
      </c>
      <c r="E911" s="51"/>
      <c r="F911" s="50" t="s">
        <v>49</v>
      </c>
      <c r="G911" s="54">
        <v>26200</v>
      </c>
      <c r="H911" s="53" t="s">
        <v>47</v>
      </c>
      <c r="I911" s="14" t="s">
        <v>26059</v>
      </c>
    </row>
    <row r="912" spans="2:9" ht="28" x14ac:dyDescent="0.3">
      <c r="B912" s="50" t="s">
        <v>1864</v>
      </c>
      <c r="C912" s="50" t="s">
        <v>1864</v>
      </c>
      <c r="D912" s="51" t="s">
        <v>1865</v>
      </c>
      <c r="E912" s="51" t="s">
        <v>1864</v>
      </c>
      <c r="F912" s="50" t="s">
        <v>25175</v>
      </c>
      <c r="G912" s="52">
        <v>17027.490000000002</v>
      </c>
      <c r="H912" s="53" t="s">
        <v>47</v>
      </c>
      <c r="I912" s="14" t="s">
        <v>26059</v>
      </c>
    </row>
    <row r="913" spans="2:10" x14ac:dyDescent="0.3">
      <c r="B913" s="50" t="s">
        <v>1866</v>
      </c>
      <c r="C913" s="50" t="s">
        <v>1866</v>
      </c>
      <c r="D913" s="51" t="s">
        <v>1867</v>
      </c>
      <c r="E913" s="51"/>
      <c r="F913" s="50" t="s">
        <v>49</v>
      </c>
      <c r="G913" s="54">
        <v>8700</v>
      </c>
      <c r="H913" s="53" t="s">
        <v>47</v>
      </c>
      <c r="I913" s="14" t="s">
        <v>26059</v>
      </c>
      <c r="J913" s="36"/>
    </row>
    <row r="914" spans="2:10" x14ac:dyDescent="0.3">
      <c r="B914" s="50" t="s">
        <v>1868</v>
      </c>
      <c r="C914" s="50" t="s">
        <v>1868</v>
      </c>
      <c r="D914" s="51" t="s">
        <v>1869</v>
      </c>
      <c r="E914" s="51"/>
      <c r="F914" s="50" t="s">
        <v>49</v>
      </c>
      <c r="G914" s="54">
        <v>22900</v>
      </c>
      <c r="H914" s="53" t="s">
        <v>47</v>
      </c>
      <c r="I914" s="14" t="s">
        <v>26059</v>
      </c>
      <c r="J914" s="36"/>
    </row>
    <row r="915" spans="2:10" x14ac:dyDescent="0.3">
      <c r="B915" s="50" t="s">
        <v>1870</v>
      </c>
      <c r="C915" s="50" t="s">
        <v>1870</v>
      </c>
      <c r="D915" s="51" t="s">
        <v>1871</v>
      </c>
      <c r="E915" s="51" t="s">
        <v>1870</v>
      </c>
      <c r="F915" s="50" t="s">
        <v>25175</v>
      </c>
      <c r="G915" s="52">
        <v>7469.2700000000013</v>
      </c>
      <c r="H915" s="53" t="s">
        <v>47</v>
      </c>
      <c r="I915" s="14" t="s">
        <v>26059</v>
      </c>
    </row>
    <row r="916" spans="2:10" x14ac:dyDescent="0.3">
      <c r="B916" s="50" t="s">
        <v>1872</v>
      </c>
      <c r="C916" s="50" t="s">
        <v>1872</v>
      </c>
      <c r="D916" s="51" t="s">
        <v>1873</v>
      </c>
      <c r="E916" s="51"/>
      <c r="F916" s="50" t="s">
        <v>49</v>
      </c>
      <c r="G916" s="54">
        <v>14200</v>
      </c>
      <c r="H916" s="53" t="s">
        <v>47</v>
      </c>
      <c r="I916" s="14" t="s">
        <v>26059</v>
      </c>
    </row>
    <row r="917" spans="2:10" ht="28" x14ac:dyDescent="0.3">
      <c r="B917" s="50" t="s">
        <v>1874</v>
      </c>
      <c r="C917" s="50" t="s">
        <v>1874</v>
      </c>
      <c r="D917" s="51" t="s">
        <v>1875</v>
      </c>
      <c r="E917" s="51" t="s">
        <v>1874</v>
      </c>
      <c r="F917" s="50" t="s">
        <v>25175</v>
      </c>
      <c r="G917" s="52">
        <v>26911.790000000005</v>
      </c>
      <c r="H917" s="53" t="s">
        <v>47</v>
      </c>
      <c r="I917" s="14" t="s">
        <v>26059</v>
      </c>
    </row>
    <row r="918" spans="2:10" x14ac:dyDescent="0.3">
      <c r="B918" s="50" t="s">
        <v>1876</v>
      </c>
      <c r="C918" s="50" t="s">
        <v>1876</v>
      </c>
      <c r="D918" s="51" t="s">
        <v>1877</v>
      </c>
      <c r="E918" s="51" t="s">
        <v>1862</v>
      </c>
      <c r="F918" s="50" t="s">
        <v>25175</v>
      </c>
      <c r="G918" s="52">
        <v>9446.130000000001</v>
      </c>
      <c r="H918" s="53" t="s">
        <v>47</v>
      </c>
      <c r="I918" s="14" t="s">
        <v>26059</v>
      </c>
    </row>
    <row r="919" spans="2:10" x14ac:dyDescent="0.3">
      <c r="B919" s="50" t="s">
        <v>1878</v>
      </c>
      <c r="C919" s="50" t="s">
        <v>1878</v>
      </c>
      <c r="D919" s="51" t="s">
        <v>1879</v>
      </c>
      <c r="E919" s="51"/>
      <c r="F919" s="50" t="s">
        <v>49</v>
      </c>
      <c r="G919" s="54">
        <v>39200</v>
      </c>
      <c r="H919" s="53" t="s">
        <v>47</v>
      </c>
      <c r="I919" s="14" t="s">
        <v>26059</v>
      </c>
      <c r="J919" s="36"/>
    </row>
    <row r="920" spans="2:10" x14ac:dyDescent="0.3">
      <c r="B920" s="50" t="s">
        <v>1880</v>
      </c>
      <c r="C920" s="50" t="s">
        <v>1880</v>
      </c>
      <c r="D920" s="51" t="s">
        <v>1881</v>
      </c>
      <c r="E920" s="51"/>
      <c r="F920" s="50" t="s">
        <v>49</v>
      </c>
      <c r="G920" s="54">
        <v>17400</v>
      </c>
      <c r="H920" s="53" t="s">
        <v>47</v>
      </c>
      <c r="I920" s="14" t="s">
        <v>26059</v>
      </c>
      <c r="J920" s="36"/>
    </row>
    <row r="921" spans="2:10" x14ac:dyDescent="0.3">
      <c r="B921" s="50" t="s">
        <v>1882</v>
      </c>
      <c r="C921" s="50" t="s">
        <v>1882</v>
      </c>
      <c r="D921" s="51" t="s">
        <v>1883</v>
      </c>
      <c r="E921" s="51"/>
      <c r="F921" s="50" t="s">
        <v>49</v>
      </c>
      <c r="G921" s="54">
        <v>40300</v>
      </c>
      <c r="H921" s="53" t="s">
        <v>47</v>
      </c>
      <c r="I921" s="14" t="s">
        <v>26059</v>
      </c>
      <c r="J921" s="36"/>
    </row>
    <row r="922" spans="2:10" x14ac:dyDescent="0.3">
      <c r="B922" s="50" t="s">
        <v>1884</v>
      </c>
      <c r="C922" s="50" t="s">
        <v>1884</v>
      </c>
      <c r="D922" s="51" t="s">
        <v>1885</v>
      </c>
      <c r="E922" s="51" t="s">
        <v>1884</v>
      </c>
      <c r="F922" s="50" t="s">
        <v>25175</v>
      </c>
      <c r="G922" s="52">
        <v>11535.080000000002</v>
      </c>
      <c r="H922" s="53" t="s">
        <v>47</v>
      </c>
      <c r="I922" s="14" t="s">
        <v>26059</v>
      </c>
      <c r="J922" s="36"/>
    </row>
    <row r="923" spans="2:10" x14ac:dyDescent="0.3">
      <c r="B923" s="50" t="s">
        <v>1886</v>
      </c>
      <c r="C923" s="50" t="s">
        <v>1886</v>
      </c>
      <c r="D923" s="51" t="s">
        <v>1887</v>
      </c>
      <c r="E923" s="51"/>
      <c r="F923" s="50" t="s">
        <v>49</v>
      </c>
      <c r="G923" s="52">
        <v>8700</v>
      </c>
      <c r="H923" s="53" t="s">
        <v>47</v>
      </c>
      <c r="I923" s="14" t="s">
        <v>26059</v>
      </c>
    </row>
    <row r="924" spans="2:10" x14ac:dyDescent="0.3">
      <c r="B924" s="50" t="s">
        <v>1888</v>
      </c>
      <c r="C924" s="50" t="s">
        <v>1888</v>
      </c>
      <c r="D924" s="51" t="s">
        <v>1889</v>
      </c>
      <c r="E924" s="51"/>
      <c r="F924" s="50" t="s">
        <v>49</v>
      </c>
      <c r="G924" s="54">
        <v>73000</v>
      </c>
      <c r="H924" s="53" t="s">
        <v>47</v>
      </c>
      <c r="I924" s="14" t="s">
        <v>26059</v>
      </c>
      <c r="J924" s="36"/>
    </row>
    <row r="925" spans="2:10" x14ac:dyDescent="0.3">
      <c r="B925" s="50" t="s">
        <v>1890</v>
      </c>
      <c r="C925" s="50" t="s">
        <v>1890</v>
      </c>
      <c r="D925" s="51" t="s">
        <v>1891</v>
      </c>
      <c r="E925" s="51" t="s">
        <v>25168</v>
      </c>
      <c r="F925" s="50" t="s">
        <v>25175</v>
      </c>
      <c r="G925" s="52">
        <v>20125.250000000004</v>
      </c>
      <c r="H925" s="53" t="s">
        <v>47</v>
      </c>
      <c r="I925" s="14" t="s">
        <v>26059</v>
      </c>
      <c r="J925" s="36"/>
    </row>
    <row r="926" spans="2:10" x14ac:dyDescent="0.3">
      <c r="B926" s="50" t="s">
        <v>1892</v>
      </c>
      <c r="C926" s="50" t="s">
        <v>1892</v>
      </c>
      <c r="D926" s="51" t="s">
        <v>1893</v>
      </c>
      <c r="E926" s="51" t="s">
        <v>1892</v>
      </c>
      <c r="F926" s="50" t="s">
        <v>25175</v>
      </c>
      <c r="G926" s="52">
        <v>26422.670000000002</v>
      </c>
      <c r="H926" s="53" t="s">
        <v>47</v>
      </c>
      <c r="I926" s="14" t="s">
        <v>26059</v>
      </c>
      <c r="J926" s="36"/>
    </row>
    <row r="927" spans="2:10" x14ac:dyDescent="0.3">
      <c r="B927" s="50" t="s">
        <v>1894</v>
      </c>
      <c r="C927" s="50" t="s">
        <v>1894</v>
      </c>
      <c r="D927" s="51" t="s">
        <v>1895</v>
      </c>
      <c r="E927" s="51"/>
      <c r="F927" s="50" t="s">
        <v>49</v>
      </c>
      <c r="G927" s="54">
        <v>410000</v>
      </c>
      <c r="H927" s="53" t="s">
        <v>47</v>
      </c>
      <c r="I927" s="14" t="s">
        <v>26059</v>
      </c>
      <c r="J927" s="36"/>
    </row>
    <row r="928" spans="2:10" x14ac:dyDescent="0.3">
      <c r="B928" s="50" t="s">
        <v>1896</v>
      </c>
      <c r="C928" s="50" t="s">
        <v>1896</v>
      </c>
      <c r="D928" s="51" t="s">
        <v>1897</v>
      </c>
      <c r="E928" s="51"/>
      <c r="F928" s="50" t="s">
        <v>49</v>
      </c>
      <c r="G928" s="54">
        <v>154000</v>
      </c>
      <c r="H928" s="53" t="s">
        <v>47</v>
      </c>
      <c r="I928" s="14" t="s">
        <v>26059</v>
      </c>
    </row>
    <row r="929" spans="2:10" x14ac:dyDescent="0.3">
      <c r="B929" s="50" t="s">
        <v>1898</v>
      </c>
      <c r="C929" s="50" t="s">
        <v>1898</v>
      </c>
      <c r="D929" s="51" t="s">
        <v>1899</v>
      </c>
      <c r="E929" s="51"/>
      <c r="F929" s="50" t="s">
        <v>49</v>
      </c>
      <c r="G929" s="54">
        <v>797000</v>
      </c>
      <c r="H929" s="53" t="s">
        <v>47</v>
      </c>
      <c r="I929" s="14" t="s">
        <v>26059</v>
      </c>
    </row>
    <row r="930" spans="2:10" x14ac:dyDescent="0.3">
      <c r="B930" s="50" t="s">
        <v>1900</v>
      </c>
      <c r="C930" s="50" t="s">
        <v>1900</v>
      </c>
      <c r="D930" s="51" t="s">
        <v>1901</v>
      </c>
      <c r="E930" s="51"/>
      <c r="F930" s="50" t="s">
        <v>49</v>
      </c>
      <c r="G930" s="54">
        <v>119000</v>
      </c>
      <c r="H930" s="53" t="s">
        <v>47</v>
      </c>
      <c r="I930" s="14" t="s">
        <v>26059</v>
      </c>
    </row>
    <row r="931" spans="2:10" x14ac:dyDescent="0.3">
      <c r="B931" s="50" t="s">
        <v>1902</v>
      </c>
      <c r="C931" s="50" t="s">
        <v>1902</v>
      </c>
      <c r="D931" s="51" t="s">
        <v>1903</v>
      </c>
      <c r="E931" s="51"/>
      <c r="F931" s="50" t="s">
        <v>49</v>
      </c>
      <c r="G931" s="54">
        <v>574000</v>
      </c>
      <c r="H931" s="53" t="s">
        <v>47</v>
      </c>
      <c r="I931" s="14" t="s">
        <v>26059</v>
      </c>
      <c r="J931" s="36"/>
    </row>
    <row r="932" spans="2:10" x14ac:dyDescent="0.3">
      <c r="B932" s="50" t="s">
        <v>1904</v>
      </c>
      <c r="C932" s="50" t="s">
        <v>1904</v>
      </c>
      <c r="D932" s="51" t="s">
        <v>1905</v>
      </c>
      <c r="E932" s="51"/>
      <c r="F932" s="50" t="s">
        <v>49</v>
      </c>
      <c r="G932" s="54">
        <v>136000</v>
      </c>
      <c r="H932" s="53" t="s">
        <v>47</v>
      </c>
      <c r="I932" s="14" t="s">
        <v>26059</v>
      </c>
    </row>
    <row r="933" spans="2:10" x14ac:dyDescent="0.3">
      <c r="B933" s="50" t="s">
        <v>1906</v>
      </c>
      <c r="C933" s="50" t="s">
        <v>1906</v>
      </c>
      <c r="D933" s="51" t="s">
        <v>1907</v>
      </c>
      <c r="E933" s="51"/>
      <c r="F933" s="50" t="s">
        <v>49</v>
      </c>
      <c r="G933" s="54">
        <v>670000</v>
      </c>
      <c r="H933" s="53" t="s">
        <v>47</v>
      </c>
      <c r="I933" s="14" t="s">
        <v>26059</v>
      </c>
    </row>
    <row r="934" spans="2:10" x14ac:dyDescent="0.3">
      <c r="B934" s="50" t="s">
        <v>1908</v>
      </c>
      <c r="C934" s="50" t="s">
        <v>1908</v>
      </c>
      <c r="D934" s="51" t="s">
        <v>1909</v>
      </c>
      <c r="E934" s="51"/>
      <c r="F934" s="50" t="s">
        <v>49</v>
      </c>
      <c r="G934" s="52">
        <v>1453000</v>
      </c>
      <c r="H934" s="53" t="s">
        <v>47</v>
      </c>
      <c r="I934" s="14" t="s">
        <v>26059</v>
      </c>
    </row>
    <row r="935" spans="2:10" x14ac:dyDescent="0.3">
      <c r="B935" s="50" t="s">
        <v>1910</v>
      </c>
      <c r="C935" s="50" t="s">
        <v>1910</v>
      </c>
      <c r="D935" s="51" t="s">
        <v>1911</v>
      </c>
      <c r="E935" s="51" t="s">
        <v>25169</v>
      </c>
      <c r="F935" s="50" t="s">
        <v>25175</v>
      </c>
      <c r="G935" s="52">
        <v>861472.79000000015</v>
      </c>
      <c r="H935" s="53" t="s">
        <v>47</v>
      </c>
      <c r="I935" s="14" t="s">
        <v>26059</v>
      </c>
      <c r="J935" s="36"/>
    </row>
    <row r="936" spans="2:10" x14ac:dyDescent="0.3">
      <c r="B936" s="50" t="s">
        <v>1910</v>
      </c>
      <c r="C936" s="50" t="s">
        <v>1910</v>
      </c>
      <c r="D936" s="51" t="s">
        <v>1912</v>
      </c>
      <c r="E936" s="51"/>
      <c r="F936" s="50" t="s">
        <v>49</v>
      </c>
      <c r="G936" s="52">
        <v>1306000</v>
      </c>
      <c r="H936" s="53" t="s">
        <v>47</v>
      </c>
      <c r="I936" s="14" t="s">
        <v>26059</v>
      </c>
      <c r="J936" s="36"/>
    </row>
    <row r="937" spans="2:10" x14ac:dyDescent="0.3">
      <c r="B937" s="50" t="s">
        <v>1913</v>
      </c>
      <c r="C937" s="50" t="s">
        <v>1913</v>
      </c>
      <c r="D937" s="51" t="s">
        <v>1914</v>
      </c>
      <c r="E937" s="51"/>
      <c r="F937" s="50" t="s">
        <v>49</v>
      </c>
      <c r="G937" s="54">
        <v>373000</v>
      </c>
      <c r="H937" s="53" t="s">
        <v>47</v>
      </c>
      <c r="I937" s="14" t="s">
        <v>26059</v>
      </c>
    </row>
    <row r="938" spans="2:10" ht="56" x14ac:dyDescent="0.3">
      <c r="B938" s="50" t="s">
        <v>1915</v>
      </c>
      <c r="C938" s="50" t="s">
        <v>1915</v>
      </c>
      <c r="D938" s="51" t="s">
        <v>1916</v>
      </c>
      <c r="E938" s="51"/>
      <c r="F938" s="50" t="s">
        <v>49</v>
      </c>
      <c r="G938" s="54">
        <v>476000</v>
      </c>
      <c r="H938" s="53" t="s">
        <v>1917</v>
      </c>
      <c r="I938" s="14" t="s">
        <v>26059</v>
      </c>
    </row>
    <row r="939" spans="2:10" x14ac:dyDescent="0.3">
      <c r="B939" s="50" t="s">
        <v>1918</v>
      </c>
      <c r="C939" s="50" t="s">
        <v>1918</v>
      </c>
      <c r="D939" s="51" t="s">
        <v>1919</v>
      </c>
      <c r="E939" s="51"/>
      <c r="F939" s="50" t="s">
        <v>49</v>
      </c>
      <c r="G939" s="52">
        <v>373000</v>
      </c>
      <c r="H939" s="53" t="s">
        <v>47</v>
      </c>
      <c r="I939" s="14" t="s">
        <v>26059</v>
      </c>
    </row>
    <row r="940" spans="2:10" x14ac:dyDescent="0.3">
      <c r="B940" s="50" t="s">
        <v>1920</v>
      </c>
      <c r="C940" s="50" t="s">
        <v>1920</v>
      </c>
      <c r="D940" s="51" t="s">
        <v>1921</v>
      </c>
      <c r="E940" s="51" t="s">
        <v>25170</v>
      </c>
      <c r="F940" s="50" t="s">
        <v>25175</v>
      </c>
      <c r="G940" s="52">
        <v>724335.77000000014</v>
      </c>
      <c r="H940" s="53" t="s">
        <v>47</v>
      </c>
      <c r="I940" s="14" t="s">
        <v>26059</v>
      </c>
      <c r="J940" s="36"/>
    </row>
    <row r="941" spans="2:10" x14ac:dyDescent="0.3">
      <c r="B941" s="50" t="s">
        <v>1922</v>
      </c>
      <c r="C941" s="50" t="s">
        <v>1922</v>
      </c>
      <c r="D941" s="51" t="s">
        <v>1923</v>
      </c>
      <c r="E941" s="51"/>
      <c r="F941" s="50" t="s">
        <v>49</v>
      </c>
      <c r="G941" s="54">
        <v>383000</v>
      </c>
      <c r="H941" s="53" t="s">
        <v>47</v>
      </c>
      <c r="I941" s="14" t="s">
        <v>26059</v>
      </c>
    </row>
    <row r="942" spans="2:10" x14ac:dyDescent="0.3">
      <c r="B942" s="50" t="s">
        <v>1924</v>
      </c>
      <c r="C942" s="50" t="s">
        <v>1924</v>
      </c>
      <c r="D942" s="51" t="s">
        <v>1925</v>
      </c>
      <c r="E942" s="51"/>
      <c r="F942" s="50" t="s">
        <v>49</v>
      </c>
      <c r="G942" s="54">
        <v>505000</v>
      </c>
      <c r="H942" s="53" t="s">
        <v>47</v>
      </c>
      <c r="I942" s="14" t="s">
        <v>26059</v>
      </c>
    </row>
    <row r="943" spans="2:10" x14ac:dyDescent="0.3">
      <c r="B943" s="50" t="s">
        <v>1926</v>
      </c>
      <c r="C943" s="50" t="s">
        <v>1926</v>
      </c>
      <c r="D943" s="51" t="s">
        <v>1927</v>
      </c>
      <c r="E943" s="51"/>
      <c r="F943" s="50" t="s">
        <v>49</v>
      </c>
      <c r="G943" s="54">
        <v>1029000</v>
      </c>
      <c r="H943" s="53" t="s">
        <v>47</v>
      </c>
      <c r="I943" s="14" t="s">
        <v>26059</v>
      </c>
      <c r="J943" s="36"/>
    </row>
    <row r="944" spans="2:10" x14ac:dyDescent="0.3">
      <c r="B944" s="50" t="s">
        <v>1928</v>
      </c>
      <c r="C944" s="50" t="s">
        <v>1928</v>
      </c>
      <c r="D944" s="51" t="s">
        <v>1929</v>
      </c>
      <c r="E944" s="51"/>
      <c r="F944" s="50" t="s">
        <v>49</v>
      </c>
      <c r="G944" s="54">
        <v>692000</v>
      </c>
      <c r="H944" s="53" t="s">
        <v>47</v>
      </c>
      <c r="I944" s="14" t="s">
        <v>26059</v>
      </c>
      <c r="J944" s="36"/>
    </row>
    <row r="945" spans="2:10" x14ac:dyDescent="0.3">
      <c r="B945" s="50" t="s">
        <v>1930</v>
      </c>
      <c r="C945" s="50" t="s">
        <v>1930</v>
      </c>
      <c r="D945" s="51" t="s">
        <v>1931</v>
      </c>
      <c r="E945" s="51" t="s">
        <v>25166</v>
      </c>
      <c r="F945" s="50" t="s">
        <v>25175</v>
      </c>
      <c r="G945" s="52">
        <v>724335.77000000014</v>
      </c>
      <c r="H945" s="53" t="s">
        <v>47</v>
      </c>
      <c r="I945" s="14" t="s">
        <v>26059</v>
      </c>
      <c r="J945" s="36"/>
    </row>
    <row r="946" spans="2:10" ht="42" x14ac:dyDescent="0.3">
      <c r="B946" s="50" t="s">
        <v>1932</v>
      </c>
      <c r="C946" s="50" t="s">
        <v>1932</v>
      </c>
      <c r="D946" s="51" t="s">
        <v>1933</v>
      </c>
      <c r="E946" s="51"/>
      <c r="F946" s="50" t="s">
        <v>49</v>
      </c>
      <c r="G946" s="54">
        <v>146000</v>
      </c>
      <c r="H946" s="53" t="s">
        <v>1934</v>
      </c>
      <c r="I946" s="14" t="s">
        <v>26059</v>
      </c>
      <c r="J946" s="36"/>
    </row>
    <row r="947" spans="2:10" ht="28" x14ac:dyDescent="0.3">
      <c r="B947" s="50" t="s">
        <v>1935</v>
      </c>
      <c r="C947" s="50" t="s">
        <v>1935</v>
      </c>
      <c r="D947" s="51" t="s">
        <v>1936</v>
      </c>
      <c r="E947" s="51"/>
      <c r="F947" s="50" t="s">
        <v>49</v>
      </c>
      <c r="G947" s="54">
        <v>1142000</v>
      </c>
      <c r="H947" s="53" t="s">
        <v>47</v>
      </c>
      <c r="I947" s="14" t="s">
        <v>26059</v>
      </c>
      <c r="J947" s="36"/>
    </row>
    <row r="948" spans="2:10" x14ac:dyDescent="0.3">
      <c r="B948" s="50" t="s">
        <v>1937</v>
      </c>
      <c r="C948" s="50" t="s">
        <v>1937</v>
      </c>
      <c r="D948" s="51" t="s">
        <v>1938</v>
      </c>
      <c r="E948" s="51"/>
      <c r="F948" s="50" t="s">
        <v>49</v>
      </c>
      <c r="G948" s="52">
        <v>388000</v>
      </c>
      <c r="H948" s="53" t="s">
        <v>47</v>
      </c>
      <c r="I948" s="14" t="s">
        <v>26059</v>
      </c>
      <c r="J948" s="36"/>
    </row>
    <row r="949" spans="2:10" x14ac:dyDescent="0.3">
      <c r="B949" s="50" t="s">
        <v>1939</v>
      </c>
      <c r="C949" s="50" t="s">
        <v>1939</v>
      </c>
      <c r="D949" s="51" t="s">
        <v>1940</v>
      </c>
      <c r="E949" s="51"/>
      <c r="F949" s="50" t="s">
        <v>49</v>
      </c>
      <c r="G949" s="52">
        <v>522000</v>
      </c>
      <c r="H949" s="53" t="s">
        <v>47</v>
      </c>
      <c r="I949" s="14" t="s">
        <v>26059</v>
      </c>
      <c r="J949" s="36"/>
    </row>
    <row r="950" spans="2:10" x14ac:dyDescent="0.3">
      <c r="B950" s="50" t="s">
        <v>1941</v>
      </c>
      <c r="C950" s="50" t="s">
        <v>1941</v>
      </c>
      <c r="D950" s="51" t="s">
        <v>1942</v>
      </c>
      <c r="E950" s="51"/>
      <c r="F950" s="50" t="s">
        <v>49</v>
      </c>
      <c r="G950" s="54">
        <v>364000</v>
      </c>
      <c r="H950" s="53" t="s">
        <v>47</v>
      </c>
      <c r="I950" s="14" t="s">
        <v>26059</v>
      </c>
      <c r="J950" s="36"/>
    </row>
    <row r="951" spans="2:10" ht="28" x14ac:dyDescent="0.3">
      <c r="B951" s="50" t="s">
        <v>1943</v>
      </c>
      <c r="C951" s="50" t="s">
        <v>1943</v>
      </c>
      <c r="D951" s="51" t="s">
        <v>1944</v>
      </c>
      <c r="E951" s="51" t="s">
        <v>871</v>
      </c>
      <c r="F951" s="50" t="s">
        <v>25175</v>
      </c>
      <c r="G951" s="52">
        <v>540844.44000000006</v>
      </c>
      <c r="H951" s="53" t="s">
        <v>47</v>
      </c>
      <c r="I951" s="14" t="s">
        <v>26059</v>
      </c>
      <c r="J951" s="36"/>
    </row>
    <row r="952" spans="2:10" x14ac:dyDescent="0.3">
      <c r="B952" s="50" t="s">
        <v>1945</v>
      </c>
      <c r="C952" s="50" t="s">
        <v>1945</v>
      </c>
      <c r="D952" s="51" t="s">
        <v>1946</v>
      </c>
      <c r="E952" s="51"/>
      <c r="F952" s="50" t="s">
        <v>49</v>
      </c>
      <c r="G952" s="54">
        <v>762000</v>
      </c>
      <c r="H952" s="53" t="s">
        <v>47</v>
      </c>
      <c r="I952" s="14" t="s">
        <v>26059</v>
      </c>
      <c r="J952" s="36"/>
    </row>
    <row r="953" spans="2:10" ht="28" x14ac:dyDescent="0.3">
      <c r="B953" s="50" t="s">
        <v>1947</v>
      </c>
      <c r="C953" s="50" t="s">
        <v>1947</v>
      </c>
      <c r="D953" s="51" t="s">
        <v>1948</v>
      </c>
      <c r="E953" s="51"/>
      <c r="F953" s="50" t="s">
        <v>49</v>
      </c>
      <c r="G953" s="54">
        <v>601000</v>
      </c>
      <c r="H953" s="53" t="s">
        <v>47</v>
      </c>
      <c r="I953" s="14" t="s">
        <v>26059</v>
      </c>
      <c r="J953" s="36"/>
    </row>
    <row r="954" spans="2:10" ht="42" x14ac:dyDescent="0.3">
      <c r="B954" s="50" t="s">
        <v>1949</v>
      </c>
      <c r="C954" s="50" t="s">
        <v>1949</v>
      </c>
      <c r="D954" s="51" t="s">
        <v>1950</v>
      </c>
      <c r="E954" s="51" t="s">
        <v>1953</v>
      </c>
      <c r="F954" s="50" t="s">
        <v>25175</v>
      </c>
      <c r="G954" s="52">
        <v>67518.94</v>
      </c>
      <c r="H954" s="53" t="s">
        <v>47</v>
      </c>
      <c r="I954" s="14" t="s">
        <v>26059</v>
      </c>
      <c r="J954" s="36"/>
    </row>
    <row r="955" spans="2:10" ht="42" x14ac:dyDescent="0.3">
      <c r="B955" s="50" t="s">
        <v>1951</v>
      </c>
      <c r="C955" s="50" t="s">
        <v>1951</v>
      </c>
      <c r="D955" s="51" t="s">
        <v>1952</v>
      </c>
      <c r="E955" s="51" t="s">
        <v>1951</v>
      </c>
      <c r="F955" s="50" t="s">
        <v>25175</v>
      </c>
      <c r="G955" s="52">
        <v>67518.94</v>
      </c>
      <c r="H955" s="53" t="s">
        <v>47</v>
      </c>
      <c r="I955" s="14" t="s">
        <v>26059</v>
      </c>
      <c r="J955" s="36"/>
    </row>
    <row r="956" spans="2:10" x14ac:dyDescent="0.3">
      <c r="B956" s="50" t="s">
        <v>1953</v>
      </c>
      <c r="C956" s="50" t="s">
        <v>1953</v>
      </c>
      <c r="D956" s="51" t="s">
        <v>1954</v>
      </c>
      <c r="E956" s="51"/>
      <c r="F956" s="50" t="s">
        <v>49</v>
      </c>
      <c r="G956" s="54">
        <v>79600</v>
      </c>
      <c r="H956" s="53" t="s">
        <v>47</v>
      </c>
      <c r="I956" s="14" t="s">
        <v>26059</v>
      </c>
      <c r="J956" s="36"/>
    </row>
    <row r="957" spans="2:10" x14ac:dyDescent="0.3">
      <c r="B957" s="50" t="s">
        <v>1955</v>
      </c>
      <c r="C957" s="50" t="s">
        <v>1955</v>
      </c>
      <c r="D957" s="51" t="s">
        <v>1956</v>
      </c>
      <c r="E957" s="51"/>
      <c r="F957" s="50" t="s">
        <v>49</v>
      </c>
      <c r="G957" s="52">
        <v>53400</v>
      </c>
      <c r="H957" s="53" t="s">
        <v>47</v>
      </c>
      <c r="I957" s="14" t="s">
        <v>26059</v>
      </c>
      <c r="J957" s="36"/>
    </row>
    <row r="958" spans="2:10" x14ac:dyDescent="0.3">
      <c r="B958" s="50" t="s">
        <v>1957</v>
      </c>
      <c r="C958" s="50" t="s">
        <v>1957</v>
      </c>
      <c r="D958" s="51" t="s">
        <v>1958</v>
      </c>
      <c r="E958" s="51"/>
      <c r="F958" s="50" t="s">
        <v>49</v>
      </c>
      <c r="G958" s="54">
        <v>146000</v>
      </c>
      <c r="H958" s="53" t="s">
        <v>47</v>
      </c>
      <c r="I958" s="14" t="s">
        <v>26059</v>
      </c>
      <c r="J958" s="36"/>
    </row>
    <row r="959" spans="2:10" ht="28" x14ac:dyDescent="0.3">
      <c r="B959" s="50" t="s">
        <v>1959</v>
      </c>
      <c r="C959" s="50" t="s">
        <v>1959</v>
      </c>
      <c r="D959" s="51" t="s">
        <v>1960</v>
      </c>
      <c r="E959" s="51"/>
      <c r="F959" s="50" t="s">
        <v>49</v>
      </c>
      <c r="G959" s="54">
        <v>26200</v>
      </c>
      <c r="H959" s="53" t="s">
        <v>47</v>
      </c>
      <c r="I959" s="14" t="s">
        <v>26059</v>
      </c>
      <c r="J959" s="36"/>
    </row>
    <row r="960" spans="2:10" ht="28" x14ac:dyDescent="0.3">
      <c r="B960" s="50" t="s">
        <v>1961</v>
      </c>
      <c r="C960" s="50" t="s">
        <v>1961</v>
      </c>
      <c r="D960" s="51" t="s">
        <v>1962</v>
      </c>
      <c r="E960" s="51"/>
      <c r="F960" s="50" t="s">
        <v>49</v>
      </c>
      <c r="G960" s="52">
        <v>26200</v>
      </c>
      <c r="H960" s="53" t="s">
        <v>47</v>
      </c>
      <c r="I960" s="14" t="s">
        <v>26059</v>
      </c>
      <c r="J960" s="36"/>
    </row>
    <row r="961" spans="2:10" x14ac:dyDescent="0.3">
      <c r="B961" s="50" t="s">
        <v>1963</v>
      </c>
      <c r="C961" s="50" t="s">
        <v>1963</v>
      </c>
      <c r="D961" s="51" t="s">
        <v>1964</v>
      </c>
      <c r="E961" s="51"/>
      <c r="F961" s="50" t="s">
        <v>49</v>
      </c>
      <c r="G961" s="52">
        <v>51000</v>
      </c>
      <c r="H961" s="53" t="s">
        <v>47</v>
      </c>
      <c r="I961" s="14" t="s">
        <v>26059</v>
      </c>
      <c r="J961" s="36"/>
    </row>
    <row r="962" spans="2:10" x14ac:dyDescent="0.3">
      <c r="B962" s="50" t="s">
        <v>1965</v>
      </c>
      <c r="C962" s="50" t="s">
        <v>1965</v>
      </c>
      <c r="D962" s="51" t="s">
        <v>1966</v>
      </c>
      <c r="E962" s="51"/>
      <c r="F962" s="50" t="s">
        <v>49</v>
      </c>
      <c r="G962" s="54">
        <v>63000</v>
      </c>
      <c r="H962" s="53" t="s">
        <v>47</v>
      </c>
      <c r="I962" s="14" t="s">
        <v>26059</v>
      </c>
      <c r="J962" s="36"/>
    </row>
    <row r="963" spans="2:10" ht="28" x14ac:dyDescent="0.3">
      <c r="B963" s="50" t="s">
        <v>1967</v>
      </c>
      <c r="C963" s="50" t="s">
        <v>1967</v>
      </c>
      <c r="D963" s="51" t="s">
        <v>1968</v>
      </c>
      <c r="E963" s="51"/>
      <c r="F963" s="50" t="s">
        <v>49</v>
      </c>
      <c r="G963" s="54">
        <v>626000</v>
      </c>
      <c r="H963" s="53" t="s">
        <v>47</v>
      </c>
      <c r="I963" s="14" t="s">
        <v>26059</v>
      </c>
    </row>
    <row r="964" spans="2:10" x14ac:dyDescent="0.3">
      <c r="B964" s="50" t="s">
        <v>1969</v>
      </c>
      <c r="C964" s="50" t="s">
        <v>1969</v>
      </c>
      <c r="D964" s="51" t="s">
        <v>1970</v>
      </c>
      <c r="E964" s="51"/>
      <c r="F964" s="50" t="s">
        <v>49</v>
      </c>
      <c r="G964" s="54">
        <v>60000</v>
      </c>
      <c r="H964" s="53" t="s">
        <v>47</v>
      </c>
      <c r="I964" s="14" t="s">
        <v>26059</v>
      </c>
    </row>
    <row r="965" spans="2:10" ht="28" x14ac:dyDescent="0.3">
      <c r="B965" s="50" t="s">
        <v>1971</v>
      </c>
      <c r="C965" s="50" t="s">
        <v>1971</v>
      </c>
      <c r="D965" s="51" t="s">
        <v>1972</v>
      </c>
      <c r="E965" s="51"/>
      <c r="F965" s="50" t="s">
        <v>49</v>
      </c>
      <c r="G965" s="52">
        <v>626000</v>
      </c>
      <c r="H965" s="53" t="s">
        <v>47</v>
      </c>
      <c r="I965" s="14" t="s">
        <v>26059</v>
      </c>
    </row>
    <row r="966" spans="2:10" x14ac:dyDescent="0.3">
      <c r="B966" s="50" t="s">
        <v>1973</v>
      </c>
      <c r="C966" s="50" t="s">
        <v>1973</v>
      </c>
      <c r="D966" s="51" t="s">
        <v>1974</v>
      </c>
      <c r="E966" s="51"/>
      <c r="F966" s="50" t="s">
        <v>49</v>
      </c>
      <c r="G966" s="54">
        <v>1852000</v>
      </c>
      <c r="H966" s="53" t="s">
        <v>47</v>
      </c>
      <c r="I966" s="14" t="s">
        <v>26059</v>
      </c>
      <c r="J966" s="36"/>
    </row>
    <row r="967" spans="2:10" ht="56" x14ac:dyDescent="0.3">
      <c r="B967" s="50" t="s">
        <v>1975</v>
      </c>
      <c r="C967" s="50" t="s">
        <v>1975</v>
      </c>
      <c r="D967" s="51" t="s">
        <v>1976</v>
      </c>
      <c r="E967" s="51"/>
      <c r="F967" s="50" t="s">
        <v>49</v>
      </c>
      <c r="G967" s="52">
        <v>6531000</v>
      </c>
      <c r="H967" s="53" t="s">
        <v>1977</v>
      </c>
      <c r="I967" s="14" t="s">
        <v>26059</v>
      </c>
    </row>
    <row r="968" spans="2:10" x14ac:dyDescent="0.3">
      <c r="B968" s="50" t="s">
        <v>1978</v>
      </c>
      <c r="C968" s="50" t="s">
        <v>1978</v>
      </c>
      <c r="D968" s="51" t="s">
        <v>1979</v>
      </c>
      <c r="E968" s="51" t="s">
        <v>1978</v>
      </c>
      <c r="F968" s="50" t="s">
        <v>25175</v>
      </c>
      <c r="G968" s="52">
        <v>15825.070000000002</v>
      </c>
      <c r="H968" s="53" t="s">
        <v>47</v>
      </c>
      <c r="I968" s="14" t="s">
        <v>26059</v>
      </c>
      <c r="J968" s="36"/>
    </row>
    <row r="969" spans="2:10" x14ac:dyDescent="0.3">
      <c r="B969" s="50" t="s">
        <v>1980</v>
      </c>
      <c r="C969" s="50" t="s">
        <v>1980</v>
      </c>
      <c r="D969" s="51" t="s">
        <v>1981</v>
      </c>
      <c r="E969" s="51" t="s">
        <v>1980</v>
      </c>
      <c r="F969" s="50" t="s">
        <v>25175</v>
      </c>
      <c r="G969" s="52">
        <v>38314.400000000001</v>
      </c>
      <c r="H969" s="53" t="s">
        <v>47</v>
      </c>
      <c r="I969" s="14" t="s">
        <v>26059</v>
      </c>
    </row>
    <row r="970" spans="2:10" x14ac:dyDescent="0.3">
      <c r="B970" s="50" t="s">
        <v>1982</v>
      </c>
      <c r="C970" s="50" t="s">
        <v>1982</v>
      </c>
      <c r="D970" s="51" t="s">
        <v>1983</v>
      </c>
      <c r="E970" s="51" t="s">
        <v>1982</v>
      </c>
      <c r="F970" s="50" t="s">
        <v>25175</v>
      </c>
      <c r="G970" s="52">
        <v>15825.070000000002</v>
      </c>
      <c r="H970" s="53" t="s">
        <v>47</v>
      </c>
      <c r="I970" s="14" t="s">
        <v>26059</v>
      </c>
    </row>
    <row r="971" spans="2:10" x14ac:dyDescent="0.3">
      <c r="B971" s="50" t="s">
        <v>1984</v>
      </c>
      <c r="C971" s="50" t="s">
        <v>1984</v>
      </c>
      <c r="D971" s="51" t="s">
        <v>1985</v>
      </c>
      <c r="E971" s="51" t="s">
        <v>1984</v>
      </c>
      <c r="F971" s="50" t="s">
        <v>25175</v>
      </c>
      <c r="G971" s="52">
        <v>38314.400000000001</v>
      </c>
      <c r="H971" s="53" t="s">
        <v>47</v>
      </c>
      <c r="I971" s="14" t="s">
        <v>26059</v>
      </c>
      <c r="J971" s="36"/>
    </row>
    <row r="972" spans="2:10" x14ac:dyDescent="0.3">
      <c r="B972" s="50" t="s">
        <v>1986</v>
      </c>
      <c r="C972" s="50" t="s">
        <v>1986</v>
      </c>
      <c r="D972" s="51" t="s">
        <v>1987</v>
      </c>
      <c r="E972" s="51" t="s">
        <v>1986</v>
      </c>
      <c r="F972" s="50" t="s">
        <v>25175</v>
      </c>
      <c r="G972" s="52">
        <v>38314.400000000001</v>
      </c>
      <c r="H972" s="53" t="s">
        <v>47</v>
      </c>
      <c r="I972" s="14" t="s">
        <v>26059</v>
      </c>
      <c r="J972" s="36"/>
    </row>
    <row r="973" spans="2:10" x14ac:dyDescent="0.3">
      <c r="B973" s="50" t="s">
        <v>1988</v>
      </c>
      <c r="C973" s="50" t="s">
        <v>1988</v>
      </c>
      <c r="D973" s="51" t="s">
        <v>1989</v>
      </c>
      <c r="E973" s="51" t="s">
        <v>1988</v>
      </c>
      <c r="F973" s="50" t="s">
        <v>25175</v>
      </c>
      <c r="G973" s="52">
        <v>256594.39000000004</v>
      </c>
      <c r="H973" s="53" t="s">
        <v>47</v>
      </c>
      <c r="I973" s="14" t="s">
        <v>26059</v>
      </c>
      <c r="J973" s="36"/>
    </row>
    <row r="974" spans="2:10" x14ac:dyDescent="0.3">
      <c r="B974" s="50" t="s">
        <v>1990</v>
      </c>
      <c r="C974" s="50" t="s">
        <v>1990</v>
      </c>
      <c r="D974" s="51" t="s">
        <v>1991</v>
      </c>
      <c r="E974" s="51" t="s">
        <v>25171</v>
      </c>
      <c r="F974" s="50" t="s">
        <v>25175</v>
      </c>
      <c r="G974" s="52">
        <v>39414.920000000006</v>
      </c>
      <c r="H974" s="53" t="s">
        <v>47</v>
      </c>
      <c r="I974" s="14" t="s">
        <v>26059</v>
      </c>
    </row>
    <row r="975" spans="2:10" x14ac:dyDescent="0.3">
      <c r="B975" s="50" t="s">
        <v>1992</v>
      </c>
      <c r="C975" s="50" t="s">
        <v>1992</v>
      </c>
      <c r="D975" s="51" t="s">
        <v>1993</v>
      </c>
      <c r="E975" s="51" t="s">
        <v>25171</v>
      </c>
      <c r="F975" s="50" t="s">
        <v>25175</v>
      </c>
      <c r="G975" s="52">
        <v>39414.920000000006</v>
      </c>
      <c r="H975" s="53" t="s">
        <v>47</v>
      </c>
      <c r="I975" s="14" t="s">
        <v>26059</v>
      </c>
    </row>
    <row r="976" spans="2:10" ht="28" x14ac:dyDescent="0.3">
      <c r="B976" s="50" t="s">
        <v>1994</v>
      </c>
      <c r="C976" s="50" t="s">
        <v>1994</v>
      </c>
      <c r="D976" s="51" t="s">
        <v>1995</v>
      </c>
      <c r="E976" s="51" t="s">
        <v>1996</v>
      </c>
      <c r="F976" s="50" t="s">
        <v>25175</v>
      </c>
      <c r="G976" s="52">
        <v>9140.43</v>
      </c>
      <c r="H976" s="53" t="s">
        <v>47</v>
      </c>
      <c r="I976" s="14" t="s">
        <v>26059</v>
      </c>
      <c r="J976" s="36"/>
    </row>
    <row r="977" spans="2:10" x14ac:dyDescent="0.3">
      <c r="B977" s="50" t="s">
        <v>1996</v>
      </c>
      <c r="C977" s="50" t="s">
        <v>1996</v>
      </c>
      <c r="D977" s="51" t="s">
        <v>1997</v>
      </c>
      <c r="E977" s="51" t="s">
        <v>1996</v>
      </c>
      <c r="F977" s="50" t="s">
        <v>25175</v>
      </c>
      <c r="G977" s="52">
        <v>9140.43</v>
      </c>
      <c r="H977" s="53" t="s">
        <v>47</v>
      </c>
      <c r="I977" s="14" t="s">
        <v>26059</v>
      </c>
    </row>
    <row r="978" spans="2:10" x14ac:dyDescent="0.3">
      <c r="B978" s="50" t="s">
        <v>1998</v>
      </c>
      <c r="C978" s="50" t="s">
        <v>1998</v>
      </c>
      <c r="D978" s="51" t="s">
        <v>1999</v>
      </c>
      <c r="E978" s="51"/>
      <c r="F978" s="50" t="s">
        <v>49</v>
      </c>
      <c r="G978" s="54">
        <v>17911</v>
      </c>
      <c r="H978" s="53" t="s">
        <v>47</v>
      </c>
      <c r="I978" s="14" t="s">
        <v>26059</v>
      </c>
      <c r="J978" s="36"/>
    </row>
    <row r="979" spans="2:10" x14ac:dyDescent="0.3">
      <c r="B979" s="50" t="s">
        <v>2000</v>
      </c>
      <c r="C979" s="50" t="s">
        <v>2000</v>
      </c>
      <c r="D979" s="51" t="s">
        <v>2001</v>
      </c>
      <c r="E979" s="51" t="s">
        <v>2000</v>
      </c>
      <c r="F979" s="50" t="s">
        <v>25175</v>
      </c>
      <c r="G979" s="52">
        <v>72450.900000000009</v>
      </c>
      <c r="H979" s="53" t="s">
        <v>47</v>
      </c>
      <c r="I979" s="14" t="s">
        <v>26059</v>
      </c>
    </row>
    <row r="980" spans="2:10" x14ac:dyDescent="0.3">
      <c r="B980" s="50" t="s">
        <v>2002</v>
      </c>
      <c r="C980" s="50" t="s">
        <v>2002</v>
      </c>
      <c r="D980" s="51" t="s">
        <v>2003</v>
      </c>
      <c r="E980" s="51" t="s">
        <v>25172</v>
      </c>
      <c r="F980" s="50" t="s">
        <v>25175</v>
      </c>
      <c r="G980" s="52">
        <v>85830.37000000001</v>
      </c>
      <c r="H980" s="53" t="s">
        <v>47</v>
      </c>
      <c r="I980" s="14" t="s">
        <v>26059</v>
      </c>
      <c r="J980" s="36"/>
    </row>
    <row r="981" spans="2:10" x14ac:dyDescent="0.3">
      <c r="B981" s="50" t="s">
        <v>2004</v>
      </c>
      <c r="C981" s="50" t="s">
        <v>2004</v>
      </c>
      <c r="D981" s="51" t="s">
        <v>2005</v>
      </c>
      <c r="E981" s="51"/>
      <c r="F981" s="50" t="s">
        <v>49</v>
      </c>
      <c r="G981" s="52">
        <v>137000</v>
      </c>
      <c r="H981" s="53" t="s">
        <v>47</v>
      </c>
      <c r="I981" s="14" t="s">
        <v>26059</v>
      </c>
      <c r="J981" s="36"/>
    </row>
    <row r="982" spans="2:10" x14ac:dyDescent="0.3">
      <c r="B982" s="50" t="s">
        <v>2006</v>
      </c>
      <c r="C982" s="50" t="s">
        <v>2006</v>
      </c>
      <c r="D982" s="51" t="s">
        <v>2007</v>
      </c>
      <c r="E982" s="51"/>
      <c r="F982" s="50" t="s">
        <v>49</v>
      </c>
      <c r="G982" s="52">
        <v>165000</v>
      </c>
      <c r="H982" s="53" t="s">
        <v>47</v>
      </c>
      <c r="I982" s="14" t="s">
        <v>26059</v>
      </c>
      <c r="J982" s="36"/>
    </row>
    <row r="983" spans="2:10" ht="98" x14ac:dyDescent="0.3">
      <c r="B983" s="50" t="s">
        <v>2009</v>
      </c>
      <c r="C983" s="50" t="s">
        <v>2009</v>
      </c>
      <c r="D983" s="51" t="s">
        <v>2010</v>
      </c>
      <c r="E983" s="51"/>
      <c r="F983" s="50" t="s">
        <v>49</v>
      </c>
      <c r="G983" s="52">
        <v>664000</v>
      </c>
      <c r="H983" s="53" t="s">
        <v>2008</v>
      </c>
      <c r="I983" s="14" t="s">
        <v>26059</v>
      </c>
    </row>
    <row r="984" spans="2:10" x14ac:dyDescent="0.3">
      <c r="B984" s="50" t="s">
        <v>2011</v>
      </c>
      <c r="C984" s="50" t="s">
        <v>2011</v>
      </c>
      <c r="D984" s="51" t="s">
        <v>2012</v>
      </c>
      <c r="E984" s="51" t="s">
        <v>746</v>
      </c>
      <c r="F984" s="50" t="s">
        <v>25175</v>
      </c>
      <c r="G984" s="52">
        <v>25495.380000000005</v>
      </c>
      <c r="H984" s="53" t="s">
        <v>47</v>
      </c>
      <c r="I984" s="14" t="s">
        <v>26059</v>
      </c>
      <c r="J984" s="36"/>
    </row>
    <row r="985" spans="2:10" x14ac:dyDescent="0.3">
      <c r="B985" s="50" t="s">
        <v>2013</v>
      </c>
      <c r="C985" s="50" t="s">
        <v>2013</v>
      </c>
      <c r="D985" s="51" t="s">
        <v>2014</v>
      </c>
      <c r="E985" s="51"/>
      <c r="F985" s="50" t="s">
        <v>49</v>
      </c>
      <c r="G985" s="52">
        <v>327000</v>
      </c>
      <c r="H985" s="53" t="s">
        <v>47</v>
      </c>
      <c r="I985" s="14" t="s">
        <v>26059</v>
      </c>
      <c r="J985" s="36"/>
    </row>
    <row r="986" spans="2:10" x14ac:dyDescent="0.3">
      <c r="B986" s="15" t="s">
        <v>730</v>
      </c>
      <c r="C986" s="14" t="s">
        <v>731</v>
      </c>
      <c r="D986" s="14" t="s">
        <v>732</v>
      </c>
      <c r="F986" s="50" t="s">
        <v>49</v>
      </c>
      <c r="G986" s="16">
        <v>79100</v>
      </c>
      <c r="H986" s="17" t="s">
        <v>47</v>
      </c>
      <c r="I986" s="14" t="s">
        <v>26059</v>
      </c>
    </row>
    <row r="987" spans="2:10" x14ac:dyDescent="0.3">
      <c r="B987" s="15" t="s">
        <v>548</v>
      </c>
      <c r="C987" s="14" t="s">
        <v>549</v>
      </c>
      <c r="D987" s="14" t="s">
        <v>550</v>
      </c>
      <c r="F987" s="50" t="s">
        <v>49</v>
      </c>
      <c r="G987" s="16">
        <v>38000</v>
      </c>
      <c r="H987" s="17" t="s">
        <v>47</v>
      </c>
      <c r="I987" s="14" t="s">
        <v>26059</v>
      </c>
    </row>
    <row r="988" spans="2:10" s="121" customFormat="1" x14ac:dyDescent="0.3">
      <c r="B988" s="122" t="s">
        <v>2015</v>
      </c>
      <c r="C988" s="121" t="s">
        <v>2016</v>
      </c>
      <c r="D988" s="121" t="s">
        <v>2017</v>
      </c>
      <c r="F988" s="123" t="s">
        <v>49</v>
      </c>
      <c r="G988" s="124">
        <v>67600</v>
      </c>
      <c r="H988" s="125" t="s">
        <v>47</v>
      </c>
      <c r="I988" s="121" t="s">
        <v>26059</v>
      </c>
    </row>
  </sheetData>
  <sheetProtection autoFilter="0"/>
  <autoFilter ref="A17:J17" xr:uid="{BC89725B-2A82-4190-A33E-1D67937419D7}"/>
  <mergeCells count="5">
    <mergeCell ref="B2:C7"/>
    <mergeCell ref="D2:H2"/>
    <mergeCell ref="D3:H4"/>
    <mergeCell ref="D5:H5"/>
    <mergeCell ref="D6:H7"/>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79ECEC-644D-42D2-BAF9-428F6FD45C16}">
  <dimension ref="B2:I80"/>
  <sheetViews>
    <sheetView showGridLines="0" zoomScale="55" zoomScaleNormal="55" workbookViewId="0">
      <pane ySplit="8" topLeftCell="A9" activePane="bottomLeft" state="frozen"/>
      <selection pane="bottomLeft" sqref="A1:H1048576"/>
    </sheetView>
  </sheetViews>
  <sheetFormatPr baseColWidth="10" defaultColWidth="11.453125" defaultRowHeight="14" x14ac:dyDescent="0.35"/>
  <cols>
    <col min="1" max="1" width="4.453125" style="19" customWidth="1"/>
    <col min="2" max="2" width="25.453125" style="19" customWidth="1"/>
    <col min="3" max="3" width="25.453125" style="32" customWidth="1"/>
    <col min="4" max="4" width="64.453125" style="19" customWidth="1"/>
    <col min="5" max="5" width="16.1796875" style="20" customWidth="1"/>
    <col min="6" max="6" width="19.1796875" style="21" customWidth="1"/>
    <col min="7" max="7" width="92" style="22" customWidth="1"/>
    <col min="8" max="16384" width="11.453125" style="19"/>
  </cols>
  <sheetData>
    <row r="2" spans="2:9" ht="15.5" x14ac:dyDescent="0.35">
      <c r="B2" s="102"/>
      <c r="C2" s="102"/>
      <c r="D2" s="98" t="s">
        <v>37</v>
      </c>
      <c r="E2" s="98"/>
      <c r="F2" s="98"/>
      <c r="G2" s="98"/>
    </row>
    <row r="3" spans="2:9" x14ac:dyDescent="0.35">
      <c r="B3" s="102"/>
      <c r="C3" s="102"/>
      <c r="D3" s="99" t="s">
        <v>2</v>
      </c>
      <c r="E3" s="99"/>
      <c r="F3" s="99"/>
      <c r="G3" s="99"/>
    </row>
    <row r="4" spans="2:9" x14ac:dyDescent="0.35">
      <c r="B4" s="102"/>
      <c r="C4" s="102"/>
      <c r="D4" s="99"/>
      <c r="E4" s="99"/>
      <c r="F4" s="99"/>
      <c r="G4" s="99"/>
    </row>
    <row r="5" spans="2:9" ht="18.75" customHeight="1" x14ac:dyDescent="0.35">
      <c r="B5" s="102"/>
      <c r="C5" s="102"/>
      <c r="D5" s="100" t="s">
        <v>26065</v>
      </c>
      <c r="E5" s="100"/>
      <c r="F5" s="100"/>
      <c r="G5" s="100"/>
    </row>
    <row r="6" spans="2:9" ht="18.75" customHeight="1" x14ac:dyDescent="0.35">
      <c r="B6" s="102"/>
      <c r="C6" s="102"/>
      <c r="D6" s="101" t="s">
        <v>26063</v>
      </c>
      <c r="E6" s="101"/>
      <c r="F6" s="101"/>
      <c r="G6" s="101"/>
    </row>
    <row r="7" spans="2:9" ht="15" customHeight="1" x14ac:dyDescent="0.35">
      <c r="B7" s="102"/>
      <c r="C7" s="102"/>
      <c r="D7" s="101"/>
      <c r="E7" s="101"/>
      <c r="F7" s="101"/>
      <c r="G7" s="101"/>
    </row>
    <row r="8" spans="2:9" s="18" customFormat="1" ht="43.5" customHeight="1" x14ac:dyDescent="0.35">
      <c r="B8" s="47" t="s">
        <v>41</v>
      </c>
      <c r="C8" s="47" t="s">
        <v>42</v>
      </c>
      <c r="D8" s="47" t="s">
        <v>43</v>
      </c>
      <c r="E8" s="47" t="s">
        <v>44</v>
      </c>
      <c r="F8" s="48" t="s">
        <v>45</v>
      </c>
      <c r="G8" s="49" t="s">
        <v>46</v>
      </c>
      <c r="H8" s="49" t="s">
        <v>26058</v>
      </c>
    </row>
    <row r="9" spans="2:9" ht="154" x14ac:dyDescent="0.3">
      <c r="B9" s="80" t="s">
        <v>2020</v>
      </c>
      <c r="C9" s="80" t="s">
        <v>2021</v>
      </c>
      <c r="D9" s="80" t="s">
        <v>2022</v>
      </c>
      <c r="E9" s="50" t="s">
        <v>2018</v>
      </c>
      <c r="F9" s="81">
        <v>19879000</v>
      </c>
      <c r="G9" s="53" t="s">
        <v>2023</v>
      </c>
      <c r="H9" s="53" t="s">
        <v>26059</v>
      </c>
      <c r="I9" s="14"/>
    </row>
    <row r="10" spans="2:9" ht="154" x14ac:dyDescent="0.3">
      <c r="B10" s="80" t="s">
        <v>2024</v>
      </c>
      <c r="C10" s="80" t="s">
        <v>2025</v>
      </c>
      <c r="D10" s="80" t="s">
        <v>2026</v>
      </c>
      <c r="E10" s="50" t="s">
        <v>2018</v>
      </c>
      <c r="F10" s="81">
        <v>19879000</v>
      </c>
      <c r="G10" s="53" t="s">
        <v>2023</v>
      </c>
      <c r="H10" s="53" t="s">
        <v>26059</v>
      </c>
      <c r="I10" s="14"/>
    </row>
    <row r="11" spans="2:9" ht="252" x14ac:dyDescent="0.3">
      <c r="B11" s="80" t="s">
        <v>2027</v>
      </c>
      <c r="C11" s="80" t="s">
        <v>2028</v>
      </c>
      <c r="D11" s="80" t="s">
        <v>2029</v>
      </c>
      <c r="E11" s="50" t="s">
        <v>2018</v>
      </c>
      <c r="F11" s="81">
        <v>38610000</v>
      </c>
      <c r="G11" s="53" t="s">
        <v>2030</v>
      </c>
      <c r="H11" s="53" t="s">
        <v>26059</v>
      </c>
      <c r="I11" s="14"/>
    </row>
    <row r="12" spans="2:9" ht="252" x14ac:dyDescent="0.3">
      <c r="B12" s="80" t="s">
        <v>2031</v>
      </c>
      <c r="C12" s="80" t="s">
        <v>2032</v>
      </c>
      <c r="D12" s="80" t="s">
        <v>2033</v>
      </c>
      <c r="E12" s="50" t="s">
        <v>2018</v>
      </c>
      <c r="F12" s="81">
        <v>109500000</v>
      </c>
      <c r="G12" s="53" t="s">
        <v>2034</v>
      </c>
      <c r="H12" s="53" t="s">
        <v>26059</v>
      </c>
      <c r="I12" s="14"/>
    </row>
    <row r="13" spans="2:9" ht="224" x14ac:dyDescent="0.3">
      <c r="B13" s="80" t="s">
        <v>2035</v>
      </c>
      <c r="C13" s="80" t="s">
        <v>2036</v>
      </c>
      <c r="D13" s="80" t="s">
        <v>2037</v>
      </c>
      <c r="E13" s="50" t="s">
        <v>2018</v>
      </c>
      <c r="F13" s="81">
        <v>38610000</v>
      </c>
      <c r="G13" s="53" t="s">
        <v>2038</v>
      </c>
      <c r="H13" s="53" t="s">
        <v>26059</v>
      </c>
      <c r="I13" s="14"/>
    </row>
    <row r="14" spans="2:9" ht="224" x14ac:dyDescent="0.3">
      <c r="B14" s="80" t="s">
        <v>2039</v>
      </c>
      <c r="C14" s="80" t="s">
        <v>2040</v>
      </c>
      <c r="D14" s="80" t="s">
        <v>2041</v>
      </c>
      <c r="E14" s="50" t="s">
        <v>2018</v>
      </c>
      <c r="F14" s="81">
        <v>41263000</v>
      </c>
      <c r="G14" s="53" t="s">
        <v>2042</v>
      </c>
      <c r="H14" s="53" t="s">
        <v>26059</v>
      </c>
      <c r="I14" s="14"/>
    </row>
    <row r="15" spans="2:9" ht="210" x14ac:dyDescent="0.3">
      <c r="B15" s="80" t="s">
        <v>2043</v>
      </c>
      <c r="C15" s="80" t="s">
        <v>2044</v>
      </c>
      <c r="D15" s="80" t="s">
        <v>2045</v>
      </c>
      <c r="E15" s="50" t="s">
        <v>2018</v>
      </c>
      <c r="F15" s="81">
        <v>38610000</v>
      </c>
      <c r="G15" s="53" t="s">
        <v>2046</v>
      </c>
      <c r="H15" s="53" t="s">
        <v>26059</v>
      </c>
      <c r="I15" s="14"/>
    </row>
    <row r="16" spans="2:9" ht="210" x14ac:dyDescent="0.3">
      <c r="B16" s="80" t="s">
        <v>2047</v>
      </c>
      <c r="C16" s="80" t="s">
        <v>2048</v>
      </c>
      <c r="D16" s="80" t="s">
        <v>2049</v>
      </c>
      <c r="E16" s="50" t="s">
        <v>2018</v>
      </c>
      <c r="F16" s="81">
        <v>38610000</v>
      </c>
      <c r="G16" s="53" t="s">
        <v>2050</v>
      </c>
      <c r="H16" s="53" t="s">
        <v>26059</v>
      </c>
      <c r="I16" s="14"/>
    </row>
    <row r="17" spans="2:9" ht="224" x14ac:dyDescent="0.3">
      <c r="B17" s="80" t="s">
        <v>2051</v>
      </c>
      <c r="C17" s="80" t="s">
        <v>2052</v>
      </c>
      <c r="D17" s="80" t="s">
        <v>2053</v>
      </c>
      <c r="E17" s="50" t="s">
        <v>2018</v>
      </c>
      <c r="F17" s="81">
        <v>41263000</v>
      </c>
      <c r="G17" s="53" t="s">
        <v>2054</v>
      </c>
      <c r="H17" s="53" t="s">
        <v>26059</v>
      </c>
      <c r="I17" s="14"/>
    </row>
    <row r="18" spans="2:9" ht="210" x14ac:dyDescent="0.3">
      <c r="B18" s="80" t="s">
        <v>2055</v>
      </c>
      <c r="C18" s="80" t="s">
        <v>2056</v>
      </c>
      <c r="D18" s="80" t="s">
        <v>2057</v>
      </c>
      <c r="E18" s="50" t="s">
        <v>2018</v>
      </c>
      <c r="F18" s="81">
        <v>23932000</v>
      </c>
      <c r="G18" s="53" t="s">
        <v>2058</v>
      </c>
      <c r="H18" s="53" t="s">
        <v>26059</v>
      </c>
      <c r="I18" s="14"/>
    </row>
    <row r="19" spans="2:9" ht="224" x14ac:dyDescent="0.3">
      <c r="B19" s="80" t="s">
        <v>2059</v>
      </c>
      <c r="C19" s="80" t="s">
        <v>2060</v>
      </c>
      <c r="D19" s="80" t="s">
        <v>2061</v>
      </c>
      <c r="E19" s="50" t="s">
        <v>2018</v>
      </c>
      <c r="F19" s="81">
        <v>24286000</v>
      </c>
      <c r="G19" s="53" t="s">
        <v>2062</v>
      </c>
      <c r="H19" s="53" t="s">
        <v>26059</v>
      </c>
      <c r="I19" s="14"/>
    </row>
    <row r="20" spans="2:9" ht="210" x14ac:dyDescent="0.3">
      <c r="B20" s="80" t="s">
        <v>2063</v>
      </c>
      <c r="C20" s="80" t="s">
        <v>2064</v>
      </c>
      <c r="D20" s="80" t="s">
        <v>2065</v>
      </c>
      <c r="E20" s="50" t="s">
        <v>2018</v>
      </c>
      <c r="F20" s="81">
        <v>24032000</v>
      </c>
      <c r="G20" s="53" t="s">
        <v>2066</v>
      </c>
      <c r="H20" s="53" t="s">
        <v>26059</v>
      </c>
      <c r="I20" s="14"/>
    </row>
    <row r="21" spans="2:9" ht="224" x14ac:dyDescent="0.3">
      <c r="B21" s="80" t="s">
        <v>2067</v>
      </c>
      <c r="C21" s="80" t="s">
        <v>2068</v>
      </c>
      <c r="D21" s="80" t="s">
        <v>2069</v>
      </c>
      <c r="E21" s="50" t="s">
        <v>2018</v>
      </c>
      <c r="F21" s="81">
        <v>25937000</v>
      </c>
      <c r="G21" s="53" t="s">
        <v>2070</v>
      </c>
      <c r="H21" s="53" t="s">
        <v>26059</v>
      </c>
      <c r="I21" s="14"/>
    </row>
    <row r="22" spans="2:9" ht="210" x14ac:dyDescent="0.3">
      <c r="B22" s="80" t="s">
        <v>2071</v>
      </c>
      <c r="C22" s="80" t="s">
        <v>2072</v>
      </c>
      <c r="D22" s="80" t="s">
        <v>2073</v>
      </c>
      <c r="E22" s="50" t="s">
        <v>2018</v>
      </c>
      <c r="F22" s="81">
        <v>13376000</v>
      </c>
      <c r="G22" s="53" t="s">
        <v>2074</v>
      </c>
      <c r="H22" s="53" t="s">
        <v>26059</v>
      </c>
      <c r="I22" s="14"/>
    </row>
    <row r="23" spans="2:9" ht="154" x14ac:dyDescent="0.3">
      <c r="B23" s="80" t="s">
        <v>2075</v>
      </c>
      <c r="C23" s="80" t="s">
        <v>2076</v>
      </c>
      <c r="D23" s="80" t="s">
        <v>2077</v>
      </c>
      <c r="E23" s="50" t="s">
        <v>2018</v>
      </c>
      <c r="F23" s="81">
        <v>8299000</v>
      </c>
      <c r="G23" s="53" t="s">
        <v>2078</v>
      </c>
      <c r="H23" s="53" t="s">
        <v>26059</v>
      </c>
      <c r="I23" s="14"/>
    </row>
    <row r="24" spans="2:9" ht="168" x14ac:dyDescent="0.3">
      <c r="B24" s="80" t="s">
        <v>2079</v>
      </c>
      <c r="C24" s="80" t="s">
        <v>2080</v>
      </c>
      <c r="D24" s="80" t="s">
        <v>2081</v>
      </c>
      <c r="E24" s="50" t="s">
        <v>2018</v>
      </c>
      <c r="F24" s="81">
        <v>10059000</v>
      </c>
      <c r="G24" s="53" t="s">
        <v>2082</v>
      </c>
      <c r="H24" s="53" t="s">
        <v>26059</v>
      </c>
      <c r="I24" s="14"/>
    </row>
    <row r="25" spans="2:9" ht="168" x14ac:dyDescent="0.3">
      <c r="B25" s="80" t="s">
        <v>2083</v>
      </c>
      <c r="C25" s="80" t="s">
        <v>2084</v>
      </c>
      <c r="D25" s="80" t="s">
        <v>2085</v>
      </c>
      <c r="E25" s="50" t="s">
        <v>2018</v>
      </c>
      <c r="F25" s="81">
        <v>21388000</v>
      </c>
      <c r="G25" s="53" t="s">
        <v>2086</v>
      </c>
      <c r="H25" s="53" t="s">
        <v>26059</v>
      </c>
      <c r="I25" s="14"/>
    </row>
    <row r="26" spans="2:9" ht="238" x14ac:dyDescent="0.3">
      <c r="B26" s="80" t="s">
        <v>2087</v>
      </c>
      <c r="C26" s="80" t="s">
        <v>2088</v>
      </c>
      <c r="D26" s="80" t="s">
        <v>2089</v>
      </c>
      <c r="E26" s="50" t="s">
        <v>2018</v>
      </c>
      <c r="F26" s="81">
        <v>32634000</v>
      </c>
      <c r="G26" s="53" t="s">
        <v>2090</v>
      </c>
      <c r="H26" s="53" t="s">
        <v>26059</v>
      </c>
      <c r="I26" s="14"/>
    </row>
    <row r="27" spans="2:9" ht="154" x14ac:dyDescent="0.3">
      <c r="B27" s="80" t="s">
        <v>2091</v>
      </c>
      <c r="C27" s="80" t="s">
        <v>2092</v>
      </c>
      <c r="D27" s="80" t="s">
        <v>2093</v>
      </c>
      <c r="E27" s="50" t="s">
        <v>2018</v>
      </c>
      <c r="F27" s="81">
        <v>12853000</v>
      </c>
      <c r="G27" s="53" t="s">
        <v>2094</v>
      </c>
      <c r="H27" s="53" t="s">
        <v>26059</v>
      </c>
      <c r="I27" s="14"/>
    </row>
    <row r="28" spans="2:9" ht="182" x14ac:dyDescent="0.3">
      <c r="B28" s="80" t="s">
        <v>2095</v>
      </c>
      <c r="C28" s="80" t="s">
        <v>2096</v>
      </c>
      <c r="D28" s="80" t="s">
        <v>2097</v>
      </c>
      <c r="E28" s="50" t="s">
        <v>2018</v>
      </c>
      <c r="F28" s="81">
        <v>12370000</v>
      </c>
      <c r="G28" s="53" t="s">
        <v>2098</v>
      </c>
      <c r="H28" s="53" t="s">
        <v>26059</v>
      </c>
      <c r="I28" s="14"/>
    </row>
    <row r="29" spans="2:9" ht="182" x14ac:dyDescent="0.3">
      <c r="B29" s="80" t="s">
        <v>2099</v>
      </c>
      <c r="C29" s="80" t="s">
        <v>2100</v>
      </c>
      <c r="D29" s="80" t="s">
        <v>2101</v>
      </c>
      <c r="E29" s="50" t="s">
        <v>2018</v>
      </c>
      <c r="F29" s="81">
        <v>12801000</v>
      </c>
      <c r="G29" s="53" t="s">
        <v>2102</v>
      </c>
      <c r="H29" s="53" t="s">
        <v>26059</v>
      </c>
      <c r="I29" s="14"/>
    </row>
    <row r="30" spans="2:9" ht="140" x14ac:dyDescent="0.3">
      <c r="B30" s="80" t="s">
        <v>2103</v>
      </c>
      <c r="C30" s="80" t="s">
        <v>2104</v>
      </c>
      <c r="D30" s="80" t="s">
        <v>2105</v>
      </c>
      <c r="E30" s="50" t="s">
        <v>2018</v>
      </c>
      <c r="F30" s="81">
        <v>2325000</v>
      </c>
      <c r="G30" s="53" t="s">
        <v>2106</v>
      </c>
      <c r="H30" s="53" t="s">
        <v>26059</v>
      </c>
      <c r="I30" s="14"/>
    </row>
    <row r="31" spans="2:9" ht="168" x14ac:dyDescent="0.3">
      <c r="B31" s="80" t="s">
        <v>2107</v>
      </c>
      <c r="C31" s="80" t="s">
        <v>2108</v>
      </c>
      <c r="D31" s="80" t="s">
        <v>2109</v>
      </c>
      <c r="E31" s="50" t="s">
        <v>2018</v>
      </c>
      <c r="F31" s="81">
        <v>12370000</v>
      </c>
      <c r="G31" s="53" t="s">
        <v>2110</v>
      </c>
      <c r="H31" s="53" t="s">
        <v>26059</v>
      </c>
      <c r="I31" s="14"/>
    </row>
    <row r="32" spans="2:9" ht="112" x14ac:dyDescent="0.3">
      <c r="B32" s="80" t="s">
        <v>2111</v>
      </c>
      <c r="C32" s="80" t="s">
        <v>2112</v>
      </c>
      <c r="D32" s="80" t="s">
        <v>2113</v>
      </c>
      <c r="E32" s="50" t="s">
        <v>2018</v>
      </c>
      <c r="F32" s="81">
        <v>5695000</v>
      </c>
      <c r="G32" s="53" t="s">
        <v>2114</v>
      </c>
      <c r="H32" s="53" t="s">
        <v>26059</v>
      </c>
      <c r="I32" s="14"/>
    </row>
    <row r="33" spans="2:9" ht="182" x14ac:dyDescent="0.3">
      <c r="B33" s="80" t="s">
        <v>2115</v>
      </c>
      <c r="C33" s="80" t="s">
        <v>2116</v>
      </c>
      <c r="D33" s="80" t="s">
        <v>2117</v>
      </c>
      <c r="E33" s="50" t="s">
        <v>2018</v>
      </c>
      <c r="F33" s="81">
        <v>12436000</v>
      </c>
      <c r="G33" s="53" t="s">
        <v>2118</v>
      </c>
      <c r="H33" s="53" t="s">
        <v>26059</v>
      </c>
      <c r="I33" s="14"/>
    </row>
    <row r="34" spans="2:9" ht="238" x14ac:dyDescent="0.3">
      <c r="B34" s="80" t="s">
        <v>2119</v>
      </c>
      <c r="C34" s="80" t="s">
        <v>2120</v>
      </c>
      <c r="D34" s="80" t="s">
        <v>2121</v>
      </c>
      <c r="E34" s="50" t="s">
        <v>2018</v>
      </c>
      <c r="F34" s="81">
        <v>31890000</v>
      </c>
      <c r="G34" s="53" t="s">
        <v>2122</v>
      </c>
      <c r="H34" s="53" t="s">
        <v>26059</v>
      </c>
      <c r="I34" s="14"/>
    </row>
    <row r="35" spans="2:9" ht="154" x14ac:dyDescent="0.3">
      <c r="B35" s="80" t="s">
        <v>2123</v>
      </c>
      <c r="C35" s="80" t="s">
        <v>2124</v>
      </c>
      <c r="D35" s="80" t="s">
        <v>2125</v>
      </c>
      <c r="E35" s="50" t="s">
        <v>2018</v>
      </c>
      <c r="F35" s="81">
        <v>7859000</v>
      </c>
      <c r="G35" s="53" t="s">
        <v>2126</v>
      </c>
      <c r="H35" s="53" t="s">
        <v>26059</v>
      </c>
      <c r="I35" s="14"/>
    </row>
    <row r="36" spans="2:9" ht="126" x14ac:dyDescent="0.3">
      <c r="B36" s="80" t="s">
        <v>2127</v>
      </c>
      <c r="C36" s="80" t="s">
        <v>2128</v>
      </c>
      <c r="D36" s="80" t="s">
        <v>2129</v>
      </c>
      <c r="E36" s="50" t="s">
        <v>2018</v>
      </c>
      <c r="F36" s="81">
        <v>7876000</v>
      </c>
      <c r="G36" s="53" t="s">
        <v>2130</v>
      </c>
      <c r="H36" s="53" t="s">
        <v>26059</v>
      </c>
      <c r="I36" s="14"/>
    </row>
    <row r="37" spans="2:9" ht="126" x14ac:dyDescent="0.3">
      <c r="B37" s="80" t="s">
        <v>2131</v>
      </c>
      <c r="C37" s="80" t="s">
        <v>2132</v>
      </c>
      <c r="D37" s="80" t="s">
        <v>2133</v>
      </c>
      <c r="E37" s="50" t="s">
        <v>2018</v>
      </c>
      <c r="F37" s="81">
        <v>15540000</v>
      </c>
      <c r="G37" s="53" t="s">
        <v>2134</v>
      </c>
      <c r="H37" s="53" t="s">
        <v>26059</v>
      </c>
      <c r="I37" s="14"/>
    </row>
    <row r="38" spans="2:9" ht="126" x14ac:dyDescent="0.3">
      <c r="B38" s="80" t="s">
        <v>2135</v>
      </c>
      <c r="C38" s="80" t="s">
        <v>2136</v>
      </c>
      <c r="D38" s="80" t="s">
        <v>2137</v>
      </c>
      <c r="E38" s="50" t="s">
        <v>2018</v>
      </c>
      <c r="F38" s="81">
        <v>1854000</v>
      </c>
      <c r="G38" s="53" t="s">
        <v>2138</v>
      </c>
      <c r="H38" s="53" t="s">
        <v>26059</v>
      </c>
      <c r="I38" s="14"/>
    </row>
    <row r="39" spans="2:9" ht="140" x14ac:dyDescent="0.3">
      <c r="B39" s="80" t="s">
        <v>2139</v>
      </c>
      <c r="C39" s="80" t="s">
        <v>2140</v>
      </c>
      <c r="D39" s="80" t="s">
        <v>2141</v>
      </c>
      <c r="E39" s="50" t="s">
        <v>2018</v>
      </c>
      <c r="F39" s="81">
        <v>11103000</v>
      </c>
      <c r="G39" s="53" t="s">
        <v>2142</v>
      </c>
      <c r="H39" s="53" t="s">
        <v>26059</v>
      </c>
      <c r="I39" s="14"/>
    </row>
    <row r="40" spans="2:9" ht="154" x14ac:dyDescent="0.3">
      <c r="B40" s="80" t="s">
        <v>2143</v>
      </c>
      <c r="C40" s="80" t="s">
        <v>2144</v>
      </c>
      <c r="D40" s="80" t="s">
        <v>2145</v>
      </c>
      <c r="E40" s="50" t="s">
        <v>2018</v>
      </c>
      <c r="F40" s="81">
        <v>14835000</v>
      </c>
      <c r="G40" s="53" t="s">
        <v>2146</v>
      </c>
      <c r="H40" s="53" t="s">
        <v>26059</v>
      </c>
      <c r="I40" s="14"/>
    </row>
    <row r="41" spans="2:9" ht="154" x14ac:dyDescent="0.3">
      <c r="B41" s="80" t="s">
        <v>2147</v>
      </c>
      <c r="C41" s="80" t="s">
        <v>2148</v>
      </c>
      <c r="D41" s="80" t="s">
        <v>2149</v>
      </c>
      <c r="E41" s="50" t="s">
        <v>2018</v>
      </c>
      <c r="F41" s="81">
        <v>42418000</v>
      </c>
      <c r="G41" s="53" t="s">
        <v>2150</v>
      </c>
      <c r="H41" s="53" t="s">
        <v>26059</v>
      </c>
      <c r="I41" s="14"/>
    </row>
    <row r="42" spans="2:9" ht="154" x14ac:dyDescent="0.3">
      <c r="B42" s="80" t="s">
        <v>2151</v>
      </c>
      <c r="C42" s="80" t="s">
        <v>2152</v>
      </c>
      <c r="D42" s="80" t="s">
        <v>2153</v>
      </c>
      <c r="E42" s="50" t="s">
        <v>2018</v>
      </c>
      <c r="F42" s="81">
        <v>37555000</v>
      </c>
      <c r="G42" s="53" t="s">
        <v>2154</v>
      </c>
      <c r="H42" s="53" t="s">
        <v>26059</v>
      </c>
      <c r="I42" s="14"/>
    </row>
    <row r="43" spans="2:9" ht="154" x14ac:dyDescent="0.3">
      <c r="B43" s="80" t="s">
        <v>2155</v>
      </c>
      <c r="C43" s="80" t="s">
        <v>2156</v>
      </c>
      <c r="D43" s="80" t="s">
        <v>2157</v>
      </c>
      <c r="E43" s="50" t="s">
        <v>2018</v>
      </c>
      <c r="F43" s="81">
        <v>52837000</v>
      </c>
      <c r="G43" s="53" t="s">
        <v>2158</v>
      </c>
      <c r="H43" s="53" t="s">
        <v>26059</v>
      </c>
      <c r="I43" s="14"/>
    </row>
    <row r="44" spans="2:9" ht="168" x14ac:dyDescent="0.3">
      <c r="B44" s="80" t="s">
        <v>2159</v>
      </c>
      <c r="C44" s="80" t="s">
        <v>2160</v>
      </c>
      <c r="D44" s="80" t="s">
        <v>2161</v>
      </c>
      <c r="E44" s="50" t="s">
        <v>2018</v>
      </c>
      <c r="F44" s="81">
        <v>58358000</v>
      </c>
      <c r="G44" s="53" t="s">
        <v>2162</v>
      </c>
      <c r="H44" s="53" t="s">
        <v>26059</v>
      </c>
      <c r="I44" s="14"/>
    </row>
    <row r="45" spans="2:9" ht="112" x14ac:dyDescent="0.3">
      <c r="B45" s="80" t="s">
        <v>2163</v>
      </c>
      <c r="C45" s="80" t="s">
        <v>2164</v>
      </c>
      <c r="D45" s="80" t="s">
        <v>2165</v>
      </c>
      <c r="E45" s="50" t="s">
        <v>2018</v>
      </c>
      <c r="F45" s="81">
        <v>1908000</v>
      </c>
      <c r="G45" s="53" t="s">
        <v>2166</v>
      </c>
      <c r="H45" s="53" t="s">
        <v>26059</v>
      </c>
      <c r="I45" s="14"/>
    </row>
    <row r="46" spans="2:9" ht="112" x14ac:dyDescent="0.3">
      <c r="B46" s="80" t="s">
        <v>2167</v>
      </c>
      <c r="C46" s="80" t="s">
        <v>2168</v>
      </c>
      <c r="D46" s="80" t="s">
        <v>2169</v>
      </c>
      <c r="E46" s="50" t="s">
        <v>2018</v>
      </c>
      <c r="F46" s="81">
        <v>2098000</v>
      </c>
      <c r="G46" s="53" t="s">
        <v>2166</v>
      </c>
      <c r="H46" s="53" t="s">
        <v>26059</v>
      </c>
      <c r="I46" s="14"/>
    </row>
    <row r="47" spans="2:9" ht="210" x14ac:dyDescent="0.3">
      <c r="B47" s="80" t="s">
        <v>2170</v>
      </c>
      <c r="C47" s="80" t="s">
        <v>2171</v>
      </c>
      <c r="D47" s="80" t="s">
        <v>2172</v>
      </c>
      <c r="E47" s="50" t="s">
        <v>2018</v>
      </c>
      <c r="F47" s="81">
        <v>49515000</v>
      </c>
      <c r="G47" s="53" t="s">
        <v>2173</v>
      </c>
      <c r="H47" s="53" t="s">
        <v>26059</v>
      </c>
      <c r="I47" s="14"/>
    </row>
    <row r="48" spans="2:9" ht="182" x14ac:dyDescent="0.3">
      <c r="B48" s="80" t="s">
        <v>2174</v>
      </c>
      <c r="C48" s="80" t="s">
        <v>2175</v>
      </c>
      <c r="D48" s="80" t="s">
        <v>2176</v>
      </c>
      <c r="E48" s="50" t="s">
        <v>2018</v>
      </c>
      <c r="F48" s="81">
        <v>35911000</v>
      </c>
      <c r="G48" s="53" t="s">
        <v>2177</v>
      </c>
      <c r="H48" s="53" t="s">
        <v>26059</v>
      </c>
      <c r="I48" s="14"/>
    </row>
    <row r="49" spans="2:9" ht="182" x14ac:dyDescent="0.3">
      <c r="B49" s="80" t="s">
        <v>2178</v>
      </c>
      <c r="C49" s="80" t="s">
        <v>2179</v>
      </c>
      <c r="D49" s="80" t="s">
        <v>2180</v>
      </c>
      <c r="E49" s="50" t="s">
        <v>2018</v>
      </c>
      <c r="F49" s="81">
        <v>35911000</v>
      </c>
      <c r="G49" s="53" t="s">
        <v>2177</v>
      </c>
      <c r="H49" s="53" t="s">
        <v>26059</v>
      </c>
      <c r="I49" s="14"/>
    </row>
    <row r="50" spans="2:9" ht="182" x14ac:dyDescent="0.3">
      <c r="B50" s="80" t="s">
        <v>2181</v>
      </c>
      <c r="C50" s="80" t="s">
        <v>2182</v>
      </c>
      <c r="D50" s="80" t="s">
        <v>2183</v>
      </c>
      <c r="E50" s="50" t="s">
        <v>2018</v>
      </c>
      <c r="F50" s="81">
        <v>35911000</v>
      </c>
      <c r="G50" s="53" t="s">
        <v>2177</v>
      </c>
      <c r="H50" s="53" t="s">
        <v>26059</v>
      </c>
      <c r="I50" s="14"/>
    </row>
    <row r="51" spans="2:9" ht="182" x14ac:dyDescent="0.3">
      <c r="B51" s="80" t="s">
        <v>2184</v>
      </c>
      <c r="C51" s="80" t="s">
        <v>2185</v>
      </c>
      <c r="D51" s="80" t="s">
        <v>2186</v>
      </c>
      <c r="E51" s="50" t="s">
        <v>2018</v>
      </c>
      <c r="F51" s="81">
        <v>35911000</v>
      </c>
      <c r="G51" s="53" t="s">
        <v>2177</v>
      </c>
      <c r="H51" s="53" t="s">
        <v>26059</v>
      </c>
      <c r="I51" s="14"/>
    </row>
    <row r="52" spans="2:9" ht="182" x14ac:dyDescent="0.3">
      <c r="B52" s="80" t="s">
        <v>2187</v>
      </c>
      <c r="C52" s="80" t="s">
        <v>2188</v>
      </c>
      <c r="D52" s="80" t="s">
        <v>2189</v>
      </c>
      <c r="E52" s="50" t="s">
        <v>2018</v>
      </c>
      <c r="F52" s="81">
        <v>35911000</v>
      </c>
      <c r="G52" s="53" t="s">
        <v>2177</v>
      </c>
      <c r="H52" s="53" t="s">
        <v>26059</v>
      </c>
      <c r="I52" s="14"/>
    </row>
    <row r="53" spans="2:9" ht="182" x14ac:dyDescent="0.3">
      <c r="B53" s="80" t="s">
        <v>2190</v>
      </c>
      <c r="C53" s="80" t="s">
        <v>2191</v>
      </c>
      <c r="D53" s="80" t="s">
        <v>2192</v>
      </c>
      <c r="E53" s="50" t="s">
        <v>2018</v>
      </c>
      <c r="F53" s="81">
        <v>29249000</v>
      </c>
      <c r="G53" s="53" t="s">
        <v>2193</v>
      </c>
      <c r="H53" s="53" t="s">
        <v>26059</v>
      </c>
      <c r="I53" s="14"/>
    </row>
    <row r="54" spans="2:9" ht="140" x14ac:dyDescent="0.3">
      <c r="B54" s="80" t="s">
        <v>2194</v>
      </c>
      <c r="C54" s="80" t="s">
        <v>2195</v>
      </c>
      <c r="D54" s="80" t="s">
        <v>2196</v>
      </c>
      <c r="E54" s="50" t="s">
        <v>2018</v>
      </c>
      <c r="F54" s="81">
        <v>13723000</v>
      </c>
      <c r="G54" s="53" t="s">
        <v>2197</v>
      </c>
      <c r="H54" s="53" t="s">
        <v>26059</v>
      </c>
      <c r="I54" s="14"/>
    </row>
    <row r="55" spans="2:9" ht="112" x14ac:dyDescent="0.3">
      <c r="B55" s="80" t="s">
        <v>2198</v>
      </c>
      <c r="C55" s="80" t="s">
        <v>2199</v>
      </c>
      <c r="D55" s="80" t="s">
        <v>2200</v>
      </c>
      <c r="E55" s="50" t="s">
        <v>2018</v>
      </c>
      <c r="F55" s="81">
        <v>5748000</v>
      </c>
      <c r="G55" s="53" t="s">
        <v>2201</v>
      </c>
      <c r="H55" s="53" t="s">
        <v>26059</v>
      </c>
      <c r="I55" s="14"/>
    </row>
    <row r="56" spans="2:9" ht="112" x14ac:dyDescent="0.3">
      <c r="B56" s="80" t="s">
        <v>2202</v>
      </c>
      <c r="C56" s="80" t="s">
        <v>2203</v>
      </c>
      <c r="D56" s="80" t="s">
        <v>2204</v>
      </c>
      <c r="E56" s="50" t="s">
        <v>2018</v>
      </c>
      <c r="F56" s="81">
        <v>1633000</v>
      </c>
      <c r="G56" s="53" t="s">
        <v>2019</v>
      </c>
      <c r="H56" s="53" t="s">
        <v>26059</v>
      </c>
      <c r="I56" s="14"/>
    </row>
    <row r="57" spans="2:9" ht="112" x14ac:dyDescent="0.3">
      <c r="B57" s="80" t="s">
        <v>2205</v>
      </c>
      <c r="C57" s="80" t="s">
        <v>2206</v>
      </c>
      <c r="D57" s="80" t="s">
        <v>2207</v>
      </c>
      <c r="E57" s="50" t="s">
        <v>2018</v>
      </c>
      <c r="F57" s="81">
        <v>1633000</v>
      </c>
      <c r="G57" s="53" t="s">
        <v>2019</v>
      </c>
      <c r="H57" s="53" t="s">
        <v>26059</v>
      </c>
      <c r="I57" s="14"/>
    </row>
    <row r="58" spans="2:9" ht="112" x14ac:dyDescent="0.3">
      <c r="B58" s="80" t="s">
        <v>2208</v>
      </c>
      <c r="C58" s="80" t="s">
        <v>2209</v>
      </c>
      <c r="D58" s="80" t="s">
        <v>2210</v>
      </c>
      <c r="E58" s="50" t="s">
        <v>2018</v>
      </c>
      <c r="F58" s="81">
        <v>1633000</v>
      </c>
      <c r="G58" s="53" t="s">
        <v>2019</v>
      </c>
      <c r="H58" s="53" t="s">
        <v>26059</v>
      </c>
      <c r="I58" s="14"/>
    </row>
    <row r="59" spans="2:9" ht="112" x14ac:dyDescent="0.3">
      <c r="B59" s="80" t="s">
        <v>2211</v>
      </c>
      <c r="C59" s="80" t="s">
        <v>2212</v>
      </c>
      <c r="D59" s="80" t="s">
        <v>2213</v>
      </c>
      <c r="E59" s="50" t="s">
        <v>2018</v>
      </c>
      <c r="F59" s="81">
        <v>1633000</v>
      </c>
      <c r="G59" s="53" t="s">
        <v>2019</v>
      </c>
      <c r="H59" s="53" t="s">
        <v>26059</v>
      </c>
      <c r="I59" s="14"/>
    </row>
    <row r="60" spans="2:9" ht="112" x14ac:dyDescent="0.3">
      <c r="B60" s="80" t="s">
        <v>2214</v>
      </c>
      <c r="C60" s="80" t="s">
        <v>2215</v>
      </c>
      <c r="D60" s="80" t="s">
        <v>2216</v>
      </c>
      <c r="E60" s="50" t="s">
        <v>2018</v>
      </c>
      <c r="F60" s="81">
        <v>1384000</v>
      </c>
      <c r="G60" s="53" t="s">
        <v>2019</v>
      </c>
      <c r="H60" s="53" t="s">
        <v>26059</v>
      </c>
      <c r="I60" s="14"/>
    </row>
    <row r="61" spans="2:9" ht="168" x14ac:dyDescent="0.3">
      <c r="B61" s="80" t="s">
        <v>2217</v>
      </c>
      <c r="C61" s="80" t="s">
        <v>2218</v>
      </c>
      <c r="D61" s="80" t="s">
        <v>2219</v>
      </c>
      <c r="E61" s="50" t="s">
        <v>2018</v>
      </c>
      <c r="F61" s="81">
        <v>21548000</v>
      </c>
      <c r="G61" s="53" t="s">
        <v>2220</v>
      </c>
      <c r="H61" s="53" t="s">
        <v>26059</v>
      </c>
      <c r="I61" s="14"/>
    </row>
    <row r="62" spans="2:9" ht="154" x14ac:dyDescent="0.3">
      <c r="B62" s="80" t="s">
        <v>2221</v>
      </c>
      <c r="C62" s="80" t="s">
        <v>2222</v>
      </c>
      <c r="D62" s="80" t="s">
        <v>2223</v>
      </c>
      <c r="E62" s="50" t="s">
        <v>2018</v>
      </c>
      <c r="F62" s="81">
        <v>12187000</v>
      </c>
      <c r="G62" s="53" t="s">
        <v>2224</v>
      </c>
      <c r="H62" s="53" t="s">
        <v>26059</v>
      </c>
      <c r="I62" s="14"/>
    </row>
    <row r="63" spans="2:9" ht="168" x14ac:dyDescent="0.3">
      <c r="B63" s="80" t="s">
        <v>2225</v>
      </c>
      <c r="C63" s="80" t="s">
        <v>2226</v>
      </c>
      <c r="D63" s="80" t="s">
        <v>2227</v>
      </c>
      <c r="E63" s="50" t="s">
        <v>2018</v>
      </c>
      <c r="F63" s="81">
        <v>11534000</v>
      </c>
      <c r="G63" s="53" t="s">
        <v>2228</v>
      </c>
      <c r="H63" s="53" t="s">
        <v>26059</v>
      </c>
      <c r="I63" s="14"/>
    </row>
    <row r="64" spans="2:9" ht="168" x14ac:dyDescent="0.3">
      <c r="B64" s="80" t="s">
        <v>2229</v>
      </c>
      <c r="C64" s="80" t="s">
        <v>2230</v>
      </c>
      <c r="D64" s="80" t="s">
        <v>2231</v>
      </c>
      <c r="E64" s="50" t="s">
        <v>2018</v>
      </c>
      <c r="F64" s="81">
        <v>14193000</v>
      </c>
      <c r="G64" s="53" t="s">
        <v>2232</v>
      </c>
      <c r="H64" s="53" t="s">
        <v>26059</v>
      </c>
      <c r="I64" s="14"/>
    </row>
    <row r="65" spans="2:9" ht="168" x14ac:dyDescent="0.3">
      <c r="B65" s="80" t="s">
        <v>2233</v>
      </c>
      <c r="C65" s="80" t="s">
        <v>2234</v>
      </c>
      <c r="D65" s="80" t="s">
        <v>2235</v>
      </c>
      <c r="E65" s="50" t="s">
        <v>2018</v>
      </c>
      <c r="F65" s="81">
        <v>10371000</v>
      </c>
      <c r="G65" s="53" t="s">
        <v>2236</v>
      </c>
      <c r="H65" s="53" t="s">
        <v>26059</v>
      </c>
      <c r="I65" s="14"/>
    </row>
    <row r="66" spans="2:9" ht="154" x14ac:dyDescent="0.3">
      <c r="B66" s="80" t="s">
        <v>2237</v>
      </c>
      <c r="C66" s="80" t="s">
        <v>2238</v>
      </c>
      <c r="D66" s="80" t="s">
        <v>2239</v>
      </c>
      <c r="E66" s="50" t="s">
        <v>2018</v>
      </c>
      <c r="F66" s="81">
        <v>8445000</v>
      </c>
      <c r="G66" s="53" t="s">
        <v>2240</v>
      </c>
      <c r="H66" s="53" t="s">
        <v>26059</v>
      </c>
      <c r="I66" s="14"/>
    </row>
    <row r="67" spans="2:9" ht="154" x14ac:dyDescent="0.3">
      <c r="B67" s="80" t="s">
        <v>2241</v>
      </c>
      <c r="C67" s="80" t="s">
        <v>2242</v>
      </c>
      <c r="D67" s="80" t="s">
        <v>2243</v>
      </c>
      <c r="E67" s="50" t="s">
        <v>2018</v>
      </c>
      <c r="F67" s="81">
        <v>8941000</v>
      </c>
      <c r="G67" s="53" t="s">
        <v>2240</v>
      </c>
      <c r="H67" s="53" t="s">
        <v>26059</v>
      </c>
      <c r="I67" s="14"/>
    </row>
    <row r="68" spans="2:9" ht="168" x14ac:dyDescent="0.3">
      <c r="B68" s="80" t="s">
        <v>2244</v>
      </c>
      <c r="C68" s="80" t="s">
        <v>2245</v>
      </c>
      <c r="D68" s="80" t="s">
        <v>2246</v>
      </c>
      <c r="E68" s="50" t="s">
        <v>2018</v>
      </c>
      <c r="F68" s="81">
        <v>12279000</v>
      </c>
      <c r="G68" s="53" t="s">
        <v>2247</v>
      </c>
      <c r="H68" s="53" t="s">
        <v>26059</v>
      </c>
      <c r="I68" s="14"/>
    </row>
    <row r="69" spans="2:9" ht="210" x14ac:dyDescent="0.3">
      <c r="B69" s="80" t="s">
        <v>2248</v>
      </c>
      <c r="C69" s="80" t="s">
        <v>2249</v>
      </c>
      <c r="D69" s="80" t="s">
        <v>2250</v>
      </c>
      <c r="E69" s="50" t="s">
        <v>2018</v>
      </c>
      <c r="F69" s="81">
        <v>11534000</v>
      </c>
      <c r="G69" s="53" t="s">
        <v>2251</v>
      </c>
      <c r="H69" s="53" t="s">
        <v>26059</v>
      </c>
      <c r="I69" s="14"/>
    </row>
    <row r="70" spans="2:9" ht="210" x14ac:dyDescent="0.3">
      <c r="B70" s="80" t="s">
        <v>2252</v>
      </c>
      <c r="C70" s="80" t="s">
        <v>2253</v>
      </c>
      <c r="D70" s="80" t="s">
        <v>2254</v>
      </c>
      <c r="E70" s="50" t="s">
        <v>2018</v>
      </c>
      <c r="F70" s="81">
        <v>14193000</v>
      </c>
      <c r="G70" s="53" t="s">
        <v>2255</v>
      </c>
      <c r="H70" s="53" t="s">
        <v>26059</v>
      </c>
      <c r="I70" s="14"/>
    </row>
    <row r="71" spans="2:9" ht="154" x14ac:dyDescent="0.3">
      <c r="B71" s="80" t="s">
        <v>2256</v>
      </c>
      <c r="C71" s="80" t="s">
        <v>2257</v>
      </c>
      <c r="D71" s="80" t="s">
        <v>2258</v>
      </c>
      <c r="E71" s="50" t="s">
        <v>2018</v>
      </c>
      <c r="F71" s="81">
        <v>59688000</v>
      </c>
      <c r="G71" s="53" t="s">
        <v>2259</v>
      </c>
      <c r="H71" s="53" t="s">
        <v>26059</v>
      </c>
      <c r="I71" s="14"/>
    </row>
    <row r="72" spans="2:9" ht="42" x14ac:dyDescent="0.3">
      <c r="B72" s="80" t="s">
        <v>2261</v>
      </c>
      <c r="C72" s="80" t="s">
        <v>2262</v>
      </c>
      <c r="D72" s="80" t="s">
        <v>2263</v>
      </c>
      <c r="E72" s="50" t="s">
        <v>2018</v>
      </c>
      <c r="F72" s="81">
        <v>5486000</v>
      </c>
      <c r="G72" s="53" t="s">
        <v>2260</v>
      </c>
      <c r="H72" s="53" t="s">
        <v>26059</v>
      </c>
      <c r="I72" s="14"/>
    </row>
    <row r="73" spans="2:9" ht="140" x14ac:dyDescent="0.3">
      <c r="B73" s="80" t="s">
        <v>2264</v>
      </c>
      <c r="C73" s="80" t="s">
        <v>2265</v>
      </c>
      <c r="D73" s="80" t="s">
        <v>2266</v>
      </c>
      <c r="E73" s="50" t="s">
        <v>2018</v>
      </c>
      <c r="F73" s="81">
        <v>3696000</v>
      </c>
      <c r="G73" s="53" t="s">
        <v>2267</v>
      </c>
      <c r="H73" s="53" t="s">
        <v>26059</v>
      </c>
      <c r="I73" s="14"/>
    </row>
    <row r="74" spans="2:9" ht="140" x14ac:dyDescent="0.3">
      <c r="B74" s="80" t="s">
        <v>2268</v>
      </c>
      <c r="C74" s="80" t="s">
        <v>2269</v>
      </c>
      <c r="D74" s="80" t="s">
        <v>2270</v>
      </c>
      <c r="E74" s="50" t="s">
        <v>2018</v>
      </c>
      <c r="F74" s="81">
        <v>3122000</v>
      </c>
      <c r="G74" s="53" t="s">
        <v>2271</v>
      </c>
      <c r="H74" s="53" t="s">
        <v>26059</v>
      </c>
      <c r="I74" s="14"/>
    </row>
    <row r="75" spans="2:9" ht="140" x14ac:dyDescent="0.3">
      <c r="B75" s="80" t="s">
        <v>2272</v>
      </c>
      <c r="C75" s="80" t="s">
        <v>2273</v>
      </c>
      <c r="D75" s="80" t="s">
        <v>2274</v>
      </c>
      <c r="E75" s="50" t="s">
        <v>2018</v>
      </c>
      <c r="F75" s="81">
        <v>2325000</v>
      </c>
      <c r="G75" s="53" t="s">
        <v>2275</v>
      </c>
      <c r="H75" s="53" t="s">
        <v>26059</v>
      </c>
      <c r="I75" s="14"/>
    </row>
    <row r="76" spans="2:9" ht="154" x14ac:dyDescent="0.3">
      <c r="B76" s="80" t="s">
        <v>2276</v>
      </c>
      <c r="C76" s="80" t="s">
        <v>2277</v>
      </c>
      <c r="D76" s="80" t="s">
        <v>2278</v>
      </c>
      <c r="E76" s="50" t="s">
        <v>2018</v>
      </c>
      <c r="F76" s="81">
        <v>9561000</v>
      </c>
      <c r="G76" s="53" t="s">
        <v>2279</v>
      </c>
      <c r="H76" s="53" t="s">
        <v>26059</v>
      </c>
      <c r="I76" s="14"/>
    </row>
    <row r="77" spans="2:9" ht="140" x14ac:dyDescent="0.3">
      <c r="B77" s="80" t="s">
        <v>2280</v>
      </c>
      <c r="C77" s="80" t="s">
        <v>2281</v>
      </c>
      <c r="D77" s="80" t="s">
        <v>2282</v>
      </c>
      <c r="E77" s="50" t="s">
        <v>2018</v>
      </c>
      <c r="F77" s="81">
        <v>1698000</v>
      </c>
      <c r="G77" s="53" t="s">
        <v>2275</v>
      </c>
      <c r="H77" s="53" t="s">
        <v>26059</v>
      </c>
      <c r="I77" s="14"/>
    </row>
    <row r="78" spans="2:9" ht="140" x14ac:dyDescent="0.3">
      <c r="B78" s="80" t="s">
        <v>2283</v>
      </c>
      <c r="C78" s="80" t="s">
        <v>2284</v>
      </c>
      <c r="D78" s="80" t="s">
        <v>2285</v>
      </c>
      <c r="E78" s="50" t="s">
        <v>2018</v>
      </c>
      <c r="F78" s="81">
        <v>1863000</v>
      </c>
      <c r="G78" s="53" t="s">
        <v>2286</v>
      </c>
      <c r="H78" s="53" t="s">
        <v>26059</v>
      </c>
      <c r="I78" s="14"/>
    </row>
    <row r="79" spans="2:9" ht="140" x14ac:dyDescent="0.3">
      <c r="B79" s="80" t="s">
        <v>2287</v>
      </c>
      <c r="C79" s="80" t="s">
        <v>2288</v>
      </c>
      <c r="D79" s="80" t="s">
        <v>2289</v>
      </c>
      <c r="E79" s="50" t="s">
        <v>2018</v>
      </c>
      <c r="F79" s="81">
        <v>2469000</v>
      </c>
      <c r="G79" s="53" t="s">
        <v>2290</v>
      </c>
      <c r="H79" s="53" t="s">
        <v>26059</v>
      </c>
      <c r="I79" s="14"/>
    </row>
    <row r="80" spans="2:9" ht="140" x14ac:dyDescent="0.3">
      <c r="B80" s="80" t="s">
        <v>2291</v>
      </c>
      <c r="C80" s="80" t="s">
        <v>2292</v>
      </c>
      <c r="D80" s="80" t="s">
        <v>2293</v>
      </c>
      <c r="E80" s="50" t="s">
        <v>2018</v>
      </c>
      <c r="F80" s="81">
        <v>1863000</v>
      </c>
      <c r="G80" s="53" t="s">
        <v>2286</v>
      </c>
      <c r="H80" s="53" t="s">
        <v>26059</v>
      </c>
      <c r="I80" s="14"/>
    </row>
  </sheetData>
  <sheetProtection autoFilter="0"/>
  <autoFilter ref="A8:I8" xr:uid="{F079ECEC-644D-42D2-BAF9-428F6FD45C16}"/>
  <mergeCells count="5">
    <mergeCell ref="B2:C7"/>
    <mergeCell ref="D2:G2"/>
    <mergeCell ref="D3:G4"/>
    <mergeCell ref="D5:G5"/>
    <mergeCell ref="D6:G7"/>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F6509A-C1DF-453D-B41F-919104A3C191}">
  <dimension ref="A2:F3455"/>
  <sheetViews>
    <sheetView showGridLines="0" tabSelected="1" zoomScale="55" zoomScaleNormal="55" workbookViewId="0">
      <pane ySplit="12" topLeftCell="A3443" activePane="bottomLeft" state="frozen"/>
      <selection activeCell="D4" sqref="D4"/>
      <selection pane="bottomLeft" activeCell="G10" sqref="G10"/>
    </sheetView>
  </sheetViews>
  <sheetFormatPr baseColWidth="10" defaultColWidth="48.54296875" defaultRowHeight="15.5" x14ac:dyDescent="0.35"/>
  <cols>
    <col min="1" max="1" width="19.81640625" style="25" customWidth="1"/>
    <col min="2" max="2" width="48.54296875" style="25" customWidth="1"/>
    <col min="3" max="3" width="102.54296875" style="26" customWidth="1"/>
    <col min="4" max="4" width="32.54296875" style="26" customWidth="1"/>
    <col min="5" max="5" width="26.1796875" style="27" customWidth="1"/>
    <col min="6" max="6" width="16" style="35" bestFit="1" customWidth="1"/>
    <col min="7" max="16384" width="48.54296875" style="25"/>
  </cols>
  <sheetData>
    <row r="2" spans="1:6" s="24" customFormat="1" ht="15.75" customHeight="1" x14ac:dyDescent="0.25">
      <c r="B2" s="109"/>
      <c r="C2" s="110" t="s">
        <v>2294</v>
      </c>
      <c r="D2" s="111"/>
      <c r="E2" s="23" t="s">
        <v>2295</v>
      </c>
      <c r="F2" s="33"/>
    </row>
    <row r="3" spans="1:6" s="24" customFormat="1" ht="16.5" customHeight="1" x14ac:dyDescent="0.25">
      <c r="B3" s="109"/>
      <c r="C3" s="112"/>
      <c r="D3" s="113"/>
      <c r="E3" s="74">
        <v>44222</v>
      </c>
      <c r="F3" s="33"/>
    </row>
    <row r="4" spans="1:6" s="24" customFormat="1" ht="18" customHeight="1" x14ac:dyDescent="0.25">
      <c r="B4" s="109"/>
      <c r="C4" s="114" t="str">
        <f>PORTADA!$D$1</f>
        <v>CLINICA AVIDANTI MANIZALES</v>
      </c>
      <c r="D4" s="115"/>
      <c r="E4" s="23" t="s">
        <v>2296</v>
      </c>
      <c r="F4" s="33"/>
    </row>
    <row r="5" spans="1:6" s="24" customFormat="1" ht="16.5" customHeight="1" x14ac:dyDescent="0.25">
      <c r="B5" s="109"/>
      <c r="C5" s="116"/>
      <c r="D5" s="117"/>
      <c r="E5" s="74">
        <v>45169</v>
      </c>
      <c r="F5" s="33"/>
    </row>
    <row r="6" spans="1:6" s="24" customFormat="1" ht="15.75" customHeight="1" x14ac:dyDescent="0.25">
      <c r="B6" s="109"/>
      <c r="C6" s="110">
        <f>PORTADA!$D$3</f>
        <v>2026</v>
      </c>
      <c r="D6" s="111"/>
      <c r="E6" s="23" t="s">
        <v>2297</v>
      </c>
      <c r="F6" s="33"/>
    </row>
    <row r="7" spans="1:6" s="24" customFormat="1" ht="16.5" customHeight="1" x14ac:dyDescent="0.25">
      <c r="B7" s="109"/>
      <c r="C7" s="112"/>
      <c r="D7" s="113"/>
      <c r="E7" s="75" t="s">
        <v>25</v>
      </c>
      <c r="F7" s="33"/>
    </row>
    <row r="8" spans="1:6" s="24" customFormat="1" ht="43.5" customHeight="1" x14ac:dyDescent="0.25">
      <c r="B8" s="106" t="s">
        <v>2298</v>
      </c>
      <c r="C8" s="107"/>
      <c r="D8" s="107"/>
      <c r="E8" s="108"/>
    </row>
    <row r="9" spans="1:6" s="24" customFormat="1" ht="12.5" x14ac:dyDescent="0.25">
      <c r="B9" s="103" t="s">
        <v>2299</v>
      </c>
      <c r="C9" s="104"/>
      <c r="D9" s="104"/>
      <c r="E9" s="105"/>
    </row>
    <row r="10" spans="1:6" s="24" customFormat="1" ht="54.75" customHeight="1" x14ac:dyDescent="0.25">
      <c r="B10" s="106" t="s">
        <v>2300</v>
      </c>
      <c r="C10" s="107"/>
      <c r="D10" s="107"/>
      <c r="E10" s="108"/>
    </row>
    <row r="11" spans="1:6" s="24" customFormat="1" ht="30" customHeight="1" x14ac:dyDescent="0.25">
      <c r="B11" s="106" t="s">
        <v>2301</v>
      </c>
      <c r="C11" s="107"/>
      <c r="D11" s="107"/>
      <c r="E11" s="108"/>
    </row>
    <row r="12" spans="1:6" s="31" customFormat="1" x14ac:dyDescent="0.35">
      <c r="A12" s="88"/>
      <c r="B12" s="85" t="s">
        <v>2302</v>
      </c>
      <c r="C12" s="82" t="s">
        <v>2303</v>
      </c>
      <c r="D12" s="76" t="s">
        <v>25302</v>
      </c>
      <c r="E12" s="76" t="s">
        <v>2304</v>
      </c>
      <c r="F12" s="34"/>
    </row>
    <row r="13" spans="1:6" s="26" customFormat="1" x14ac:dyDescent="0.35">
      <c r="A13" s="89"/>
      <c r="B13" s="86" t="s">
        <v>2305</v>
      </c>
      <c r="C13" s="77" t="s">
        <v>2306</v>
      </c>
      <c r="D13" s="83">
        <v>101739</v>
      </c>
      <c r="E13" s="79" t="s">
        <v>2307</v>
      </c>
      <c r="F13" s="34"/>
    </row>
    <row r="14" spans="1:6" s="26" customFormat="1" x14ac:dyDescent="0.35">
      <c r="A14" s="89"/>
      <c r="B14" s="86" t="s">
        <v>2308</v>
      </c>
      <c r="C14" s="77" t="s">
        <v>2309</v>
      </c>
      <c r="D14" s="83">
        <v>7852</v>
      </c>
      <c r="E14" s="79" t="s">
        <v>2307</v>
      </c>
      <c r="F14" s="34"/>
    </row>
    <row r="15" spans="1:6" s="26" customFormat="1" x14ac:dyDescent="0.35">
      <c r="A15" s="89"/>
      <c r="B15" s="86" t="s">
        <v>2310</v>
      </c>
      <c r="C15" s="77" t="s">
        <v>2311</v>
      </c>
      <c r="D15" s="83">
        <v>7852</v>
      </c>
      <c r="E15" s="79" t="s">
        <v>2307</v>
      </c>
      <c r="F15" s="34"/>
    </row>
    <row r="16" spans="1:6" s="26" customFormat="1" x14ac:dyDescent="0.35">
      <c r="A16" s="89"/>
      <c r="B16" s="86" t="s">
        <v>2312</v>
      </c>
      <c r="C16" s="77" t="s">
        <v>2313</v>
      </c>
      <c r="D16" s="83">
        <v>7852</v>
      </c>
      <c r="E16" s="79" t="s">
        <v>2307</v>
      </c>
      <c r="F16" s="34"/>
    </row>
    <row r="17" spans="1:6" s="26" customFormat="1" x14ac:dyDescent="0.35">
      <c r="A17" s="89"/>
      <c r="B17" s="86" t="s">
        <v>2314</v>
      </c>
      <c r="C17" s="77" t="s">
        <v>2315</v>
      </c>
      <c r="D17" s="83">
        <v>107139</v>
      </c>
      <c r="E17" s="79" t="s">
        <v>2307</v>
      </c>
      <c r="F17" s="34"/>
    </row>
    <row r="18" spans="1:6" s="26" customFormat="1" ht="26" x14ac:dyDescent="0.35">
      <c r="A18" s="89"/>
      <c r="B18" s="86" t="s">
        <v>2316</v>
      </c>
      <c r="C18" s="77" t="s">
        <v>2317</v>
      </c>
      <c r="D18" s="83">
        <v>176231</v>
      </c>
      <c r="E18" s="79" t="s">
        <v>2307</v>
      </c>
      <c r="F18" s="34"/>
    </row>
    <row r="19" spans="1:6" s="26" customFormat="1" ht="26" x14ac:dyDescent="0.35">
      <c r="A19" s="89"/>
      <c r="B19" s="86" t="s">
        <v>25303</v>
      </c>
      <c r="C19" s="77" t="s">
        <v>25304</v>
      </c>
      <c r="D19" s="83">
        <v>176231</v>
      </c>
      <c r="E19" s="79" t="s">
        <v>2307</v>
      </c>
      <c r="F19" s="34"/>
    </row>
    <row r="20" spans="1:6" s="26" customFormat="1" x14ac:dyDescent="0.35">
      <c r="A20" s="89"/>
      <c r="B20" s="86" t="s">
        <v>2318</v>
      </c>
      <c r="C20" s="77" t="s">
        <v>2319</v>
      </c>
      <c r="D20" s="83">
        <v>224</v>
      </c>
      <c r="E20" s="79" t="s">
        <v>2307</v>
      </c>
      <c r="F20" s="34"/>
    </row>
    <row r="21" spans="1:6" s="26" customFormat="1" x14ac:dyDescent="0.35">
      <c r="A21" s="89"/>
      <c r="B21" s="86" t="s">
        <v>2320</v>
      </c>
      <c r="C21" s="77" t="s">
        <v>2321</v>
      </c>
      <c r="D21" s="83">
        <v>59</v>
      </c>
      <c r="E21" s="79" t="s">
        <v>2307</v>
      </c>
      <c r="F21" s="34"/>
    </row>
    <row r="22" spans="1:6" s="26" customFormat="1" x14ac:dyDescent="0.35">
      <c r="A22" s="89"/>
      <c r="B22" s="86" t="s">
        <v>2322</v>
      </c>
      <c r="C22" s="77" t="s">
        <v>2323</v>
      </c>
      <c r="D22" s="83">
        <v>224</v>
      </c>
      <c r="E22" s="79" t="s">
        <v>2307</v>
      </c>
      <c r="F22" s="34"/>
    </row>
    <row r="23" spans="1:6" s="26" customFormat="1" x14ac:dyDescent="0.35">
      <c r="A23" s="89"/>
      <c r="B23" s="86" t="s">
        <v>2324</v>
      </c>
      <c r="C23" s="77" t="s">
        <v>2325</v>
      </c>
      <c r="D23" s="83">
        <v>224</v>
      </c>
      <c r="E23" s="79" t="s">
        <v>2307</v>
      </c>
      <c r="F23" s="34"/>
    </row>
    <row r="24" spans="1:6" s="26" customFormat="1" x14ac:dyDescent="0.35">
      <c r="A24" s="89"/>
      <c r="B24" s="86" t="s">
        <v>2326</v>
      </c>
      <c r="C24" s="77" t="s">
        <v>2327</v>
      </c>
      <c r="D24" s="83">
        <v>59</v>
      </c>
      <c r="E24" s="79" t="s">
        <v>2307</v>
      </c>
      <c r="F24" s="34"/>
    </row>
    <row r="25" spans="1:6" s="26" customFormat="1" x14ac:dyDescent="0.35">
      <c r="A25" s="89"/>
      <c r="B25" s="86" t="s">
        <v>2328</v>
      </c>
      <c r="C25" s="77" t="s">
        <v>2329</v>
      </c>
      <c r="D25" s="83">
        <v>224</v>
      </c>
      <c r="E25" s="79" t="s">
        <v>2307</v>
      </c>
      <c r="F25" s="34"/>
    </row>
    <row r="26" spans="1:6" s="26" customFormat="1" x14ac:dyDescent="0.35">
      <c r="A26" s="89"/>
      <c r="B26" s="86" t="s">
        <v>2330</v>
      </c>
      <c r="C26" s="77" t="s">
        <v>2331</v>
      </c>
      <c r="D26" s="83">
        <v>3942</v>
      </c>
      <c r="E26" s="79" t="s">
        <v>2307</v>
      </c>
      <c r="F26" s="34"/>
    </row>
    <row r="27" spans="1:6" s="26" customFormat="1" x14ac:dyDescent="0.35">
      <c r="A27" s="89"/>
      <c r="B27" s="86" t="s">
        <v>2332</v>
      </c>
      <c r="C27" s="77" t="s">
        <v>2333</v>
      </c>
      <c r="D27" s="83">
        <v>3942</v>
      </c>
      <c r="E27" s="79" t="s">
        <v>2307</v>
      </c>
      <c r="F27" s="34"/>
    </row>
    <row r="28" spans="1:6" s="26" customFormat="1" x14ac:dyDescent="0.35">
      <c r="A28" s="89"/>
      <c r="B28" s="86" t="s">
        <v>2334</v>
      </c>
      <c r="C28" s="77" t="s">
        <v>2335</v>
      </c>
      <c r="D28" s="83">
        <v>3942</v>
      </c>
      <c r="E28" s="79" t="s">
        <v>2307</v>
      </c>
      <c r="F28" s="34"/>
    </row>
    <row r="29" spans="1:6" s="26" customFormat="1" x14ac:dyDescent="0.35">
      <c r="A29" s="89"/>
      <c r="B29" s="86" t="s">
        <v>2336</v>
      </c>
      <c r="C29" s="77" t="s">
        <v>2337</v>
      </c>
      <c r="D29" s="83">
        <v>3942</v>
      </c>
      <c r="E29" s="79" t="s">
        <v>2307</v>
      </c>
      <c r="F29" s="34"/>
    </row>
    <row r="30" spans="1:6" s="26" customFormat="1" x14ac:dyDescent="0.35">
      <c r="A30" s="89"/>
      <c r="B30" s="86" t="s">
        <v>2338</v>
      </c>
      <c r="C30" s="77" t="s">
        <v>2339</v>
      </c>
      <c r="D30" s="83">
        <v>3942</v>
      </c>
      <c r="E30" s="79" t="s">
        <v>2307</v>
      </c>
      <c r="F30" s="34"/>
    </row>
    <row r="31" spans="1:6" s="26" customFormat="1" x14ac:dyDescent="0.35">
      <c r="A31" s="89"/>
      <c r="B31" s="86" t="s">
        <v>2340</v>
      </c>
      <c r="C31" s="77" t="s">
        <v>2341</v>
      </c>
      <c r="D31" s="83">
        <v>3942</v>
      </c>
      <c r="E31" s="79" t="s">
        <v>2307</v>
      </c>
      <c r="F31" s="34"/>
    </row>
    <row r="32" spans="1:6" s="26" customFormat="1" x14ac:dyDescent="0.35">
      <c r="A32" s="89"/>
      <c r="B32" s="86" t="s">
        <v>2342</v>
      </c>
      <c r="C32" s="77" t="s">
        <v>2343</v>
      </c>
      <c r="D32" s="83">
        <v>3942</v>
      </c>
      <c r="E32" s="79" t="s">
        <v>2307</v>
      </c>
      <c r="F32" s="34"/>
    </row>
    <row r="33" spans="1:6" s="26" customFormat="1" x14ac:dyDescent="0.35">
      <c r="A33" s="89"/>
      <c r="B33" s="86" t="s">
        <v>2344</v>
      </c>
      <c r="C33" s="77" t="s">
        <v>2345</v>
      </c>
      <c r="D33" s="83">
        <v>3942</v>
      </c>
      <c r="E33" s="79" t="s">
        <v>2307</v>
      </c>
      <c r="F33" s="34"/>
    </row>
    <row r="34" spans="1:6" s="26" customFormat="1" x14ac:dyDescent="0.35">
      <c r="A34" s="89"/>
      <c r="B34" s="86" t="s">
        <v>2346</v>
      </c>
      <c r="C34" s="77" t="s">
        <v>2347</v>
      </c>
      <c r="D34" s="83">
        <v>25049</v>
      </c>
      <c r="E34" s="79" t="s">
        <v>2307</v>
      </c>
      <c r="F34" s="34"/>
    </row>
    <row r="35" spans="1:6" s="26" customFormat="1" x14ac:dyDescent="0.35">
      <c r="A35" s="89"/>
      <c r="B35" s="86" t="s">
        <v>25305</v>
      </c>
      <c r="C35" s="77" t="s">
        <v>25306</v>
      </c>
      <c r="D35" s="83">
        <v>25049</v>
      </c>
      <c r="E35" s="79" t="s">
        <v>2307</v>
      </c>
      <c r="F35" s="34"/>
    </row>
    <row r="36" spans="1:6" s="26" customFormat="1" x14ac:dyDescent="0.35">
      <c r="A36" s="89"/>
      <c r="B36" s="86" t="s">
        <v>2348</v>
      </c>
      <c r="C36" s="77" t="s">
        <v>2349</v>
      </c>
      <c r="D36" s="83">
        <v>25049</v>
      </c>
      <c r="E36" s="79" t="s">
        <v>2307</v>
      </c>
      <c r="F36" s="34"/>
    </row>
    <row r="37" spans="1:6" s="26" customFormat="1" x14ac:dyDescent="0.35">
      <c r="A37" s="89"/>
      <c r="B37" s="86" t="s">
        <v>2350</v>
      </c>
      <c r="C37" s="77" t="s">
        <v>2351</v>
      </c>
      <c r="D37" s="83">
        <v>25049</v>
      </c>
      <c r="E37" s="79" t="s">
        <v>2307</v>
      </c>
      <c r="F37" s="34"/>
    </row>
    <row r="38" spans="1:6" s="26" customFormat="1" x14ac:dyDescent="0.35">
      <c r="A38" s="89"/>
      <c r="B38" s="86" t="s">
        <v>2352</v>
      </c>
      <c r="C38" s="77" t="s">
        <v>2353</v>
      </c>
      <c r="D38" s="83">
        <v>25049</v>
      </c>
      <c r="E38" s="79" t="s">
        <v>2307</v>
      </c>
      <c r="F38" s="34"/>
    </row>
    <row r="39" spans="1:6" s="26" customFormat="1" x14ac:dyDescent="0.35">
      <c r="A39" s="89"/>
      <c r="B39" s="86" t="s">
        <v>2354</v>
      </c>
      <c r="C39" s="77" t="s">
        <v>2355</v>
      </c>
      <c r="D39" s="83">
        <v>25049</v>
      </c>
      <c r="E39" s="79" t="s">
        <v>2307</v>
      </c>
      <c r="F39" s="34"/>
    </row>
    <row r="40" spans="1:6" s="26" customFormat="1" x14ac:dyDescent="0.35">
      <c r="A40" s="89"/>
      <c r="B40" s="86" t="s">
        <v>2356</v>
      </c>
      <c r="C40" s="77" t="s">
        <v>2357</v>
      </c>
      <c r="D40" s="83">
        <v>25049</v>
      </c>
      <c r="E40" s="79" t="s">
        <v>2307</v>
      </c>
      <c r="F40" s="34"/>
    </row>
    <row r="41" spans="1:6" s="26" customFormat="1" x14ac:dyDescent="0.35">
      <c r="A41" s="89"/>
      <c r="B41" s="86" t="s">
        <v>2358</v>
      </c>
      <c r="C41" s="77" t="s">
        <v>2359</v>
      </c>
      <c r="D41" s="83">
        <v>25049</v>
      </c>
      <c r="E41" s="79" t="s">
        <v>2307</v>
      </c>
      <c r="F41" s="34"/>
    </row>
    <row r="42" spans="1:6" s="26" customFormat="1" x14ac:dyDescent="0.35">
      <c r="A42" s="89"/>
      <c r="B42" s="86" t="s">
        <v>2360</v>
      </c>
      <c r="C42" s="77" t="s">
        <v>2361</v>
      </c>
      <c r="D42" s="83">
        <v>25049</v>
      </c>
      <c r="E42" s="79" t="s">
        <v>2307</v>
      </c>
      <c r="F42" s="34"/>
    </row>
    <row r="43" spans="1:6" s="26" customFormat="1" x14ac:dyDescent="0.35">
      <c r="A43" s="89"/>
      <c r="B43" s="86" t="s">
        <v>25307</v>
      </c>
      <c r="C43" s="77" t="s">
        <v>25308</v>
      </c>
      <c r="D43" s="83">
        <v>231</v>
      </c>
      <c r="E43" s="79" t="s">
        <v>2307</v>
      </c>
      <c r="F43" s="34"/>
    </row>
    <row r="44" spans="1:6" s="26" customFormat="1" x14ac:dyDescent="0.35">
      <c r="A44" s="89"/>
      <c r="B44" s="86" t="s">
        <v>2362</v>
      </c>
      <c r="C44" s="77" t="s">
        <v>2363</v>
      </c>
      <c r="D44" s="83">
        <v>231</v>
      </c>
      <c r="E44" s="79" t="s">
        <v>2307</v>
      </c>
      <c r="F44" s="34"/>
    </row>
    <row r="45" spans="1:6" s="26" customFormat="1" x14ac:dyDescent="0.35">
      <c r="A45" s="89"/>
      <c r="B45" s="86" t="s">
        <v>2364</v>
      </c>
      <c r="C45" s="77" t="s">
        <v>2365</v>
      </c>
      <c r="D45" s="83">
        <v>231</v>
      </c>
      <c r="E45" s="79" t="s">
        <v>2307</v>
      </c>
      <c r="F45" s="34"/>
    </row>
    <row r="46" spans="1:6" s="26" customFormat="1" x14ac:dyDescent="0.35">
      <c r="A46" s="89"/>
      <c r="B46" s="86" t="s">
        <v>2366</v>
      </c>
      <c r="C46" s="77" t="s">
        <v>2367</v>
      </c>
      <c r="D46" s="83">
        <v>231</v>
      </c>
      <c r="E46" s="79" t="s">
        <v>2307</v>
      </c>
      <c r="F46" s="34"/>
    </row>
    <row r="47" spans="1:6" s="26" customFormat="1" x14ac:dyDescent="0.35">
      <c r="A47" s="89"/>
      <c r="B47" s="86" t="s">
        <v>2368</v>
      </c>
      <c r="C47" s="77" t="s">
        <v>2369</v>
      </c>
      <c r="D47" s="83">
        <v>231</v>
      </c>
      <c r="E47" s="79" t="s">
        <v>2307</v>
      </c>
      <c r="F47" s="34"/>
    </row>
    <row r="48" spans="1:6" s="26" customFormat="1" x14ac:dyDescent="0.35">
      <c r="A48" s="89"/>
      <c r="B48" s="86" t="s">
        <v>2370</v>
      </c>
      <c r="C48" s="77" t="s">
        <v>2371</v>
      </c>
      <c r="D48" s="83">
        <v>231</v>
      </c>
      <c r="E48" s="79" t="s">
        <v>2307</v>
      </c>
      <c r="F48" s="34"/>
    </row>
    <row r="49" spans="1:6" s="26" customFormat="1" x14ac:dyDescent="0.35">
      <c r="A49" s="89"/>
      <c r="B49" s="86" t="s">
        <v>2372</v>
      </c>
      <c r="C49" s="77" t="s">
        <v>2373</v>
      </c>
      <c r="D49" s="83">
        <v>231</v>
      </c>
      <c r="E49" s="79" t="s">
        <v>2307</v>
      </c>
      <c r="F49" s="34"/>
    </row>
    <row r="50" spans="1:6" s="26" customFormat="1" x14ac:dyDescent="0.35">
      <c r="A50" s="89"/>
      <c r="B50" s="86" t="s">
        <v>2374</v>
      </c>
      <c r="C50" s="77" t="s">
        <v>2375</v>
      </c>
      <c r="D50" s="83">
        <v>231</v>
      </c>
      <c r="E50" s="79" t="s">
        <v>2307</v>
      </c>
      <c r="F50" s="34"/>
    </row>
    <row r="51" spans="1:6" s="26" customFormat="1" x14ac:dyDescent="0.35">
      <c r="A51" s="89"/>
      <c r="B51" s="86" t="s">
        <v>2376</v>
      </c>
      <c r="C51" s="77" t="s">
        <v>2377</v>
      </c>
      <c r="D51" s="83">
        <v>231</v>
      </c>
      <c r="E51" s="79" t="s">
        <v>2307</v>
      </c>
      <c r="F51" s="34"/>
    </row>
    <row r="52" spans="1:6" s="26" customFormat="1" x14ac:dyDescent="0.35">
      <c r="A52" s="89"/>
      <c r="B52" s="86" t="s">
        <v>2378</v>
      </c>
      <c r="C52" s="77" t="s">
        <v>2379</v>
      </c>
      <c r="D52" s="83">
        <v>231</v>
      </c>
      <c r="E52" s="79" t="s">
        <v>2307</v>
      </c>
      <c r="F52" s="34"/>
    </row>
    <row r="53" spans="1:6" s="26" customFormat="1" x14ac:dyDescent="0.35">
      <c r="A53" s="89"/>
      <c r="B53" s="86" t="s">
        <v>2380</v>
      </c>
      <c r="C53" s="77" t="s">
        <v>2381</v>
      </c>
      <c r="D53" s="83">
        <v>1211</v>
      </c>
      <c r="E53" s="79" t="s">
        <v>2307</v>
      </c>
      <c r="F53" s="34"/>
    </row>
    <row r="54" spans="1:6" s="26" customFormat="1" x14ac:dyDescent="0.35">
      <c r="A54" s="89"/>
      <c r="B54" s="86" t="s">
        <v>2382</v>
      </c>
      <c r="C54" s="77" t="s">
        <v>2383</v>
      </c>
      <c r="D54" s="83">
        <v>1211</v>
      </c>
      <c r="E54" s="79" t="s">
        <v>2307</v>
      </c>
      <c r="F54" s="34"/>
    </row>
    <row r="55" spans="1:6" s="26" customFormat="1" x14ac:dyDescent="0.35">
      <c r="A55" s="89"/>
      <c r="B55" s="86" t="s">
        <v>2384</v>
      </c>
      <c r="C55" s="77" t="s">
        <v>2385</v>
      </c>
      <c r="D55" s="83">
        <v>1211</v>
      </c>
      <c r="E55" s="79" t="s">
        <v>2307</v>
      </c>
      <c r="F55" s="34"/>
    </row>
    <row r="56" spans="1:6" s="26" customFormat="1" x14ac:dyDescent="0.35">
      <c r="A56" s="89"/>
      <c r="B56" s="86" t="s">
        <v>2386</v>
      </c>
      <c r="C56" s="77" t="s">
        <v>2387</v>
      </c>
      <c r="D56" s="83">
        <v>1211</v>
      </c>
      <c r="E56" s="79" t="s">
        <v>2307</v>
      </c>
      <c r="F56" s="34"/>
    </row>
    <row r="57" spans="1:6" s="26" customFormat="1" x14ac:dyDescent="0.35">
      <c r="A57" s="89"/>
      <c r="B57" s="86" t="s">
        <v>2388</v>
      </c>
      <c r="C57" s="77" t="s">
        <v>2389</v>
      </c>
      <c r="D57" s="83">
        <v>1211</v>
      </c>
      <c r="E57" s="79" t="s">
        <v>2307</v>
      </c>
      <c r="F57" s="34"/>
    </row>
    <row r="58" spans="1:6" s="26" customFormat="1" x14ac:dyDescent="0.35">
      <c r="A58" s="89"/>
      <c r="B58" s="86" t="s">
        <v>2390</v>
      </c>
      <c r="C58" s="77" t="s">
        <v>2391</v>
      </c>
      <c r="D58" s="83">
        <v>1990</v>
      </c>
      <c r="E58" s="79" t="s">
        <v>2307</v>
      </c>
      <c r="F58" s="34"/>
    </row>
    <row r="59" spans="1:6" s="26" customFormat="1" x14ac:dyDescent="0.35">
      <c r="A59" s="89"/>
      <c r="B59" s="86" t="s">
        <v>2392</v>
      </c>
      <c r="C59" s="77" t="s">
        <v>2393</v>
      </c>
      <c r="D59" s="83">
        <v>1419</v>
      </c>
      <c r="E59" s="79" t="s">
        <v>2307</v>
      </c>
      <c r="F59" s="34"/>
    </row>
    <row r="60" spans="1:6" s="26" customFormat="1" x14ac:dyDescent="0.35">
      <c r="A60" s="89"/>
      <c r="B60" s="86" t="s">
        <v>2394</v>
      </c>
      <c r="C60" s="77" t="s">
        <v>2395</v>
      </c>
      <c r="D60" s="83">
        <v>231</v>
      </c>
      <c r="E60" s="79" t="s">
        <v>2307</v>
      </c>
      <c r="F60" s="34"/>
    </row>
    <row r="61" spans="1:6" s="26" customFormat="1" x14ac:dyDescent="0.35">
      <c r="A61" s="89"/>
      <c r="B61" s="86" t="s">
        <v>2396</v>
      </c>
      <c r="C61" s="77" t="s">
        <v>2397</v>
      </c>
      <c r="D61" s="83">
        <v>231</v>
      </c>
      <c r="E61" s="79" t="s">
        <v>2307</v>
      </c>
      <c r="F61" s="34"/>
    </row>
    <row r="62" spans="1:6" s="26" customFormat="1" x14ac:dyDescent="0.35">
      <c r="A62" s="89"/>
      <c r="B62" s="86" t="s">
        <v>2398</v>
      </c>
      <c r="C62" s="77" t="s">
        <v>2399</v>
      </c>
      <c r="D62" s="83">
        <v>231</v>
      </c>
      <c r="E62" s="79" t="s">
        <v>2307</v>
      </c>
      <c r="F62" s="34"/>
    </row>
    <row r="63" spans="1:6" s="26" customFormat="1" x14ac:dyDescent="0.35">
      <c r="A63" s="89"/>
      <c r="B63" s="86" t="s">
        <v>2400</v>
      </c>
      <c r="C63" s="77" t="s">
        <v>2401</v>
      </c>
      <c r="D63" s="83">
        <v>231</v>
      </c>
      <c r="E63" s="79" t="s">
        <v>2307</v>
      </c>
      <c r="F63" s="34"/>
    </row>
    <row r="64" spans="1:6" s="26" customFormat="1" x14ac:dyDescent="0.35">
      <c r="A64" s="89"/>
      <c r="B64" s="86" t="s">
        <v>2402</v>
      </c>
      <c r="C64" s="77" t="s">
        <v>2403</v>
      </c>
      <c r="D64" s="83">
        <v>1419</v>
      </c>
      <c r="E64" s="79" t="s">
        <v>2307</v>
      </c>
      <c r="F64" s="34"/>
    </row>
    <row r="65" spans="1:6" s="26" customFormat="1" x14ac:dyDescent="0.35">
      <c r="A65" s="89"/>
      <c r="B65" s="86" t="s">
        <v>2404</v>
      </c>
      <c r="C65" s="77" t="s">
        <v>2405</v>
      </c>
      <c r="D65" s="83">
        <v>1419</v>
      </c>
      <c r="E65" s="79" t="s">
        <v>2307</v>
      </c>
      <c r="F65" s="34"/>
    </row>
    <row r="66" spans="1:6" s="26" customFormat="1" x14ac:dyDescent="0.35">
      <c r="A66" s="89"/>
      <c r="B66" s="86" t="s">
        <v>2406</v>
      </c>
      <c r="C66" s="77" t="s">
        <v>2407</v>
      </c>
      <c r="D66" s="83">
        <v>1419</v>
      </c>
      <c r="E66" s="79" t="s">
        <v>2307</v>
      </c>
      <c r="F66" s="34"/>
    </row>
    <row r="67" spans="1:6" s="26" customFormat="1" x14ac:dyDescent="0.35">
      <c r="A67" s="89"/>
      <c r="B67" s="86" t="s">
        <v>2408</v>
      </c>
      <c r="C67" s="77" t="s">
        <v>2409</v>
      </c>
      <c r="D67" s="83">
        <v>1419</v>
      </c>
      <c r="E67" s="79" t="s">
        <v>2307</v>
      </c>
      <c r="F67" s="34"/>
    </row>
    <row r="68" spans="1:6" s="26" customFormat="1" x14ac:dyDescent="0.35">
      <c r="A68" s="89"/>
      <c r="B68" s="86" t="s">
        <v>2410</v>
      </c>
      <c r="C68" s="77" t="s">
        <v>2411</v>
      </c>
      <c r="D68" s="83">
        <v>1419</v>
      </c>
      <c r="E68" s="79" t="s">
        <v>2307</v>
      </c>
      <c r="F68" s="34"/>
    </row>
    <row r="69" spans="1:6" s="26" customFormat="1" x14ac:dyDescent="0.35">
      <c r="A69" s="89"/>
      <c r="B69" s="86" t="s">
        <v>2412</v>
      </c>
      <c r="C69" s="77" t="s">
        <v>2413</v>
      </c>
      <c r="D69" s="83">
        <v>1990</v>
      </c>
      <c r="E69" s="79" t="s">
        <v>2307</v>
      </c>
      <c r="F69" s="34"/>
    </row>
    <row r="70" spans="1:6" s="26" customFormat="1" x14ac:dyDescent="0.35">
      <c r="A70" s="89"/>
      <c r="B70" s="86" t="s">
        <v>2414</v>
      </c>
      <c r="C70" s="77" t="s">
        <v>2415</v>
      </c>
      <c r="D70" s="83">
        <v>1990</v>
      </c>
      <c r="E70" s="79" t="s">
        <v>2307</v>
      </c>
      <c r="F70" s="34"/>
    </row>
    <row r="71" spans="1:6" s="26" customFormat="1" x14ac:dyDescent="0.35">
      <c r="A71" s="89"/>
      <c r="B71" s="86" t="s">
        <v>2416</v>
      </c>
      <c r="C71" s="77" t="s">
        <v>2417</v>
      </c>
      <c r="D71" s="83">
        <v>1990</v>
      </c>
      <c r="E71" s="79" t="s">
        <v>2307</v>
      </c>
      <c r="F71" s="34"/>
    </row>
    <row r="72" spans="1:6" s="26" customFormat="1" x14ac:dyDescent="0.35">
      <c r="A72" s="89"/>
      <c r="B72" s="86" t="s">
        <v>2418</v>
      </c>
      <c r="C72" s="77" t="s">
        <v>2419</v>
      </c>
      <c r="D72" s="83">
        <v>1990</v>
      </c>
      <c r="E72" s="79" t="s">
        <v>2307</v>
      </c>
      <c r="F72" s="34"/>
    </row>
    <row r="73" spans="1:6" s="26" customFormat="1" x14ac:dyDescent="0.35">
      <c r="A73" s="89"/>
      <c r="B73" s="86" t="s">
        <v>2420</v>
      </c>
      <c r="C73" s="77" t="s">
        <v>2421</v>
      </c>
      <c r="D73" s="83">
        <v>1990</v>
      </c>
      <c r="E73" s="79" t="s">
        <v>2307</v>
      </c>
      <c r="F73" s="34"/>
    </row>
    <row r="74" spans="1:6" s="26" customFormat="1" x14ac:dyDescent="0.35">
      <c r="A74" s="89"/>
      <c r="B74" s="86" t="s">
        <v>2422</v>
      </c>
      <c r="C74" s="77" t="s">
        <v>2423</v>
      </c>
      <c r="D74" s="83">
        <v>1990</v>
      </c>
      <c r="E74" s="79" t="s">
        <v>2307</v>
      </c>
      <c r="F74" s="34"/>
    </row>
    <row r="75" spans="1:6" s="26" customFormat="1" x14ac:dyDescent="0.35">
      <c r="A75" s="89"/>
      <c r="B75" s="86" t="s">
        <v>2424</v>
      </c>
      <c r="C75" s="77" t="s">
        <v>2425</v>
      </c>
      <c r="D75" s="83">
        <v>1990</v>
      </c>
      <c r="E75" s="79" t="s">
        <v>2307</v>
      </c>
      <c r="F75" s="34"/>
    </row>
    <row r="76" spans="1:6" s="26" customFormat="1" x14ac:dyDescent="0.35">
      <c r="A76" s="89"/>
      <c r="B76" s="86" t="s">
        <v>2426</v>
      </c>
      <c r="C76" s="77" t="s">
        <v>2427</v>
      </c>
      <c r="D76" s="83">
        <v>39721</v>
      </c>
      <c r="E76" s="79" t="s">
        <v>2307</v>
      </c>
      <c r="F76" s="34"/>
    </row>
    <row r="77" spans="1:6" s="26" customFormat="1" x14ac:dyDescent="0.35">
      <c r="A77" s="89"/>
      <c r="B77" s="86" t="s">
        <v>25309</v>
      </c>
      <c r="C77" s="77" t="s">
        <v>25310</v>
      </c>
      <c r="D77" s="83">
        <v>39721</v>
      </c>
      <c r="E77" s="79" t="s">
        <v>2307</v>
      </c>
      <c r="F77" s="34"/>
    </row>
    <row r="78" spans="1:6" s="26" customFormat="1" x14ac:dyDescent="0.35">
      <c r="A78" s="89"/>
      <c r="B78" s="86" t="s">
        <v>2428</v>
      </c>
      <c r="C78" s="77" t="s">
        <v>2429</v>
      </c>
      <c r="D78" s="83">
        <v>39721</v>
      </c>
      <c r="E78" s="79" t="s">
        <v>2307</v>
      </c>
      <c r="F78" s="34"/>
    </row>
    <row r="79" spans="1:6" s="26" customFormat="1" x14ac:dyDescent="0.35">
      <c r="A79" s="89"/>
      <c r="B79" s="86" t="s">
        <v>2430</v>
      </c>
      <c r="C79" s="77" t="s">
        <v>2431</v>
      </c>
      <c r="D79" s="83">
        <v>64658</v>
      </c>
      <c r="E79" s="79" t="s">
        <v>2307</v>
      </c>
      <c r="F79" s="34"/>
    </row>
    <row r="80" spans="1:6" s="26" customFormat="1" x14ac:dyDescent="0.35">
      <c r="A80" s="89"/>
      <c r="B80" s="86" t="s">
        <v>2432</v>
      </c>
      <c r="C80" s="77" t="s">
        <v>2433</v>
      </c>
      <c r="D80" s="83">
        <v>64658</v>
      </c>
      <c r="E80" s="79" t="s">
        <v>2307</v>
      </c>
      <c r="F80" s="34"/>
    </row>
    <row r="81" spans="1:6" s="26" customFormat="1" x14ac:dyDescent="0.35">
      <c r="A81" s="89"/>
      <c r="B81" s="86" t="s">
        <v>2434</v>
      </c>
      <c r="C81" s="77" t="s">
        <v>2435</v>
      </c>
      <c r="D81" s="83">
        <v>771</v>
      </c>
      <c r="E81" s="79" t="s">
        <v>2307</v>
      </c>
      <c r="F81" s="34"/>
    </row>
    <row r="82" spans="1:6" s="26" customFormat="1" x14ac:dyDescent="0.35">
      <c r="A82" s="89"/>
      <c r="B82" s="86" t="s">
        <v>2436</v>
      </c>
      <c r="C82" s="77" t="s">
        <v>2437</v>
      </c>
      <c r="D82" s="83">
        <v>771</v>
      </c>
      <c r="E82" s="79" t="s">
        <v>2307</v>
      </c>
      <c r="F82" s="34"/>
    </row>
    <row r="83" spans="1:6" s="26" customFormat="1" x14ac:dyDescent="0.35">
      <c r="A83" s="89"/>
      <c r="B83" s="86" t="s">
        <v>25311</v>
      </c>
      <c r="C83" s="77" t="s">
        <v>25312</v>
      </c>
      <c r="D83" s="83">
        <v>771</v>
      </c>
      <c r="E83" s="79" t="s">
        <v>2307</v>
      </c>
      <c r="F83" s="34"/>
    </row>
    <row r="84" spans="1:6" s="26" customFormat="1" x14ac:dyDescent="0.35">
      <c r="A84" s="89"/>
      <c r="B84" s="86" t="s">
        <v>2438</v>
      </c>
      <c r="C84" s="77" t="s">
        <v>2439</v>
      </c>
      <c r="D84" s="83">
        <v>771</v>
      </c>
      <c r="E84" s="79" t="s">
        <v>2307</v>
      </c>
      <c r="F84" s="34"/>
    </row>
    <row r="85" spans="1:6" s="26" customFormat="1" x14ac:dyDescent="0.35">
      <c r="A85" s="89"/>
      <c r="B85" s="86" t="s">
        <v>2440</v>
      </c>
      <c r="C85" s="77" t="s">
        <v>2441</v>
      </c>
      <c r="D85" s="83">
        <v>771</v>
      </c>
      <c r="E85" s="79" t="s">
        <v>2307</v>
      </c>
      <c r="F85" s="34"/>
    </row>
    <row r="86" spans="1:6" s="26" customFormat="1" x14ac:dyDescent="0.35">
      <c r="A86" s="89"/>
      <c r="B86" s="86" t="s">
        <v>2442</v>
      </c>
      <c r="C86" s="77" t="s">
        <v>2443</v>
      </c>
      <c r="D86" s="83">
        <v>771</v>
      </c>
      <c r="E86" s="79" t="s">
        <v>2307</v>
      </c>
      <c r="F86" s="34"/>
    </row>
    <row r="87" spans="1:6" s="26" customFormat="1" x14ac:dyDescent="0.35">
      <c r="A87" s="89"/>
      <c r="B87" s="86" t="s">
        <v>2444</v>
      </c>
      <c r="C87" s="77" t="s">
        <v>2445</v>
      </c>
      <c r="D87" s="83">
        <v>771</v>
      </c>
      <c r="E87" s="79" t="s">
        <v>2307</v>
      </c>
      <c r="F87" s="34"/>
    </row>
    <row r="88" spans="1:6" s="26" customFormat="1" x14ac:dyDescent="0.35">
      <c r="A88" s="89"/>
      <c r="B88" s="86" t="s">
        <v>2446</v>
      </c>
      <c r="C88" s="77" t="s">
        <v>2447</v>
      </c>
      <c r="D88" s="83">
        <v>771</v>
      </c>
      <c r="E88" s="79" t="s">
        <v>2307</v>
      </c>
      <c r="F88" s="34"/>
    </row>
    <row r="89" spans="1:6" s="26" customFormat="1" x14ac:dyDescent="0.35">
      <c r="A89" s="89"/>
      <c r="B89" s="86" t="s">
        <v>2448</v>
      </c>
      <c r="C89" s="77" t="s">
        <v>2449</v>
      </c>
      <c r="D89" s="83">
        <v>771</v>
      </c>
      <c r="E89" s="79" t="s">
        <v>2307</v>
      </c>
      <c r="F89" s="34"/>
    </row>
    <row r="90" spans="1:6" s="26" customFormat="1" x14ac:dyDescent="0.35">
      <c r="A90" s="89"/>
      <c r="B90" s="86" t="s">
        <v>2450</v>
      </c>
      <c r="C90" s="77" t="s">
        <v>2451</v>
      </c>
      <c r="D90" s="83">
        <v>6048</v>
      </c>
      <c r="E90" s="79" t="s">
        <v>2307</v>
      </c>
      <c r="F90" s="34"/>
    </row>
    <row r="91" spans="1:6" s="26" customFormat="1" x14ac:dyDescent="0.35">
      <c r="A91" s="89"/>
      <c r="B91" s="86" t="s">
        <v>2452</v>
      </c>
      <c r="C91" s="77" t="s">
        <v>2453</v>
      </c>
      <c r="D91" s="83">
        <v>6048</v>
      </c>
      <c r="E91" s="79" t="s">
        <v>2307</v>
      </c>
      <c r="F91" s="34"/>
    </row>
    <row r="92" spans="1:6" s="26" customFormat="1" x14ac:dyDescent="0.35">
      <c r="A92" s="89"/>
      <c r="B92" s="86" t="s">
        <v>25313</v>
      </c>
      <c r="C92" s="77" t="s">
        <v>25314</v>
      </c>
      <c r="D92" s="83">
        <v>6048</v>
      </c>
      <c r="E92" s="79" t="s">
        <v>2307</v>
      </c>
      <c r="F92" s="34"/>
    </row>
    <row r="93" spans="1:6" s="26" customFormat="1" x14ac:dyDescent="0.35">
      <c r="A93" s="89"/>
      <c r="B93" s="86" t="s">
        <v>2454</v>
      </c>
      <c r="C93" s="77" t="s">
        <v>2455</v>
      </c>
      <c r="D93" s="83">
        <v>231</v>
      </c>
      <c r="E93" s="79" t="s">
        <v>2307</v>
      </c>
      <c r="F93" s="34"/>
    </row>
    <row r="94" spans="1:6" s="26" customFormat="1" x14ac:dyDescent="0.35">
      <c r="A94" s="89"/>
      <c r="B94" s="86" t="s">
        <v>2456</v>
      </c>
      <c r="C94" s="77" t="s">
        <v>2457</v>
      </c>
      <c r="D94" s="83">
        <v>1303</v>
      </c>
      <c r="E94" s="79" t="s">
        <v>2307</v>
      </c>
      <c r="F94" s="34"/>
    </row>
    <row r="95" spans="1:6" s="26" customFormat="1" x14ac:dyDescent="0.35">
      <c r="A95" s="89"/>
      <c r="B95" s="86" t="s">
        <v>2458</v>
      </c>
      <c r="C95" s="77" t="s">
        <v>2459</v>
      </c>
      <c r="D95" s="83">
        <v>1303</v>
      </c>
      <c r="E95" s="79" t="s">
        <v>2307</v>
      </c>
      <c r="F95" s="34"/>
    </row>
    <row r="96" spans="1:6" s="26" customFormat="1" x14ac:dyDescent="0.35">
      <c r="A96" s="89"/>
      <c r="B96" s="86" t="s">
        <v>2460</v>
      </c>
      <c r="C96" s="77" t="s">
        <v>2461</v>
      </c>
      <c r="D96" s="83">
        <v>385</v>
      </c>
      <c r="E96" s="79" t="s">
        <v>2307</v>
      </c>
      <c r="F96" s="34"/>
    </row>
    <row r="97" spans="1:6" s="26" customFormat="1" x14ac:dyDescent="0.35">
      <c r="A97" s="89"/>
      <c r="B97" s="86" t="s">
        <v>2462</v>
      </c>
      <c r="C97" s="77" t="s">
        <v>2463</v>
      </c>
      <c r="D97" s="83">
        <v>385</v>
      </c>
      <c r="E97" s="79" t="s">
        <v>2307</v>
      </c>
      <c r="F97" s="34"/>
    </row>
    <row r="98" spans="1:6" s="26" customFormat="1" x14ac:dyDescent="0.35">
      <c r="A98" s="89"/>
      <c r="B98" s="86" t="s">
        <v>2464</v>
      </c>
      <c r="C98" s="77" t="s">
        <v>2465</v>
      </c>
      <c r="D98" s="83">
        <v>385</v>
      </c>
      <c r="E98" s="79" t="s">
        <v>2307</v>
      </c>
      <c r="F98" s="34"/>
    </row>
    <row r="99" spans="1:6" s="26" customFormat="1" x14ac:dyDescent="0.35">
      <c r="A99" s="89"/>
      <c r="B99" s="86" t="s">
        <v>2466</v>
      </c>
      <c r="C99" s="77" t="s">
        <v>2467</v>
      </c>
      <c r="D99" s="83">
        <v>385</v>
      </c>
      <c r="E99" s="79" t="s">
        <v>2307</v>
      </c>
      <c r="F99" s="34"/>
    </row>
    <row r="100" spans="1:6" s="26" customFormat="1" x14ac:dyDescent="0.35">
      <c r="A100" s="89"/>
      <c r="B100" s="86" t="s">
        <v>2468</v>
      </c>
      <c r="C100" s="77" t="s">
        <v>2469</v>
      </c>
      <c r="D100" s="83">
        <v>385</v>
      </c>
      <c r="E100" s="79" t="s">
        <v>2307</v>
      </c>
      <c r="F100" s="34"/>
    </row>
    <row r="101" spans="1:6" s="26" customFormat="1" x14ac:dyDescent="0.35">
      <c r="A101" s="89"/>
      <c r="B101" s="86" t="s">
        <v>2470</v>
      </c>
      <c r="C101" s="77" t="s">
        <v>2471</v>
      </c>
      <c r="D101" s="83">
        <v>385</v>
      </c>
      <c r="E101" s="79" t="s">
        <v>2307</v>
      </c>
      <c r="F101" s="34"/>
    </row>
    <row r="102" spans="1:6" s="26" customFormat="1" x14ac:dyDescent="0.35">
      <c r="A102" s="89"/>
      <c r="B102" s="86" t="s">
        <v>2472</v>
      </c>
      <c r="C102" s="77" t="s">
        <v>2473</v>
      </c>
      <c r="D102" s="83">
        <v>250808</v>
      </c>
      <c r="E102" s="79" t="s">
        <v>2307</v>
      </c>
      <c r="F102" s="34"/>
    </row>
    <row r="103" spans="1:6" s="26" customFormat="1" x14ac:dyDescent="0.35">
      <c r="A103" s="89"/>
      <c r="B103" s="86" t="s">
        <v>2474</v>
      </c>
      <c r="C103" s="77" t="s">
        <v>2475</v>
      </c>
      <c r="D103" s="83">
        <v>4937</v>
      </c>
      <c r="E103" s="79" t="s">
        <v>2307</v>
      </c>
      <c r="F103" s="34"/>
    </row>
    <row r="104" spans="1:6" s="26" customFormat="1" x14ac:dyDescent="0.35">
      <c r="A104" s="89"/>
      <c r="B104" s="86" t="s">
        <v>2476</v>
      </c>
      <c r="C104" s="77" t="s">
        <v>2477</v>
      </c>
      <c r="D104" s="83">
        <v>4937</v>
      </c>
      <c r="E104" s="79" t="s">
        <v>2307</v>
      </c>
      <c r="F104" s="34"/>
    </row>
    <row r="105" spans="1:6" s="26" customFormat="1" x14ac:dyDescent="0.35">
      <c r="A105" s="89"/>
      <c r="B105" s="86" t="s">
        <v>2478</v>
      </c>
      <c r="C105" s="77" t="s">
        <v>2479</v>
      </c>
      <c r="D105" s="83">
        <v>41570</v>
      </c>
      <c r="E105" s="79" t="s">
        <v>2307</v>
      </c>
      <c r="F105" s="34"/>
    </row>
    <row r="106" spans="1:6" s="26" customFormat="1" x14ac:dyDescent="0.35">
      <c r="A106" s="89"/>
      <c r="B106" s="86" t="s">
        <v>2480</v>
      </c>
      <c r="C106" s="77" t="s">
        <v>2481</v>
      </c>
      <c r="D106" s="83">
        <v>41570</v>
      </c>
      <c r="E106" s="79" t="s">
        <v>2307</v>
      </c>
      <c r="F106" s="34"/>
    </row>
    <row r="107" spans="1:6" s="26" customFormat="1" x14ac:dyDescent="0.35">
      <c r="A107" s="89"/>
      <c r="B107" s="86" t="s">
        <v>2482</v>
      </c>
      <c r="C107" s="77" t="s">
        <v>2483</v>
      </c>
      <c r="D107" s="83">
        <v>41570</v>
      </c>
      <c r="E107" s="79" t="s">
        <v>2307</v>
      </c>
      <c r="F107" s="34"/>
    </row>
    <row r="108" spans="1:6" s="26" customFormat="1" x14ac:dyDescent="0.35">
      <c r="A108" s="89"/>
      <c r="B108" s="86" t="s">
        <v>2484</v>
      </c>
      <c r="C108" s="77" t="s">
        <v>2485</v>
      </c>
      <c r="D108" s="83">
        <v>41570</v>
      </c>
      <c r="E108" s="79" t="s">
        <v>2307</v>
      </c>
      <c r="F108" s="34"/>
    </row>
    <row r="109" spans="1:6" s="26" customFormat="1" x14ac:dyDescent="0.35">
      <c r="A109" s="89"/>
      <c r="B109" s="86" t="s">
        <v>2486</v>
      </c>
      <c r="C109" s="77" t="s">
        <v>2487</v>
      </c>
      <c r="D109" s="83">
        <v>4992</v>
      </c>
      <c r="E109" s="79" t="s">
        <v>2307</v>
      </c>
      <c r="F109" s="34"/>
    </row>
    <row r="110" spans="1:6" s="26" customFormat="1" x14ac:dyDescent="0.35">
      <c r="A110" s="89"/>
      <c r="B110" s="86" t="s">
        <v>25315</v>
      </c>
      <c r="C110" s="77" t="s">
        <v>25316</v>
      </c>
      <c r="D110" s="83">
        <v>25503</v>
      </c>
      <c r="E110" s="79" t="s">
        <v>2307</v>
      </c>
      <c r="F110" s="34"/>
    </row>
    <row r="111" spans="1:6" s="26" customFormat="1" x14ac:dyDescent="0.35">
      <c r="A111" s="89"/>
      <c r="B111" s="86" t="s">
        <v>2488</v>
      </c>
      <c r="C111" s="77" t="s">
        <v>2489</v>
      </c>
      <c r="D111" s="83">
        <v>4992</v>
      </c>
      <c r="E111" s="79" t="s">
        <v>2307</v>
      </c>
      <c r="F111" s="34"/>
    </row>
    <row r="112" spans="1:6" s="26" customFormat="1" x14ac:dyDescent="0.35">
      <c r="A112" s="89"/>
      <c r="B112" s="86" t="s">
        <v>2490</v>
      </c>
      <c r="C112" s="77" t="s">
        <v>2491</v>
      </c>
      <c r="D112" s="83">
        <v>4992</v>
      </c>
      <c r="E112" s="79" t="s">
        <v>2307</v>
      </c>
      <c r="F112" s="34"/>
    </row>
    <row r="113" spans="1:6" s="26" customFormat="1" x14ac:dyDescent="0.35">
      <c r="A113" s="89"/>
      <c r="B113" s="86" t="s">
        <v>2492</v>
      </c>
      <c r="C113" s="77" t="s">
        <v>2493</v>
      </c>
      <c r="D113" s="83">
        <v>4992</v>
      </c>
      <c r="E113" s="79" t="s">
        <v>2307</v>
      </c>
      <c r="F113" s="34"/>
    </row>
    <row r="114" spans="1:6" s="26" customFormat="1" x14ac:dyDescent="0.35">
      <c r="A114" s="89"/>
      <c r="B114" s="86" t="s">
        <v>2494</v>
      </c>
      <c r="C114" s="77" t="s">
        <v>2495</v>
      </c>
      <c r="D114" s="83">
        <v>3104</v>
      </c>
      <c r="E114" s="79" t="s">
        <v>2307</v>
      </c>
      <c r="F114" s="34"/>
    </row>
    <row r="115" spans="1:6" s="26" customFormat="1" x14ac:dyDescent="0.35">
      <c r="A115" s="89"/>
      <c r="B115" s="86" t="s">
        <v>2496</v>
      </c>
      <c r="C115" s="77" t="s">
        <v>2497</v>
      </c>
      <c r="D115" s="83">
        <v>3104</v>
      </c>
      <c r="E115" s="79" t="s">
        <v>2307</v>
      </c>
      <c r="F115" s="34"/>
    </row>
    <row r="116" spans="1:6" s="26" customFormat="1" x14ac:dyDescent="0.35">
      <c r="A116" s="89"/>
      <c r="B116" s="86" t="s">
        <v>2498</v>
      </c>
      <c r="C116" s="77" t="s">
        <v>2499</v>
      </c>
      <c r="D116" s="83">
        <v>3104</v>
      </c>
      <c r="E116" s="79" t="s">
        <v>2307</v>
      </c>
      <c r="F116" s="34"/>
    </row>
    <row r="117" spans="1:6" s="26" customFormat="1" x14ac:dyDescent="0.35">
      <c r="A117" s="89"/>
      <c r="B117" s="86" t="s">
        <v>2500</v>
      </c>
      <c r="C117" s="77" t="s">
        <v>2501</v>
      </c>
      <c r="D117" s="83">
        <v>3104</v>
      </c>
      <c r="E117" s="79" t="s">
        <v>2307</v>
      </c>
      <c r="F117" s="34"/>
    </row>
    <row r="118" spans="1:6" s="26" customFormat="1" x14ac:dyDescent="0.35">
      <c r="A118" s="89"/>
      <c r="B118" s="86" t="s">
        <v>2502</v>
      </c>
      <c r="C118" s="77" t="s">
        <v>2503</v>
      </c>
      <c r="D118" s="83">
        <v>12995</v>
      </c>
      <c r="E118" s="79" t="s">
        <v>2307</v>
      </c>
      <c r="F118" s="34"/>
    </row>
    <row r="119" spans="1:6" s="26" customFormat="1" x14ac:dyDescent="0.35">
      <c r="A119" s="89"/>
      <c r="B119" s="86" t="s">
        <v>2504</v>
      </c>
      <c r="C119" s="77" t="s">
        <v>2505</v>
      </c>
      <c r="D119" s="83">
        <v>12995</v>
      </c>
      <c r="E119" s="79" t="s">
        <v>2307</v>
      </c>
      <c r="F119" s="34"/>
    </row>
    <row r="120" spans="1:6" s="26" customFormat="1" x14ac:dyDescent="0.35">
      <c r="A120" s="89"/>
      <c r="B120" s="86" t="s">
        <v>2506</v>
      </c>
      <c r="C120" s="77" t="s">
        <v>2507</v>
      </c>
      <c r="D120" s="83">
        <v>12995</v>
      </c>
      <c r="E120" s="79" t="s">
        <v>2307</v>
      </c>
      <c r="F120" s="34"/>
    </row>
    <row r="121" spans="1:6" s="26" customFormat="1" x14ac:dyDescent="0.35">
      <c r="A121" s="89"/>
      <c r="B121" s="86" t="s">
        <v>2508</v>
      </c>
      <c r="C121" s="77" t="s">
        <v>2509</v>
      </c>
      <c r="D121" s="83">
        <v>12995</v>
      </c>
      <c r="E121" s="79" t="s">
        <v>2307</v>
      </c>
      <c r="F121" s="34"/>
    </row>
    <row r="122" spans="1:6" s="26" customFormat="1" x14ac:dyDescent="0.35">
      <c r="A122" s="89"/>
      <c r="B122" s="86" t="s">
        <v>2510</v>
      </c>
      <c r="C122" s="77" t="s">
        <v>2511</v>
      </c>
      <c r="D122" s="83">
        <v>12995</v>
      </c>
      <c r="E122" s="79" t="s">
        <v>2307</v>
      </c>
      <c r="F122" s="34"/>
    </row>
    <row r="123" spans="1:6" s="26" customFormat="1" x14ac:dyDescent="0.35">
      <c r="A123" s="89"/>
      <c r="B123" s="86" t="s">
        <v>2512</v>
      </c>
      <c r="C123" s="77" t="s">
        <v>2513</v>
      </c>
      <c r="D123" s="83">
        <v>12995</v>
      </c>
      <c r="E123" s="79" t="s">
        <v>2307</v>
      </c>
      <c r="F123" s="34"/>
    </row>
    <row r="124" spans="1:6" s="26" customFormat="1" x14ac:dyDescent="0.35">
      <c r="A124" s="89"/>
      <c r="B124" s="86" t="s">
        <v>2514</v>
      </c>
      <c r="C124" s="77" t="s">
        <v>2515</v>
      </c>
      <c r="D124" s="83">
        <v>12995</v>
      </c>
      <c r="E124" s="79" t="s">
        <v>2307</v>
      </c>
      <c r="F124" s="34"/>
    </row>
    <row r="125" spans="1:6" s="26" customFormat="1" x14ac:dyDescent="0.35">
      <c r="A125" s="89"/>
      <c r="B125" s="86" t="s">
        <v>2516</v>
      </c>
      <c r="C125" s="77" t="s">
        <v>2517</v>
      </c>
      <c r="D125" s="83">
        <v>124497</v>
      </c>
      <c r="E125" s="79" t="s">
        <v>2307</v>
      </c>
      <c r="F125" s="34"/>
    </row>
    <row r="126" spans="1:6" s="26" customFormat="1" x14ac:dyDescent="0.35">
      <c r="A126" s="89"/>
      <c r="B126" s="86" t="s">
        <v>25317</v>
      </c>
      <c r="C126" s="77" t="s">
        <v>25318</v>
      </c>
      <c r="D126" s="83">
        <v>1724</v>
      </c>
      <c r="E126" s="79" t="s">
        <v>2307</v>
      </c>
      <c r="F126" s="34"/>
    </row>
    <row r="127" spans="1:6" s="26" customFormat="1" x14ac:dyDescent="0.35">
      <c r="A127" s="89"/>
      <c r="B127" s="86" t="s">
        <v>25319</v>
      </c>
      <c r="C127" s="77" t="s">
        <v>25320</v>
      </c>
      <c r="D127" s="83">
        <v>1724</v>
      </c>
      <c r="E127" s="79" t="s">
        <v>2307</v>
      </c>
      <c r="F127" s="34"/>
    </row>
    <row r="128" spans="1:6" s="26" customFormat="1" x14ac:dyDescent="0.35">
      <c r="A128" s="89"/>
      <c r="B128" s="86" t="s">
        <v>25321</v>
      </c>
      <c r="C128" s="77" t="s">
        <v>25322</v>
      </c>
      <c r="D128" s="83">
        <v>1724</v>
      </c>
      <c r="E128" s="79" t="s">
        <v>2307</v>
      </c>
      <c r="F128" s="34"/>
    </row>
    <row r="129" spans="1:6" s="26" customFormat="1" x14ac:dyDescent="0.35">
      <c r="A129" s="89"/>
      <c r="B129" s="86" t="s">
        <v>2518</v>
      </c>
      <c r="C129" s="77" t="s">
        <v>2519</v>
      </c>
      <c r="D129" s="83">
        <v>1341</v>
      </c>
      <c r="E129" s="79" t="s">
        <v>2307</v>
      </c>
      <c r="F129" s="34"/>
    </row>
    <row r="130" spans="1:6" s="26" customFormat="1" x14ac:dyDescent="0.35">
      <c r="A130" s="89"/>
      <c r="B130" s="86" t="s">
        <v>2520</v>
      </c>
      <c r="C130" s="77" t="s">
        <v>2521</v>
      </c>
      <c r="D130" s="83">
        <v>1341</v>
      </c>
      <c r="E130" s="79" t="s">
        <v>2307</v>
      </c>
      <c r="F130" s="34"/>
    </row>
    <row r="131" spans="1:6" s="26" customFormat="1" x14ac:dyDescent="0.35">
      <c r="A131" s="89"/>
      <c r="B131" s="86" t="s">
        <v>2522</v>
      </c>
      <c r="C131" s="77" t="s">
        <v>2523</v>
      </c>
      <c r="D131" s="83">
        <v>1341</v>
      </c>
      <c r="E131" s="79" t="s">
        <v>2307</v>
      </c>
      <c r="F131" s="34"/>
    </row>
    <row r="132" spans="1:6" s="26" customFormat="1" x14ac:dyDescent="0.35">
      <c r="A132" s="89"/>
      <c r="B132" s="86" t="s">
        <v>2524</v>
      </c>
      <c r="C132" s="77" t="s">
        <v>2525</v>
      </c>
      <c r="D132" s="83">
        <v>1341</v>
      </c>
      <c r="E132" s="79" t="s">
        <v>2307</v>
      </c>
      <c r="F132" s="34"/>
    </row>
    <row r="133" spans="1:6" s="26" customFormat="1" x14ac:dyDescent="0.35">
      <c r="A133" s="89"/>
      <c r="B133" s="86" t="s">
        <v>2526</v>
      </c>
      <c r="C133" s="77" t="s">
        <v>2527</v>
      </c>
      <c r="D133" s="83">
        <v>1341</v>
      </c>
      <c r="E133" s="79" t="s">
        <v>2307</v>
      </c>
      <c r="F133" s="34"/>
    </row>
    <row r="134" spans="1:6" s="26" customFormat="1" x14ac:dyDescent="0.35">
      <c r="A134" s="89"/>
      <c r="B134" s="86" t="s">
        <v>2528</v>
      </c>
      <c r="C134" s="77" t="s">
        <v>2529</v>
      </c>
      <c r="D134" s="83">
        <v>1341</v>
      </c>
      <c r="E134" s="79" t="s">
        <v>2307</v>
      </c>
      <c r="F134" s="34"/>
    </row>
    <row r="135" spans="1:6" s="26" customFormat="1" x14ac:dyDescent="0.35">
      <c r="A135" s="89"/>
      <c r="B135" s="86" t="s">
        <v>2530</v>
      </c>
      <c r="C135" s="77" t="s">
        <v>2531</v>
      </c>
      <c r="D135" s="83">
        <v>8603</v>
      </c>
      <c r="E135" s="79" t="s">
        <v>2307</v>
      </c>
      <c r="F135" s="34"/>
    </row>
    <row r="136" spans="1:6" s="26" customFormat="1" x14ac:dyDescent="0.35">
      <c r="A136" s="89"/>
      <c r="B136" s="86" t="s">
        <v>2532</v>
      </c>
      <c r="C136" s="77" t="s">
        <v>2533</v>
      </c>
      <c r="D136" s="83">
        <v>21535</v>
      </c>
      <c r="E136" s="79" t="s">
        <v>2307</v>
      </c>
      <c r="F136" s="34"/>
    </row>
    <row r="137" spans="1:6" s="26" customFormat="1" x14ac:dyDescent="0.35">
      <c r="A137" s="89"/>
      <c r="B137" s="86" t="s">
        <v>2534</v>
      </c>
      <c r="C137" s="77" t="s">
        <v>2535</v>
      </c>
      <c r="D137" s="83">
        <v>8603</v>
      </c>
      <c r="E137" s="79" t="s">
        <v>2307</v>
      </c>
      <c r="F137" s="34"/>
    </row>
    <row r="138" spans="1:6" s="26" customFormat="1" x14ac:dyDescent="0.35">
      <c r="A138" s="89"/>
      <c r="B138" s="86" t="s">
        <v>2536</v>
      </c>
      <c r="C138" s="77" t="s">
        <v>2537</v>
      </c>
      <c r="D138" s="83">
        <v>8603</v>
      </c>
      <c r="E138" s="79" t="s">
        <v>2307</v>
      </c>
      <c r="F138" s="34"/>
    </row>
    <row r="139" spans="1:6" s="26" customFormat="1" x14ac:dyDescent="0.35">
      <c r="A139" s="89"/>
      <c r="B139" s="86" t="s">
        <v>2538</v>
      </c>
      <c r="C139" s="77" t="s">
        <v>2539</v>
      </c>
      <c r="D139" s="83">
        <v>8603</v>
      </c>
      <c r="E139" s="79" t="s">
        <v>2307</v>
      </c>
      <c r="F139" s="34"/>
    </row>
    <row r="140" spans="1:6" s="26" customFormat="1" x14ac:dyDescent="0.35">
      <c r="A140" s="89"/>
      <c r="B140" s="86" t="s">
        <v>2540</v>
      </c>
      <c r="C140" s="77" t="s">
        <v>2541</v>
      </c>
      <c r="D140" s="83">
        <v>9688</v>
      </c>
      <c r="E140" s="79" t="s">
        <v>2307</v>
      </c>
      <c r="F140" s="34"/>
    </row>
    <row r="141" spans="1:6" s="26" customFormat="1" x14ac:dyDescent="0.35">
      <c r="A141" s="89"/>
      <c r="B141" s="86" t="s">
        <v>2542</v>
      </c>
      <c r="C141" s="77" t="s">
        <v>2543</v>
      </c>
      <c r="D141" s="83">
        <v>57829</v>
      </c>
      <c r="E141" s="79" t="s">
        <v>2307</v>
      </c>
      <c r="F141" s="34"/>
    </row>
    <row r="142" spans="1:6" s="26" customFormat="1" x14ac:dyDescent="0.35">
      <c r="A142" s="89"/>
      <c r="B142" s="86" t="s">
        <v>2544</v>
      </c>
      <c r="C142" s="77" t="s">
        <v>2545</v>
      </c>
      <c r="D142" s="83">
        <v>57829</v>
      </c>
      <c r="E142" s="79" t="s">
        <v>2307</v>
      </c>
      <c r="F142" s="34"/>
    </row>
    <row r="143" spans="1:6" s="26" customFormat="1" x14ac:dyDescent="0.35">
      <c r="A143" s="89"/>
      <c r="B143" s="86" t="s">
        <v>2546</v>
      </c>
      <c r="C143" s="77" t="s">
        <v>2547</v>
      </c>
      <c r="D143" s="83">
        <v>57829</v>
      </c>
      <c r="E143" s="79" t="s">
        <v>2307</v>
      </c>
      <c r="F143" s="34"/>
    </row>
    <row r="144" spans="1:6" s="26" customFormat="1" x14ac:dyDescent="0.35">
      <c r="A144" s="89"/>
      <c r="B144" s="86" t="s">
        <v>2548</v>
      </c>
      <c r="C144" s="77" t="s">
        <v>2549</v>
      </c>
      <c r="D144" s="83">
        <v>540</v>
      </c>
      <c r="E144" s="79" t="s">
        <v>2307</v>
      </c>
      <c r="F144" s="34"/>
    </row>
    <row r="145" spans="1:6" s="26" customFormat="1" x14ac:dyDescent="0.35">
      <c r="A145" s="89"/>
      <c r="B145" s="86" t="s">
        <v>2550</v>
      </c>
      <c r="C145" s="77" t="s">
        <v>2551</v>
      </c>
      <c r="D145" s="83">
        <v>2659</v>
      </c>
      <c r="E145" s="79" t="s">
        <v>2307</v>
      </c>
      <c r="F145" s="34"/>
    </row>
    <row r="146" spans="1:6" s="26" customFormat="1" x14ac:dyDescent="0.35">
      <c r="A146" s="89"/>
      <c r="B146" s="86" t="s">
        <v>2552</v>
      </c>
      <c r="C146" s="77" t="s">
        <v>2553</v>
      </c>
      <c r="D146" s="83">
        <v>540</v>
      </c>
      <c r="E146" s="79" t="s">
        <v>2307</v>
      </c>
      <c r="F146" s="34"/>
    </row>
    <row r="147" spans="1:6" s="26" customFormat="1" x14ac:dyDescent="0.35">
      <c r="A147" s="89"/>
      <c r="B147" s="86" t="s">
        <v>2554</v>
      </c>
      <c r="C147" s="77" t="s">
        <v>2555</v>
      </c>
      <c r="D147" s="83">
        <v>540</v>
      </c>
      <c r="E147" s="79" t="s">
        <v>2307</v>
      </c>
      <c r="F147" s="34"/>
    </row>
    <row r="148" spans="1:6" s="26" customFormat="1" x14ac:dyDescent="0.35">
      <c r="A148" s="89"/>
      <c r="B148" s="86" t="s">
        <v>2556</v>
      </c>
      <c r="C148" s="77" t="s">
        <v>2557</v>
      </c>
      <c r="D148" s="83">
        <v>540</v>
      </c>
      <c r="E148" s="79" t="s">
        <v>2307</v>
      </c>
      <c r="F148" s="34"/>
    </row>
    <row r="149" spans="1:6" s="26" customFormat="1" x14ac:dyDescent="0.35">
      <c r="A149" s="89"/>
      <c r="B149" s="86" t="s">
        <v>2558</v>
      </c>
      <c r="C149" s="77" t="s">
        <v>2559</v>
      </c>
      <c r="D149" s="83">
        <v>540</v>
      </c>
      <c r="E149" s="79" t="s">
        <v>2307</v>
      </c>
      <c r="F149" s="34"/>
    </row>
    <row r="150" spans="1:6" s="26" customFormat="1" x14ac:dyDescent="0.35">
      <c r="A150" s="89"/>
      <c r="B150" s="86" t="s">
        <v>2560</v>
      </c>
      <c r="C150" s="77" t="s">
        <v>2561</v>
      </c>
      <c r="D150" s="83">
        <v>540</v>
      </c>
      <c r="E150" s="79" t="s">
        <v>2307</v>
      </c>
      <c r="F150" s="34"/>
    </row>
    <row r="151" spans="1:6" s="26" customFormat="1" x14ac:dyDescent="0.35">
      <c r="A151" s="89"/>
      <c r="B151" s="86" t="s">
        <v>2562</v>
      </c>
      <c r="C151" s="77" t="s">
        <v>2563</v>
      </c>
      <c r="D151" s="83">
        <v>540</v>
      </c>
      <c r="E151" s="79" t="s">
        <v>2307</v>
      </c>
      <c r="F151" s="34"/>
    </row>
    <row r="152" spans="1:6" s="26" customFormat="1" x14ac:dyDescent="0.35">
      <c r="A152" s="89"/>
      <c r="B152" s="86" t="s">
        <v>2564</v>
      </c>
      <c r="C152" s="77" t="s">
        <v>2565</v>
      </c>
      <c r="D152" s="83">
        <v>540</v>
      </c>
      <c r="E152" s="79" t="s">
        <v>2307</v>
      </c>
      <c r="F152" s="34"/>
    </row>
    <row r="153" spans="1:6" s="26" customFormat="1" x14ac:dyDescent="0.35">
      <c r="A153" s="89"/>
      <c r="B153" s="86" t="s">
        <v>2566</v>
      </c>
      <c r="C153" s="77" t="s">
        <v>2567</v>
      </c>
      <c r="D153" s="83">
        <v>307586</v>
      </c>
      <c r="E153" s="79" t="s">
        <v>2307</v>
      </c>
      <c r="F153" s="34"/>
    </row>
    <row r="154" spans="1:6" s="26" customFormat="1" x14ac:dyDescent="0.35">
      <c r="A154" s="89"/>
      <c r="B154" s="86" t="s">
        <v>2568</v>
      </c>
      <c r="C154" s="77" t="s">
        <v>2569</v>
      </c>
      <c r="D154" s="83">
        <v>307586</v>
      </c>
      <c r="E154" s="79" t="s">
        <v>2307</v>
      </c>
      <c r="F154" s="34"/>
    </row>
    <row r="155" spans="1:6" s="26" customFormat="1" x14ac:dyDescent="0.35">
      <c r="A155" s="89"/>
      <c r="B155" s="86" t="s">
        <v>2570</v>
      </c>
      <c r="C155" s="77" t="s">
        <v>2571</v>
      </c>
      <c r="D155" s="83">
        <v>307586</v>
      </c>
      <c r="E155" s="79" t="s">
        <v>2307</v>
      </c>
      <c r="F155" s="34"/>
    </row>
    <row r="156" spans="1:6" s="26" customFormat="1" x14ac:dyDescent="0.35">
      <c r="A156" s="89"/>
      <c r="B156" s="86" t="s">
        <v>2572</v>
      </c>
      <c r="C156" s="77" t="s">
        <v>2573</v>
      </c>
      <c r="D156" s="83">
        <v>307586</v>
      </c>
      <c r="E156" s="79" t="s">
        <v>2307</v>
      </c>
      <c r="F156" s="34"/>
    </row>
    <row r="157" spans="1:6" s="26" customFormat="1" x14ac:dyDescent="0.35">
      <c r="A157" s="89"/>
      <c r="B157" s="86" t="s">
        <v>2574</v>
      </c>
      <c r="C157" s="77" t="s">
        <v>2575</v>
      </c>
      <c r="D157" s="83">
        <v>307586</v>
      </c>
      <c r="E157" s="79" t="s">
        <v>2307</v>
      </c>
      <c r="F157" s="34"/>
    </row>
    <row r="158" spans="1:6" s="26" customFormat="1" x14ac:dyDescent="0.35">
      <c r="A158" s="89"/>
      <c r="B158" s="86" t="s">
        <v>2576</v>
      </c>
      <c r="C158" s="77" t="s">
        <v>2577</v>
      </c>
      <c r="D158" s="83">
        <v>307586</v>
      </c>
      <c r="E158" s="79" t="s">
        <v>2307</v>
      </c>
      <c r="F158" s="34"/>
    </row>
    <row r="159" spans="1:6" s="26" customFormat="1" x14ac:dyDescent="0.35">
      <c r="A159" s="89"/>
      <c r="B159" s="86" t="s">
        <v>2578</v>
      </c>
      <c r="C159" s="77" t="s">
        <v>2579</v>
      </c>
      <c r="D159" s="83">
        <v>307586</v>
      </c>
      <c r="E159" s="79" t="s">
        <v>2307</v>
      </c>
      <c r="F159" s="34"/>
    </row>
    <row r="160" spans="1:6" s="26" customFormat="1" x14ac:dyDescent="0.35">
      <c r="A160" s="89"/>
      <c r="B160" s="86" t="s">
        <v>2580</v>
      </c>
      <c r="C160" s="77" t="s">
        <v>2581</v>
      </c>
      <c r="D160" s="83">
        <v>307586</v>
      </c>
      <c r="E160" s="79" t="s">
        <v>2307</v>
      </c>
      <c r="F160" s="34"/>
    </row>
    <row r="161" spans="1:6" s="26" customFormat="1" x14ac:dyDescent="0.35">
      <c r="A161" s="89"/>
      <c r="B161" s="86" t="s">
        <v>2582</v>
      </c>
      <c r="C161" s="77" t="s">
        <v>2583</v>
      </c>
      <c r="D161" s="83">
        <v>307586</v>
      </c>
      <c r="E161" s="79" t="s">
        <v>2307</v>
      </c>
      <c r="F161" s="34"/>
    </row>
    <row r="162" spans="1:6" s="26" customFormat="1" x14ac:dyDescent="0.35">
      <c r="A162" s="89"/>
      <c r="B162" s="86" t="s">
        <v>2584</v>
      </c>
      <c r="C162" s="77" t="s">
        <v>2585</v>
      </c>
      <c r="D162" s="83">
        <v>307586</v>
      </c>
      <c r="E162" s="79" t="s">
        <v>2307</v>
      </c>
      <c r="F162" s="34"/>
    </row>
    <row r="163" spans="1:6" s="26" customFormat="1" x14ac:dyDescent="0.35">
      <c r="A163" s="89"/>
      <c r="B163" s="86" t="s">
        <v>2586</v>
      </c>
      <c r="C163" s="77" t="s">
        <v>2587</v>
      </c>
      <c r="D163" s="83">
        <v>6377</v>
      </c>
      <c r="E163" s="79" t="s">
        <v>2307</v>
      </c>
      <c r="F163" s="34"/>
    </row>
    <row r="164" spans="1:6" s="26" customFormat="1" x14ac:dyDescent="0.35">
      <c r="A164" s="89"/>
      <c r="B164" s="86" t="s">
        <v>2588</v>
      </c>
      <c r="C164" s="77" t="s">
        <v>2589</v>
      </c>
      <c r="D164" s="83">
        <v>27811</v>
      </c>
      <c r="E164" s="79" t="s">
        <v>2307</v>
      </c>
      <c r="F164" s="34"/>
    </row>
    <row r="165" spans="1:6" s="26" customFormat="1" x14ac:dyDescent="0.35">
      <c r="A165" s="89"/>
      <c r="B165" s="86" t="s">
        <v>2590</v>
      </c>
      <c r="C165" s="77" t="s">
        <v>2591</v>
      </c>
      <c r="D165" s="83">
        <v>3009</v>
      </c>
      <c r="E165" s="79" t="s">
        <v>2307</v>
      </c>
      <c r="F165" s="34"/>
    </row>
    <row r="166" spans="1:6" s="26" customFormat="1" x14ac:dyDescent="0.35">
      <c r="A166" s="89"/>
      <c r="B166" s="86" t="s">
        <v>2592</v>
      </c>
      <c r="C166" s="77" t="s">
        <v>2593</v>
      </c>
      <c r="D166" s="83">
        <v>3009</v>
      </c>
      <c r="E166" s="79" t="s">
        <v>2307</v>
      </c>
      <c r="F166" s="34"/>
    </row>
    <row r="167" spans="1:6" s="26" customFormat="1" x14ac:dyDescent="0.35">
      <c r="A167" s="89"/>
      <c r="B167" s="86" t="s">
        <v>2594</v>
      </c>
      <c r="C167" s="77" t="s">
        <v>2595</v>
      </c>
      <c r="D167" s="83">
        <v>13170</v>
      </c>
      <c r="E167" s="79" t="s">
        <v>2307</v>
      </c>
      <c r="F167" s="34"/>
    </row>
    <row r="168" spans="1:6" s="26" customFormat="1" x14ac:dyDescent="0.35">
      <c r="A168" s="89"/>
      <c r="B168" s="86" t="s">
        <v>2596</v>
      </c>
      <c r="C168" s="77" t="s">
        <v>2597</v>
      </c>
      <c r="D168" s="83">
        <v>31606</v>
      </c>
      <c r="E168" s="79" t="s">
        <v>2307</v>
      </c>
      <c r="F168" s="34"/>
    </row>
    <row r="169" spans="1:6" s="26" customFormat="1" x14ac:dyDescent="0.35">
      <c r="A169" s="89"/>
      <c r="B169" s="86" t="s">
        <v>2598</v>
      </c>
      <c r="C169" s="77" t="s">
        <v>2599</v>
      </c>
      <c r="D169" s="83">
        <v>53148</v>
      </c>
      <c r="E169" s="79" t="s">
        <v>2307</v>
      </c>
      <c r="F169" s="34"/>
    </row>
    <row r="170" spans="1:6" s="26" customFormat="1" ht="26" x14ac:dyDescent="0.35">
      <c r="A170" s="89"/>
      <c r="B170" s="86" t="s">
        <v>2600</v>
      </c>
      <c r="C170" s="77" t="s">
        <v>2601</v>
      </c>
      <c r="D170" s="83">
        <v>150072</v>
      </c>
      <c r="E170" s="79" t="s">
        <v>2307</v>
      </c>
      <c r="F170" s="34"/>
    </row>
    <row r="171" spans="1:6" s="26" customFormat="1" ht="26" x14ac:dyDescent="0.35">
      <c r="A171" s="89"/>
      <c r="B171" s="86" t="s">
        <v>2602</v>
      </c>
      <c r="C171" s="77" t="s">
        <v>2603</v>
      </c>
      <c r="D171" s="83">
        <v>32115</v>
      </c>
      <c r="E171" s="79" t="s">
        <v>2307</v>
      </c>
      <c r="F171" s="34"/>
    </row>
    <row r="172" spans="1:6" s="26" customFormat="1" ht="26" x14ac:dyDescent="0.35">
      <c r="A172" s="89"/>
      <c r="B172" s="86" t="s">
        <v>2604</v>
      </c>
      <c r="C172" s="77" t="s">
        <v>2605</v>
      </c>
      <c r="D172" s="83">
        <v>39279</v>
      </c>
      <c r="E172" s="79" t="s">
        <v>2307</v>
      </c>
      <c r="F172" s="34"/>
    </row>
    <row r="173" spans="1:6" s="26" customFormat="1" ht="26" x14ac:dyDescent="0.35">
      <c r="A173" s="89"/>
      <c r="B173" s="86" t="s">
        <v>2606</v>
      </c>
      <c r="C173" s="77" t="s">
        <v>2607</v>
      </c>
      <c r="D173" s="83">
        <v>17163</v>
      </c>
      <c r="E173" s="79" t="s">
        <v>2307</v>
      </c>
      <c r="F173" s="34"/>
    </row>
    <row r="174" spans="1:6" s="26" customFormat="1" x14ac:dyDescent="0.35">
      <c r="A174" s="89"/>
      <c r="B174" s="86" t="s">
        <v>2608</v>
      </c>
      <c r="C174" s="77" t="s">
        <v>2609</v>
      </c>
      <c r="D174" s="83">
        <v>116227</v>
      </c>
      <c r="E174" s="79" t="s">
        <v>2307</v>
      </c>
      <c r="F174" s="34"/>
    </row>
    <row r="175" spans="1:6" s="26" customFormat="1" x14ac:dyDescent="0.35">
      <c r="A175" s="89"/>
      <c r="B175" s="86" t="s">
        <v>2610</v>
      </c>
      <c r="C175" s="77" t="s">
        <v>2611</v>
      </c>
      <c r="D175" s="83">
        <v>89967</v>
      </c>
      <c r="E175" s="79" t="s">
        <v>2307</v>
      </c>
      <c r="F175" s="34"/>
    </row>
    <row r="176" spans="1:6" s="26" customFormat="1" ht="26" x14ac:dyDescent="0.35">
      <c r="A176" s="89"/>
      <c r="B176" s="86" t="s">
        <v>2612</v>
      </c>
      <c r="C176" s="77" t="s">
        <v>2613</v>
      </c>
      <c r="D176" s="83">
        <v>19953</v>
      </c>
      <c r="E176" s="79" t="s">
        <v>2307</v>
      </c>
      <c r="F176" s="34"/>
    </row>
    <row r="177" spans="1:6" s="26" customFormat="1" ht="26" x14ac:dyDescent="0.35">
      <c r="A177" s="89"/>
      <c r="B177" s="86" t="s">
        <v>2614</v>
      </c>
      <c r="C177" s="77" t="s">
        <v>2615</v>
      </c>
      <c r="D177" s="83">
        <v>19617</v>
      </c>
      <c r="E177" s="79" t="s">
        <v>2307</v>
      </c>
      <c r="F177" s="34"/>
    </row>
    <row r="178" spans="1:6" s="26" customFormat="1" ht="26" x14ac:dyDescent="0.35">
      <c r="A178" s="89"/>
      <c r="B178" s="86" t="s">
        <v>2616</v>
      </c>
      <c r="C178" s="77" t="s">
        <v>2617</v>
      </c>
      <c r="D178" s="83">
        <v>99805</v>
      </c>
      <c r="E178" s="79" t="s">
        <v>2307</v>
      </c>
      <c r="F178" s="34"/>
    </row>
    <row r="179" spans="1:6" s="26" customFormat="1" ht="26" x14ac:dyDescent="0.35">
      <c r="A179" s="89"/>
      <c r="B179" s="86" t="s">
        <v>2618</v>
      </c>
      <c r="C179" s="77" t="s">
        <v>2619</v>
      </c>
      <c r="D179" s="83">
        <v>49903</v>
      </c>
      <c r="E179" s="79" t="s">
        <v>2307</v>
      </c>
      <c r="F179" s="34"/>
    </row>
    <row r="180" spans="1:6" s="26" customFormat="1" ht="39" x14ac:dyDescent="0.35">
      <c r="A180" s="89"/>
      <c r="B180" s="86" t="s">
        <v>2620</v>
      </c>
      <c r="C180" s="77" t="s">
        <v>2621</v>
      </c>
      <c r="D180" s="83">
        <v>23448</v>
      </c>
      <c r="E180" s="79" t="s">
        <v>2307</v>
      </c>
      <c r="F180" s="34"/>
    </row>
    <row r="181" spans="1:6" s="26" customFormat="1" ht="26" x14ac:dyDescent="0.35">
      <c r="A181" s="89"/>
      <c r="B181" s="86" t="s">
        <v>2622</v>
      </c>
      <c r="C181" s="77" t="s">
        <v>2623</v>
      </c>
      <c r="D181" s="83">
        <v>49903</v>
      </c>
      <c r="E181" s="79" t="s">
        <v>2307</v>
      </c>
      <c r="F181" s="34"/>
    </row>
    <row r="182" spans="1:6" s="26" customFormat="1" ht="26" x14ac:dyDescent="0.35">
      <c r="A182" s="89"/>
      <c r="B182" s="86" t="s">
        <v>2624</v>
      </c>
      <c r="C182" s="77" t="s">
        <v>2625</v>
      </c>
      <c r="D182" s="83">
        <v>19617</v>
      </c>
      <c r="E182" s="79" t="s">
        <v>2307</v>
      </c>
      <c r="F182" s="34"/>
    </row>
    <row r="183" spans="1:6" s="26" customFormat="1" ht="26" x14ac:dyDescent="0.35">
      <c r="A183" s="89"/>
      <c r="B183" s="86" t="s">
        <v>2626</v>
      </c>
      <c r="C183" s="77" t="s">
        <v>2627</v>
      </c>
      <c r="D183" s="83">
        <v>19617</v>
      </c>
      <c r="E183" s="79" t="s">
        <v>2307</v>
      </c>
      <c r="F183" s="34"/>
    </row>
    <row r="184" spans="1:6" s="26" customFormat="1" ht="39" x14ac:dyDescent="0.35">
      <c r="A184" s="89"/>
      <c r="B184" s="86" t="s">
        <v>2628</v>
      </c>
      <c r="C184" s="77" t="s">
        <v>2629</v>
      </c>
      <c r="D184" s="83">
        <v>195731</v>
      </c>
      <c r="E184" s="79" t="s">
        <v>2307</v>
      </c>
      <c r="F184" s="34"/>
    </row>
    <row r="185" spans="1:6" s="26" customFormat="1" x14ac:dyDescent="0.35">
      <c r="A185" s="89"/>
      <c r="B185" s="86" t="s">
        <v>2630</v>
      </c>
      <c r="C185" s="77" t="s">
        <v>2631</v>
      </c>
      <c r="D185" s="83">
        <v>31158</v>
      </c>
      <c r="E185" s="79" t="s">
        <v>2307</v>
      </c>
      <c r="F185" s="34"/>
    </row>
    <row r="186" spans="1:6" s="26" customFormat="1" x14ac:dyDescent="0.35">
      <c r="A186" s="89"/>
      <c r="B186" s="86" t="s">
        <v>2632</v>
      </c>
      <c r="C186" s="77" t="s">
        <v>2633</v>
      </c>
      <c r="D186" s="83">
        <v>170023</v>
      </c>
      <c r="E186" s="79" t="s">
        <v>2307</v>
      </c>
      <c r="F186" s="34"/>
    </row>
    <row r="187" spans="1:6" s="26" customFormat="1" ht="26" x14ac:dyDescent="0.35">
      <c r="A187" s="89"/>
      <c r="B187" s="86" t="s">
        <v>2634</v>
      </c>
      <c r="C187" s="77" t="s">
        <v>2635</v>
      </c>
      <c r="D187" s="83">
        <v>125506</v>
      </c>
      <c r="E187" s="79" t="s">
        <v>2307</v>
      </c>
      <c r="F187" s="34"/>
    </row>
    <row r="188" spans="1:6" s="26" customFormat="1" ht="26" x14ac:dyDescent="0.35">
      <c r="A188" s="89"/>
      <c r="B188" s="86" t="s">
        <v>2636</v>
      </c>
      <c r="C188" s="77" t="s">
        <v>2637</v>
      </c>
      <c r="D188" s="83">
        <v>169866</v>
      </c>
      <c r="E188" s="79" t="s">
        <v>2307</v>
      </c>
      <c r="F188" s="34"/>
    </row>
    <row r="189" spans="1:6" s="26" customFormat="1" ht="26" x14ac:dyDescent="0.35">
      <c r="A189" s="89"/>
      <c r="B189" s="86" t="s">
        <v>25323</v>
      </c>
      <c r="C189" s="77" t="s">
        <v>25324</v>
      </c>
      <c r="D189" s="83">
        <v>169866</v>
      </c>
      <c r="E189" s="79" t="s">
        <v>2307</v>
      </c>
      <c r="F189" s="34"/>
    </row>
    <row r="190" spans="1:6" s="26" customFormat="1" x14ac:dyDescent="0.35">
      <c r="A190" s="89"/>
      <c r="B190" s="86" t="s">
        <v>2638</v>
      </c>
      <c r="C190" s="77" t="s">
        <v>2639</v>
      </c>
      <c r="D190" s="83">
        <v>14124</v>
      </c>
      <c r="E190" s="79" t="s">
        <v>2307</v>
      </c>
      <c r="F190" s="34"/>
    </row>
    <row r="191" spans="1:6" s="26" customFormat="1" x14ac:dyDescent="0.35">
      <c r="A191" s="89"/>
      <c r="B191" s="86" t="s">
        <v>2640</v>
      </c>
      <c r="C191" s="77" t="s">
        <v>2641</v>
      </c>
      <c r="D191" s="83">
        <v>17054</v>
      </c>
      <c r="E191" s="79" t="s">
        <v>2307</v>
      </c>
      <c r="F191" s="34"/>
    </row>
    <row r="192" spans="1:6" s="26" customFormat="1" ht="26" x14ac:dyDescent="0.35">
      <c r="A192" s="89"/>
      <c r="B192" s="86" t="s">
        <v>2642</v>
      </c>
      <c r="C192" s="77" t="s">
        <v>2643</v>
      </c>
      <c r="D192" s="83">
        <v>23164</v>
      </c>
      <c r="E192" s="79" t="s">
        <v>2307</v>
      </c>
      <c r="F192" s="34"/>
    </row>
    <row r="193" spans="1:6" s="26" customFormat="1" ht="26" x14ac:dyDescent="0.35">
      <c r="A193" s="89"/>
      <c r="B193" s="86" t="s">
        <v>2644</v>
      </c>
      <c r="C193" s="77" t="s">
        <v>2645</v>
      </c>
      <c r="D193" s="83">
        <v>23164</v>
      </c>
      <c r="E193" s="79" t="s">
        <v>2307</v>
      </c>
      <c r="F193" s="34"/>
    </row>
    <row r="194" spans="1:6" s="26" customFormat="1" ht="26" x14ac:dyDescent="0.35">
      <c r="A194" s="89"/>
      <c r="B194" s="86" t="s">
        <v>2646</v>
      </c>
      <c r="C194" s="77" t="s">
        <v>2647</v>
      </c>
      <c r="D194" s="83">
        <v>67172</v>
      </c>
      <c r="E194" s="79" t="s">
        <v>2307</v>
      </c>
      <c r="F194" s="34"/>
    </row>
    <row r="195" spans="1:6" s="26" customFormat="1" ht="26" x14ac:dyDescent="0.35">
      <c r="A195" s="89"/>
      <c r="B195" s="86" t="s">
        <v>2648</v>
      </c>
      <c r="C195" s="77" t="s">
        <v>2649</v>
      </c>
      <c r="D195" s="83">
        <v>54067</v>
      </c>
      <c r="E195" s="79" t="s">
        <v>2307</v>
      </c>
      <c r="F195" s="34"/>
    </row>
    <row r="196" spans="1:6" s="26" customFormat="1" ht="26" x14ac:dyDescent="0.35">
      <c r="A196" s="89"/>
      <c r="B196" s="86" t="s">
        <v>2650</v>
      </c>
      <c r="C196" s="77" t="s">
        <v>2651</v>
      </c>
      <c r="D196" s="83">
        <v>126671</v>
      </c>
      <c r="E196" s="79" t="s">
        <v>2307</v>
      </c>
      <c r="F196" s="34"/>
    </row>
    <row r="197" spans="1:6" s="26" customFormat="1" ht="26" x14ac:dyDescent="0.35">
      <c r="A197" s="89"/>
      <c r="B197" s="86" t="s">
        <v>2652</v>
      </c>
      <c r="C197" s="77" t="s">
        <v>2653</v>
      </c>
      <c r="D197" s="83">
        <v>22995</v>
      </c>
      <c r="E197" s="79" t="s">
        <v>2307</v>
      </c>
      <c r="F197" s="34"/>
    </row>
    <row r="198" spans="1:6" s="26" customFormat="1" ht="26" x14ac:dyDescent="0.35">
      <c r="A198" s="89"/>
      <c r="B198" s="86" t="s">
        <v>2654</v>
      </c>
      <c r="C198" s="77" t="s">
        <v>2655</v>
      </c>
      <c r="D198" s="83">
        <v>112151</v>
      </c>
      <c r="E198" s="79" t="s">
        <v>2307</v>
      </c>
      <c r="F198" s="34"/>
    </row>
    <row r="199" spans="1:6" s="26" customFormat="1" ht="26" x14ac:dyDescent="0.35">
      <c r="A199" s="89"/>
      <c r="B199" s="86" t="s">
        <v>2656</v>
      </c>
      <c r="C199" s="77" t="s">
        <v>2657</v>
      </c>
      <c r="D199" s="83">
        <v>106945</v>
      </c>
      <c r="E199" s="79" t="s">
        <v>2307</v>
      </c>
      <c r="F199" s="34"/>
    </row>
    <row r="200" spans="1:6" s="26" customFormat="1" ht="26" x14ac:dyDescent="0.35">
      <c r="A200" s="89"/>
      <c r="B200" s="86" t="s">
        <v>2658</v>
      </c>
      <c r="C200" s="77" t="s">
        <v>2659</v>
      </c>
      <c r="D200" s="83">
        <v>112151</v>
      </c>
      <c r="E200" s="79" t="s">
        <v>2307</v>
      </c>
      <c r="F200" s="34"/>
    </row>
    <row r="201" spans="1:6" s="26" customFormat="1" ht="26" x14ac:dyDescent="0.35">
      <c r="A201" s="89"/>
      <c r="B201" s="86" t="s">
        <v>2660</v>
      </c>
      <c r="C201" s="77" t="s">
        <v>2661</v>
      </c>
      <c r="D201" s="83">
        <v>17163</v>
      </c>
      <c r="E201" s="79" t="s">
        <v>2307</v>
      </c>
      <c r="F201" s="34"/>
    </row>
    <row r="202" spans="1:6" s="26" customFormat="1" ht="26" x14ac:dyDescent="0.35">
      <c r="A202" s="89"/>
      <c r="B202" s="86" t="s">
        <v>25325</v>
      </c>
      <c r="C202" s="77" t="s">
        <v>25326</v>
      </c>
      <c r="D202" s="83">
        <v>18804</v>
      </c>
      <c r="E202" s="79" t="s">
        <v>2307</v>
      </c>
      <c r="F202" s="34"/>
    </row>
    <row r="203" spans="1:6" s="26" customFormat="1" ht="39" x14ac:dyDescent="0.35">
      <c r="A203" s="89"/>
      <c r="B203" s="86" t="s">
        <v>2662</v>
      </c>
      <c r="C203" s="77" t="s">
        <v>2663</v>
      </c>
      <c r="D203" s="83">
        <v>17732</v>
      </c>
      <c r="E203" s="79" t="s">
        <v>2307</v>
      </c>
      <c r="F203" s="34"/>
    </row>
    <row r="204" spans="1:6" s="26" customFormat="1" x14ac:dyDescent="0.35">
      <c r="A204" s="89"/>
      <c r="B204" s="86" t="s">
        <v>2664</v>
      </c>
      <c r="C204" s="77" t="s">
        <v>2665</v>
      </c>
      <c r="D204" s="83">
        <v>1284</v>
      </c>
      <c r="E204" s="79" t="s">
        <v>2307</v>
      </c>
      <c r="F204" s="34"/>
    </row>
    <row r="205" spans="1:6" s="26" customFormat="1" x14ac:dyDescent="0.35">
      <c r="A205" s="89"/>
      <c r="B205" s="86" t="s">
        <v>2666</v>
      </c>
      <c r="C205" s="77" t="s">
        <v>2667</v>
      </c>
      <c r="D205" s="83">
        <v>540</v>
      </c>
      <c r="E205" s="79" t="s">
        <v>2307</v>
      </c>
      <c r="F205" s="34"/>
    </row>
    <row r="206" spans="1:6" s="26" customFormat="1" x14ac:dyDescent="0.35">
      <c r="A206" s="89"/>
      <c r="B206" s="86" t="s">
        <v>2668</v>
      </c>
      <c r="C206" s="77" t="s">
        <v>2669</v>
      </c>
      <c r="D206" s="83">
        <v>540</v>
      </c>
      <c r="E206" s="79" t="s">
        <v>2307</v>
      </c>
      <c r="F206" s="34"/>
    </row>
    <row r="207" spans="1:6" s="26" customFormat="1" x14ac:dyDescent="0.35">
      <c r="A207" s="89"/>
      <c r="B207" s="86" t="s">
        <v>2670</v>
      </c>
      <c r="C207" s="77" t="s">
        <v>2671</v>
      </c>
      <c r="D207" s="83">
        <v>540</v>
      </c>
      <c r="E207" s="79" t="s">
        <v>2307</v>
      </c>
      <c r="F207" s="34"/>
    </row>
    <row r="208" spans="1:6" s="26" customFormat="1" x14ac:dyDescent="0.35">
      <c r="A208" s="89"/>
      <c r="B208" s="86" t="s">
        <v>2672</v>
      </c>
      <c r="C208" s="77" t="s">
        <v>2673</v>
      </c>
      <c r="D208" s="83">
        <v>540</v>
      </c>
      <c r="E208" s="79" t="s">
        <v>2307</v>
      </c>
      <c r="F208" s="34"/>
    </row>
    <row r="209" spans="1:6" s="26" customFormat="1" x14ac:dyDescent="0.35">
      <c r="A209" s="89"/>
      <c r="B209" s="86" t="s">
        <v>2674</v>
      </c>
      <c r="C209" s="77" t="s">
        <v>2675</v>
      </c>
      <c r="D209" s="83">
        <v>540</v>
      </c>
      <c r="E209" s="79" t="s">
        <v>2307</v>
      </c>
      <c r="F209" s="34"/>
    </row>
    <row r="210" spans="1:6" s="26" customFormat="1" x14ac:dyDescent="0.35">
      <c r="A210" s="89"/>
      <c r="B210" s="86" t="s">
        <v>2676</v>
      </c>
      <c r="C210" s="77" t="s">
        <v>2677</v>
      </c>
      <c r="D210" s="83">
        <v>540</v>
      </c>
      <c r="E210" s="79" t="s">
        <v>2307</v>
      </c>
      <c r="F210" s="34"/>
    </row>
    <row r="211" spans="1:6" s="26" customFormat="1" x14ac:dyDescent="0.35">
      <c r="A211" s="89"/>
      <c r="B211" s="86" t="s">
        <v>2678</v>
      </c>
      <c r="C211" s="77" t="s">
        <v>2679</v>
      </c>
      <c r="D211" s="83">
        <v>540</v>
      </c>
      <c r="E211" s="79" t="s">
        <v>2307</v>
      </c>
      <c r="F211" s="34"/>
    </row>
    <row r="212" spans="1:6" s="26" customFormat="1" x14ac:dyDescent="0.35">
      <c r="A212" s="89"/>
      <c r="B212" s="86" t="s">
        <v>2680</v>
      </c>
      <c r="C212" s="77" t="s">
        <v>25327</v>
      </c>
      <c r="D212" s="83">
        <v>540</v>
      </c>
      <c r="E212" s="79" t="s">
        <v>2307</v>
      </c>
      <c r="F212" s="34"/>
    </row>
    <row r="213" spans="1:6" s="26" customFormat="1" x14ac:dyDescent="0.35">
      <c r="A213" s="89"/>
      <c r="B213" s="86" t="s">
        <v>25328</v>
      </c>
      <c r="C213" s="77" t="s">
        <v>25329</v>
      </c>
      <c r="D213" s="83">
        <v>1218</v>
      </c>
      <c r="E213" s="79" t="s">
        <v>2307</v>
      </c>
      <c r="F213" s="34"/>
    </row>
    <row r="214" spans="1:6" s="26" customFormat="1" x14ac:dyDescent="0.35">
      <c r="A214" s="89"/>
      <c r="B214" s="86" t="s">
        <v>2681</v>
      </c>
      <c r="C214" s="77" t="s">
        <v>2682</v>
      </c>
      <c r="D214" s="83">
        <v>1284</v>
      </c>
      <c r="E214" s="79" t="s">
        <v>2307</v>
      </c>
      <c r="F214" s="34"/>
    </row>
    <row r="215" spans="1:6" s="26" customFormat="1" x14ac:dyDescent="0.35">
      <c r="A215" s="89"/>
      <c r="B215" s="86" t="s">
        <v>2683</v>
      </c>
      <c r="C215" s="77" t="s">
        <v>2684</v>
      </c>
      <c r="D215" s="83">
        <v>1284</v>
      </c>
      <c r="E215" s="79" t="s">
        <v>2307</v>
      </c>
      <c r="F215" s="34"/>
    </row>
    <row r="216" spans="1:6" s="26" customFormat="1" x14ac:dyDescent="0.35">
      <c r="A216" s="89"/>
      <c r="B216" s="86" t="s">
        <v>2685</v>
      </c>
      <c r="C216" s="77" t="s">
        <v>2686</v>
      </c>
      <c r="D216" s="83">
        <v>1284</v>
      </c>
      <c r="E216" s="79" t="s">
        <v>2307</v>
      </c>
      <c r="F216" s="34"/>
    </row>
    <row r="217" spans="1:6" s="26" customFormat="1" x14ac:dyDescent="0.35">
      <c r="A217" s="89"/>
      <c r="B217" s="86" t="s">
        <v>2687</v>
      </c>
      <c r="C217" s="77" t="s">
        <v>2688</v>
      </c>
      <c r="D217" s="83">
        <v>2780</v>
      </c>
      <c r="E217" s="79" t="s">
        <v>2307</v>
      </c>
      <c r="F217" s="34"/>
    </row>
    <row r="218" spans="1:6" s="26" customFormat="1" x14ac:dyDescent="0.35">
      <c r="A218" s="89"/>
      <c r="B218" s="86" t="s">
        <v>2689</v>
      </c>
      <c r="C218" s="77" t="s">
        <v>2690</v>
      </c>
      <c r="D218" s="83">
        <v>2780</v>
      </c>
      <c r="E218" s="79" t="s">
        <v>2307</v>
      </c>
      <c r="F218" s="34"/>
    </row>
    <row r="219" spans="1:6" s="26" customFormat="1" x14ac:dyDescent="0.35">
      <c r="A219" s="89"/>
      <c r="B219" s="86" t="s">
        <v>2691</v>
      </c>
      <c r="C219" s="77" t="s">
        <v>2692</v>
      </c>
      <c r="D219" s="83">
        <v>540</v>
      </c>
      <c r="E219" s="79" t="s">
        <v>2307</v>
      </c>
      <c r="F219" s="34"/>
    </row>
    <row r="220" spans="1:6" s="26" customFormat="1" x14ac:dyDescent="0.35">
      <c r="A220" s="89"/>
      <c r="B220" s="86" t="s">
        <v>2693</v>
      </c>
      <c r="C220" s="77" t="s">
        <v>2694</v>
      </c>
      <c r="D220" s="83">
        <v>540</v>
      </c>
      <c r="E220" s="79" t="s">
        <v>2307</v>
      </c>
      <c r="F220" s="34"/>
    </row>
    <row r="221" spans="1:6" s="26" customFormat="1" x14ac:dyDescent="0.35">
      <c r="A221" s="89"/>
      <c r="B221" s="86" t="s">
        <v>2695</v>
      </c>
      <c r="C221" s="77" t="s">
        <v>2696</v>
      </c>
      <c r="D221" s="83">
        <v>540</v>
      </c>
      <c r="E221" s="79" t="s">
        <v>2307</v>
      </c>
      <c r="F221" s="34"/>
    </row>
    <row r="222" spans="1:6" s="26" customFormat="1" x14ac:dyDescent="0.35">
      <c r="A222" s="89"/>
      <c r="B222" s="86" t="s">
        <v>2697</v>
      </c>
      <c r="C222" s="77" t="s">
        <v>2696</v>
      </c>
      <c r="D222" s="83">
        <v>540</v>
      </c>
      <c r="E222" s="79" t="s">
        <v>2307</v>
      </c>
      <c r="F222" s="34"/>
    </row>
    <row r="223" spans="1:6" s="26" customFormat="1" x14ac:dyDescent="0.35">
      <c r="A223" s="89"/>
      <c r="B223" s="86" t="s">
        <v>2698</v>
      </c>
      <c r="C223" s="77" t="s">
        <v>2699</v>
      </c>
      <c r="D223" s="83">
        <v>540</v>
      </c>
      <c r="E223" s="79" t="s">
        <v>2307</v>
      </c>
      <c r="F223" s="34"/>
    </row>
    <row r="224" spans="1:6" s="26" customFormat="1" x14ac:dyDescent="0.35">
      <c r="A224" s="89"/>
      <c r="B224" s="86" t="s">
        <v>2700</v>
      </c>
      <c r="C224" s="77" t="s">
        <v>2701</v>
      </c>
      <c r="D224" s="83">
        <v>2780</v>
      </c>
      <c r="E224" s="79" t="s">
        <v>2307</v>
      </c>
      <c r="F224" s="34"/>
    </row>
    <row r="225" spans="1:6" s="26" customFormat="1" x14ac:dyDescent="0.35">
      <c r="A225" s="89"/>
      <c r="B225" s="86" t="s">
        <v>2702</v>
      </c>
      <c r="C225" s="77" t="s">
        <v>2703</v>
      </c>
      <c r="D225" s="83">
        <v>540</v>
      </c>
      <c r="E225" s="79" t="s">
        <v>2307</v>
      </c>
      <c r="F225" s="34"/>
    </row>
    <row r="226" spans="1:6" s="26" customFormat="1" x14ac:dyDescent="0.35">
      <c r="A226" s="89"/>
      <c r="B226" s="86" t="s">
        <v>2704</v>
      </c>
      <c r="C226" s="77" t="s">
        <v>2705</v>
      </c>
      <c r="D226" s="83">
        <v>15549</v>
      </c>
      <c r="E226" s="79" t="s">
        <v>2307</v>
      </c>
      <c r="F226" s="34"/>
    </row>
    <row r="227" spans="1:6" s="26" customFormat="1" x14ac:dyDescent="0.35">
      <c r="A227" s="89"/>
      <c r="B227" s="86" t="s">
        <v>2706</v>
      </c>
      <c r="C227" s="77" t="s">
        <v>2707</v>
      </c>
      <c r="D227" s="83">
        <v>15549</v>
      </c>
      <c r="E227" s="79" t="s">
        <v>2307</v>
      </c>
      <c r="F227" s="34"/>
    </row>
    <row r="228" spans="1:6" s="26" customFormat="1" x14ac:dyDescent="0.35">
      <c r="A228" s="89"/>
      <c r="B228" s="86" t="s">
        <v>25330</v>
      </c>
      <c r="C228" s="77" t="s">
        <v>25331</v>
      </c>
      <c r="D228" s="83">
        <v>15549</v>
      </c>
      <c r="E228" s="79" t="s">
        <v>2307</v>
      </c>
      <c r="F228" s="34"/>
    </row>
    <row r="229" spans="1:6" s="26" customFormat="1" x14ac:dyDescent="0.35">
      <c r="A229" s="89"/>
      <c r="B229" s="86" t="s">
        <v>2708</v>
      </c>
      <c r="C229" s="77" t="s">
        <v>2709</v>
      </c>
      <c r="D229" s="83">
        <v>15549</v>
      </c>
      <c r="E229" s="79" t="s">
        <v>2307</v>
      </c>
      <c r="F229" s="34"/>
    </row>
    <row r="230" spans="1:6" s="26" customFormat="1" x14ac:dyDescent="0.35">
      <c r="A230" s="89"/>
      <c r="B230" s="86" t="s">
        <v>2710</v>
      </c>
      <c r="C230" s="77" t="s">
        <v>2711</v>
      </c>
      <c r="D230" s="83">
        <v>926</v>
      </c>
      <c r="E230" s="79" t="s">
        <v>2307</v>
      </c>
      <c r="F230" s="34"/>
    </row>
    <row r="231" spans="1:6" s="26" customFormat="1" ht="26" x14ac:dyDescent="0.35">
      <c r="A231" s="89"/>
      <c r="B231" s="86" t="s">
        <v>2712</v>
      </c>
      <c r="C231" s="77" t="s">
        <v>2713</v>
      </c>
      <c r="D231" s="83">
        <v>15549</v>
      </c>
      <c r="E231" s="79" t="s">
        <v>2307</v>
      </c>
      <c r="F231" s="34"/>
    </row>
    <row r="232" spans="1:6" s="26" customFormat="1" ht="26" x14ac:dyDescent="0.35">
      <c r="A232" s="89"/>
      <c r="B232" s="86" t="s">
        <v>2714</v>
      </c>
      <c r="C232" s="77" t="s">
        <v>2715</v>
      </c>
      <c r="D232" s="83">
        <v>15549</v>
      </c>
      <c r="E232" s="79" t="s">
        <v>2307</v>
      </c>
      <c r="F232" s="34"/>
    </row>
    <row r="233" spans="1:6" s="26" customFormat="1" ht="26" x14ac:dyDescent="0.35">
      <c r="A233" s="89"/>
      <c r="B233" s="86" t="s">
        <v>2716</v>
      </c>
      <c r="C233" s="77" t="s">
        <v>2717</v>
      </c>
      <c r="D233" s="83">
        <v>15549</v>
      </c>
      <c r="E233" s="79" t="s">
        <v>2307</v>
      </c>
      <c r="F233" s="34"/>
    </row>
    <row r="234" spans="1:6" s="26" customFormat="1" ht="26" x14ac:dyDescent="0.35">
      <c r="A234" s="89"/>
      <c r="B234" s="86" t="s">
        <v>2718</v>
      </c>
      <c r="C234" s="77" t="s">
        <v>2719</v>
      </c>
      <c r="D234" s="83">
        <v>15549</v>
      </c>
      <c r="E234" s="79" t="s">
        <v>2307</v>
      </c>
      <c r="F234" s="34"/>
    </row>
    <row r="235" spans="1:6" s="26" customFormat="1" ht="26" x14ac:dyDescent="0.35">
      <c r="A235" s="89"/>
      <c r="B235" s="86" t="s">
        <v>2720</v>
      </c>
      <c r="C235" s="77" t="s">
        <v>2721</v>
      </c>
      <c r="D235" s="83">
        <v>15549</v>
      </c>
      <c r="E235" s="79" t="s">
        <v>2307</v>
      </c>
      <c r="F235" s="34"/>
    </row>
    <row r="236" spans="1:6" s="26" customFormat="1" ht="26" x14ac:dyDescent="0.35">
      <c r="A236" s="89"/>
      <c r="B236" s="86" t="s">
        <v>2722</v>
      </c>
      <c r="C236" s="77" t="s">
        <v>2723</v>
      </c>
      <c r="D236" s="83">
        <v>15549</v>
      </c>
      <c r="E236" s="79" t="s">
        <v>2307</v>
      </c>
      <c r="F236" s="34"/>
    </row>
    <row r="237" spans="1:6" s="26" customFormat="1" x14ac:dyDescent="0.35">
      <c r="A237" s="89"/>
      <c r="B237" s="86" t="s">
        <v>2724</v>
      </c>
      <c r="C237" s="77" t="s">
        <v>2725</v>
      </c>
      <c r="D237" s="83">
        <v>15549</v>
      </c>
      <c r="E237" s="79" t="s">
        <v>2307</v>
      </c>
      <c r="F237" s="34"/>
    </row>
    <row r="238" spans="1:6" s="26" customFormat="1" x14ac:dyDescent="0.35">
      <c r="A238" s="89"/>
      <c r="B238" s="86" t="s">
        <v>2726</v>
      </c>
      <c r="C238" s="77" t="s">
        <v>2727</v>
      </c>
      <c r="D238" s="83">
        <v>15549</v>
      </c>
      <c r="E238" s="79" t="s">
        <v>2307</v>
      </c>
      <c r="F238" s="34"/>
    </row>
    <row r="239" spans="1:6" s="26" customFormat="1" x14ac:dyDescent="0.35">
      <c r="A239" s="89"/>
      <c r="B239" s="86" t="s">
        <v>2728</v>
      </c>
      <c r="C239" s="77" t="s">
        <v>2729</v>
      </c>
      <c r="D239" s="83">
        <v>15549</v>
      </c>
      <c r="E239" s="79" t="s">
        <v>2307</v>
      </c>
      <c r="F239" s="34"/>
    </row>
    <row r="240" spans="1:6" s="26" customFormat="1" x14ac:dyDescent="0.35">
      <c r="A240" s="89"/>
      <c r="B240" s="86" t="s">
        <v>2730</v>
      </c>
      <c r="C240" s="77" t="s">
        <v>2731</v>
      </c>
      <c r="D240" s="83">
        <v>5618</v>
      </c>
      <c r="E240" s="79" t="s">
        <v>2307</v>
      </c>
      <c r="F240" s="34"/>
    </row>
    <row r="241" spans="1:6" s="26" customFormat="1" x14ac:dyDescent="0.35">
      <c r="A241" s="89"/>
      <c r="B241" s="86" t="s">
        <v>2732</v>
      </c>
      <c r="C241" s="77" t="s">
        <v>2733</v>
      </c>
      <c r="D241" s="83">
        <v>5618</v>
      </c>
      <c r="E241" s="79" t="s">
        <v>2307</v>
      </c>
      <c r="F241" s="34"/>
    </row>
    <row r="242" spans="1:6" s="26" customFormat="1" x14ac:dyDescent="0.35">
      <c r="A242" s="89"/>
      <c r="B242" s="86" t="s">
        <v>2734</v>
      </c>
      <c r="C242" s="77" t="s">
        <v>2735</v>
      </c>
      <c r="D242" s="83">
        <v>5618</v>
      </c>
      <c r="E242" s="79" t="s">
        <v>2307</v>
      </c>
      <c r="F242" s="34"/>
    </row>
    <row r="243" spans="1:6" s="26" customFormat="1" x14ac:dyDescent="0.35">
      <c r="A243" s="89"/>
      <c r="B243" s="86" t="s">
        <v>2736</v>
      </c>
      <c r="C243" s="77" t="s">
        <v>2737</v>
      </c>
      <c r="D243" s="83">
        <v>139943</v>
      </c>
      <c r="E243" s="79" t="s">
        <v>2307</v>
      </c>
      <c r="F243" s="34"/>
    </row>
    <row r="244" spans="1:6" s="26" customFormat="1" x14ac:dyDescent="0.35">
      <c r="A244" s="89"/>
      <c r="B244" s="86" t="s">
        <v>2738</v>
      </c>
      <c r="C244" s="77" t="s">
        <v>2739</v>
      </c>
      <c r="D244" s="83">
        <v>7573</v>
      </c>
      <c r="E244" s="79" t="s">
        <v>2307</v>
      </c>
      <c r="F244" s="34"/>
    </row>
    <row r="245" spans="1:6" s="26" customFormat="1" x14ac:dyDescent="0.35">
      <c r="A245" s="89"/>
      <c r="B245" s="86" t="s">
        <v>2740</v>
      </c>
      <c r="C245" s="77" t="s">
        <v>2741</v>
      </c>
      <c r="D245" s="83">
        <v>4666</v>
      </c>
      <c r="E245" s="79" t="s">
        <v>2307</v>
      </c>
      <c r="F245" s="34"/>
    </row>
    <row r="246" spans="1:6" s="26" customFormat="1" x14ac:dyDescent="0.35">
      <c r="A246" s="89"/>
      <c r="B246" s="86" t="s">
        <v>2742</v>
      </c>
      <c r="C246" s="77" t="s">
        <v>2743</v>
      </c>
      <c r="D246" s="83">
        <v>4666</v>
      </c>
      <c r="E246" s="79" t="s">
        <v>2307</v>
      </c>
      <c r="F246" s="34"/>
    </row>
    <row r="247" spans="1:6" s="26" customFormat="1" x14ac:dyDescent="0.35">
      <c r="A247" s="89"/>
      <c r="B247" s="86" t="s">
        <v>2744</v>
      </c>
      <c r="C247" s="77" t="s">
        <v>2745</v>
      </c>
      <c r="D247" s="83">
        <v>4666</v>
      </c>
      <c r="E247" s="79" t="s">
        <v>2307</v>
      </c>
      <c r="F247" s="34"/>
    </row>
    <row r="248" spans="1:6" s="26" customFormat="1" x14ac:dyDescent="0.35">
      <c r="A248" s="89"/>
      <c r="B248" s="86" t="s">
        <v>2746</v>
      </c>
      <c r="C248" s="77" t="s">
        <v>2747</v>
      </c>
      <c r="D248" s="83">
        <v>4666</v>
      </c>
      <c r="E248" s="79" t="s">
        <v>2307</v>
      </c>
      <c r="F248" s="34"/>
    </row>
    <row r="249" spans="1:6" s="26" customFormat="1" x14ac:dyDescent="0.35">
      <c r="A249" s="89"/>
      <c r="B249" s="86" t="s">
        <v>2748</v>
      </c>
      <c r="C249" s="77" t="s">
        <v>2749</v>
      </c>
      <c r="D249" s="83">
        <v>7573</v>
      </c>
      <c r="E249" s="79" t="s">
        <v>2307</v>
      </c>
      <c r="F249" s="34"/>
    </row>
    <row r="250" spans="1:6" s="26" customFormat="1" x14ac:dyDescent="0.35">
      <c r="A250" s="89"/>
      <c r="B250" s="86" t="s">
        <v>2750</v>
      </c>
      <c r="C250" s="77" t="s">
        <v>2751</v>
      </c>
      <c r="D250" s="83">
        <v>7573</v>
      </c>
      <c r="E250" s="79" t="s">
        <v>2307</v>
      </c>
      <c r="F250" s="34"/>
    </row>
    <row r="251" spans="1:6" s="26" customFormat="1" x14ac:dyDescent="0.35">
      <c r="A251" s="89"/>
      <c r="B251" s="86" t="s">
        <v>2752</v>
      </c>
      <c r="C251" s="77" t="s">
        <v>2751</v>
      </c>
      <c r="D251" s="83">
        <v>7573</v>
      </c>
      <c r="E251" s="79" t="s">
        <v>2307</v>
      </c>
      <c r="F251" s="34"/>
    </row>
    <row r="252" spans="1:6" s="26" customFormat="1" x14ac:dyDescent="0.35">
      <c r="A252" s="89"/>
      <c r="B252" s="86" t="s">
        <v>2753</v>
      </c>
      <c r="C252" s="77" t="s">
        <v>2754</v>
      </c>
      <c r="D252" s="83">
        <v>7573</v>
      </c>
      <c r="E252" s="79" t="s">
        <v>2307</v>
      </c>
      <c r="F252" s="34"/>
    </row>
    <row r="253" spans="1:6" s="26" customFormat="1" x14ac:dyDescent="0.35">
      <c r="A253" s="89"/>
      <c r="B253" s="86" t="s">
        <v>2755</v>
      </c>
      <c r="C253" s="77" t="s">
        <v>2756</v>
      </c>
      <c r="D253" s="83">
        <v>7573</v>
      </c>
      <c r="E253" s="79" t="s">
        <v>2307</v>
      </c>
      <c r="F253" s="34"/>
    </row>
    <row r="254" spans="1:6" s="26" customFormat="1" x14ac:dyDescent="0.35">
      <c r="A254" s="89"/>
      <c r="B254" s="86" t="s">
        <v>2757</v>
      </c>
      <c r="C254" s="77" t="s">
        <v>2758</v>
      </c>
      <c r="D254" s="83">
        <v>7573</v>
      </c>
      <c r="E254" s="79" t="s">
        <v>2307</v>
      </c>
      <c r="F254" s="34"/>
    </row>
    <row r="255" spans="1:6" s="26" customFormat="1" x14ac:dyDescent="0.35">
      <c r="A255" s="89"/>
      <c r="B255" s="86" t="s">
        <v>2759</v>
      </c>
      <c r="C255" s="77" t="s">
        <v>2760</v>
      </c>
      <c r="D255" s="83">
        <v>7573</v>
      </c>
      <c r="E255" s="79" t="s">
        <v>2307</v>
      </c>
      <c r="F255" s="34"/>
    </row>
    <row r="256" spans="1:6" s="26" customFormat="1" x14ac:dyDescent="0.35">
      <c r="A256" s="89"/>
      <c r="B256" s="86" t="s">
        <v>2761</v>
      </c>
      <c r="C256" s="77" t="s">
        <v>2762</v>
      </c>
      <c r="D256" s="83">
        <v>7573</v>
      </c>
      <c r="E256" s="79" t="s">
        <v>2307</v>
      </c>
      <c r="F256" s="34"/>
    </row>
    <row r="257" spans="1:6" s="26" customFormat="1" x14ac:dyDescent="0.35">
      <c r="A257" s="89"/>
      <c r="B257" s="86" t="s">
        <v>2763</v>
      </c>
      <c r="C257" s="77" t="s">
        <v>2764</v>
      </c>
      <c r="D257" s="83">
        <v>7573</v>
      </c>
      <c r="E257" s="79" t="s">
        <v>2307</v>
      </c>
      <c r="F257" s="34"/>
    </row>
    <row r="258" spans="1:6" s="26" customFormat="1" x14ac:dyDescent="0.35">
      <c r="A258" s="89"/>
      <c r="B258" s="86" t="s">
        <v>2765</v>
      </c>
      <c r="C258" s="77" t="s">
        <v>2766</v>
      </c>
      <c r="D258" s="83">
        <v>112136</v>
      </c>
      <c r="E258" s="79" t="s">
        <v>2307</v>
      </c>
      <c r="F258" s="34"/>
    </row>
    <row r="259" spans="1:6" s="26" customFormat="1" x14ac:dyDescent="0.35">
      <c r="A259" s="89"/>
      <c r="B259" s="86" t="s">
        <v>2767</v>
      </c>
      <c r="C259" s="77" t="s">
        <v>2768</v>
      </c>
      <c r="D259" s="83">
        <v>110167</v>
      </c>
      <c r="E259" s="79" t="s">
        <v>2307</v>
      </c>
      <c r="F259" s="34"/>
    </row>
    <row r="260" spans="1:6" s="26" customFormat="1" x14ac:dyDescent="0.35">
      <c r="A260" s="89"/>
      <c r="B260" s="86" t="s">
        <v>2769</v>
      </c>
      <c r="C260" s="77" t="s">
        <v>2770</v>
      </c>
      <c r="D260" s="83">
        <v>112136</v>
      </c>
      <c r="E260" s="79" t="s">
        <v>2307</v>
      </c>
      <c r="F260" s="34"/>
    </row>
    <row r="261" spans="1:6" s="26" customFormat="1" x14ac:dyDescent="0.35">
      <c r="A261" s="89"/>
      <c r="B261" s="86" t="s">
        <v>2771</v>
      </c>
      <c r="C261" s="77" t="s">
        <v>2772</v>
      </c>
      <c r="D261" s="83">
        <v>170607</v>
      </c>
      <c r="E261" s="79" t="s">
        <v>2307</v>
      </c>
      <c r="F261" s="34"/>
    </row>
    <row r="262" spans="1:6" s="26" customFormat="1" x14ac:dyDescent="0.35">
      <c r="A262" s="89"/>
      <c r="B262" s="86" t="s">
        <v>2773</v>
      </c>
      <c r="C262" s="77" t="s">
        <v>2774</v>
      </c>
      <c r="D262" s="83">
        <v>170607</v>
      </c>
      <c r="E262" s="79" t="s">
        <v>2307</v>
      </c>
      <c r="F262" s="34"/>
    </row>
    <row r="263" spans="1:6" s="26" customFormat="1" x14ac:dyDescent="0.35">
      <c r="A263" s="89"/>
      <c r="B263" s="86" t="s">
        <v>2775</v>
      </c>
      <c r="C263" s="77" t="s">
        <v>2776</v>
      </c>
      <c r="D263" s="83">
        <v>8236</v>
      </c>
      <c r="E263" s="79" t="s">
        <v>2307</v>
      </c>
      <c r="F263" s="34"/>
    </row>
    <row r="264" spans="1:6" s="26" customFormat="1" x14ac:dyDescent="0.35">
      <c r="A264" s="89"/>
      <c r="B264" s="86" t="s">
        <v>2777</v>
      </c>
      <c r="C264" s="77" t="s">
        <v>2778</v>
      </c>
      <c r="D264" s="83">
        <v>8236</v>
      </c>
      <c r="E264" s="79" t="s">
        <v>2307</v>
      </c>
      <c r="F264" s="34"/>
    </row>
    <row r="265" spans="1:6" s="26" customFormat="1" x14ac:dyDescent="0.35">
      <c r="A265" s="89"/>
      <c r="B265" s="86" t="s">
        <v>2779</v>
      </c>
      <c r="C265" s="77" t="s">
        <v>2780</v>
      </c>
      <c r="D265" s="83">
        <v>8236</v>
      </c>
      <c r="E265" s="79" t="s">
        <v>2307</v>
      </c>
      <c r="F265" s="34"/>
    </row>
    <row r="266" spans="1:6" s="26" customFormat="1" x14ac:dyDescent="0.35">
      <c r="A266" s="89"/>
      <c r="B266" s="86" t="s">
        <v>2781</v>
      </c>
      <c r="C266" s="77" t="s">
        <v>2782</v>
      </c>
      <c r="D266" s="83">
        <v>8236</v>
      </c>
      <c r="E266" s="79" t="s">
        <v>2307</v>
      </c>
      <c r="F266" s="34"/>
    </row>
    <row r="267" spans="1:6" s="26" customFormat="1" x14ac:dyDescent="0.35">
      <c r="A267" s="89"/>
      <c r="B267" s="86" t="s">
        <v>2783</v>
      </c>
      <c r="C267" s="77" t="s">
        <v>2784</v>
      </c>
      <c r="D267" s="83">
        <v>8236</v>
      </c>
      <c r="E267" s="79" t="s">
        <v>2307</v>
      </c>
      <c r="F267" s="34"/>
    </row>
    <row r="268" spans="1:6" s="26" customFormat="1" x14ac:dyDescent="0.35">
      <c r="A268" s="89"/>
      <c r="B268" s="86" t="s">
        <v>25332</v>
      </c>
      <c r="C268" s="77" t="s">
        <v>25333</v>
      </c>
      <c r="D268" s="83">
        <v>8236</v>
      </c>
      <c r="E268" s="79" t="s">
        <v>2307</v>
      </c>
      <c r="F268" s="34"/>
    </row>
    <row r="269" spans="1:6" s="26" customFormat="1" x14ac:dyDescent="0.35">
      <c r="A269" s="89"/>
      <c r="B269" s="86" t="s">
        <v>2785</v>
      </c>
      <c r="C269" s="77" t="s">
        <v>2786</v>
      </c>
      <c r="D269" s="83">
        <v>8236</v>
      </c>
      <c r="E269" s="79" t="s">
        <v>2307</v>
      </c>
      <c r="F269" s="34"/>
    </row>
    <row r="270" spans="1:6" s="26" customFormat="1" x14ac:dyDescent="0.35">
      <c r="A270" s="89"/>
      <c r="B270" s="86" t="s">
        <v>2787</v>
      </c>
      <c r="C270" s="77" t="s">
        <v>2788</v>
      </c>
      <c r="D270" s="83">
        <v>8236</v>
      </c>
      <c r="E270" s="79" t="s">
        <v>2307</v>
      </c>
      <c r="F270" s="34"/>
    </row>
    <row r="271" spans="1:6" s="26" customFormat="1" x14ac:dyDescent="0.35">
      <c r="A271" s="89"/>
      <c r="B271" s="86" t="s">
        <v>2789</v>
      </c>
      <c r="C271" s="77" t="s">
        <v>2790</v>
      </c>
      <c r="D271" s="83">
        <v>8236</v>
      </c>
      <c r="E271" s="79" t="s">
        <v>2307</v>
      </c>
      <c r="F271" s="34"/>
    </row>
    <row r="272" spans="1:6" s="26" customFormat="1" x14ac:dyDescent="0.35">
      <c r="A272" s="89"/>
      <c r="B272" s="86" t="s">
        <v>2791</v>
      </c>
      <c r="C272" s="77" t="s">
        <v>2792</v>
      </c>
      <c r="D272" s="83">
        <v>8236</v>
      </c>
      <c r="E272" s="79" t="s">
        <v>2307</v>
      </c>
      <c r="F272" s="34"/>
    </row>
    <row r="273" spans="1:6" s="26" customFormat="1" x14ac:dyDescent="0.35">
      <c r="A273" s="89"/>
      <c r="B273" s="86" t="s">
        <v>2793</v>
      </c>
      <c r="C273" s="77" t="s">
        <v>2794</v>
      </c>
      <c r="D273" s="83">
        <v>1037</v>
      </c>
      <c r="E273" s="79" t="s">
        <v>2307</v>
      </c>
      <c r="F273" s="34"/>
    </row>
    <row r="274" spans="1:6" s="26" customFormat="1" x14ac:dyDescent="0.35">
      <c r="A274" s="89"/>
      <c r="B274" s="86" t="s">
        <v>2795</v>
      </c>
      <c r="C274" s="77" t="s">
        <v>2796</v>
      </c>
      <c r="D274" s="83">
        <v>1037</v>
      </c>
      <c r="E274" s="79" t="s">
        <v>2307</v>
      </c>
      <c r="F274" s="34"/>
    </row>
    <row r="275" spans="1:6" s="26" customFormat="1" x14ac:dyDescent="0.35">
      <c r="A275" s="89"/>
      <c r="B275" s="86" t="s">
        <v>2797</v>
      </c>
      <c r="C275" s="77" t="s">
        <v>2798</v>
      </c>
      <c r="D275" s="83">
        <v>1037</v>
      </c>
      <c r="E275" s="79" t="s">
        <v>2307</v>
      </c>
      <c r="F275" s="34"/>
    </row>
    <row r="276" spans="1:6" s="26" customFormat="1" x14ac:dyDescent="0.35">
      <c r="A276" s="89"/>
      <c r="B276" s="86" t="s">
        <v>2799</v>
      </c>
      <c r="C276" s="77" t="s">
        <v>2800</v>
      </c>
      <c r="D276" s="83">
        <v>1037</v>
      </c>
      <c r="E276" s="79" t="s">
        <v>2307</v>
      </c>
      <c r="F276" s="34"/>
    </row>
    <row r="277" spans="1:6" s="26" customFormat="1" x14ac:dyDescent="0.35">
      <c r="A277" s="89"/>
      <c r="B277" s="86" t="s">
        <v>2801</v>
      </c>
      <c r="C277" s="77" t="s">
        <v>2802</v>
      </c>
      <c r="D277" s="83">
        <v>540</v>
      </c>
      <c r="E277" s="79" t="s">
        <v>2307</v>
      </c>
      <c r="F277" s="34"/>
    </row>
    <row r="278" spans="1:6" s="26" customFormat="1" x14ac:dyDescent="0.35">
      <c r="A278" s="89"/>
      <c r="B278" s="86" t="s">
        <v>2803</v>
      </c>
      <c r="C278" s="77" t="s">
        <v>2804</v>
      </c>
      <c r="D278" s="83">
        <v>540</v>
      </c>
      <c r="E278" s="79" t="s">
        <v>2307</v>
      </c>
      <c r="F278" s="34"/>
    </row>
    <row r="279" spans="1:6" s="26" customFormat="1" x14ac:dyDescent="0.35">
      <c r="A279" s="89"/>
      <c r="B279" s="86" t="s">
        <v>2805</v>
      </c>
      <c r="C279" s="77" t="s">
        <v>2806</v>
      </c>
      <c r="D279" s="83">
        <v>540</v>
      </c>
      <c r="E279" s="79" t="s">
        <v>2307</v>
      </c>
      <c r="F279" s="34"/>
    </row>
    <row r="280" spans="1:6" s="26" customFormat="1" x14ac:dyDescent="0.35">
      <c r="A280" s="89"/>
      <c r="B280" s="86" t="s">
        <v>2807</v>
      </c>
      <c r="C280" s="77" t="s">
        <v>2808</v>
      </c>
      <c r="D280" s="83">
        <v>540</v>
      </c>
      <c r="E280" s="79" t="s">
        <v>2307</v>
      </c>
      <c r="F280" s="34"/>
    </row>
    <row r="281" spans="1:6" s="26" customFormat="1" x14ac:dyDescent="0.35">
      <c r="A281" s="89"/>
      <c r="B281" s="86" t="s">
        <v>2809</v>
      </c>
      <c r="C281" s="77" t="s">
        <v>2810</v>
      </c>
      <c r="D281" s="83">
        <v>540</v>
      </c>
      <c r="E281" s="79" t="s">
        <v>2307</v>
      </c>
      <c r="F281" s="34"/>
    </row>
    <row r="282" spans="1:6" s="26" customFormat="1" x14ac:dyDescent="0.35">
      <c r="A282" s="89"/>
      <c r="B282" s="86" t="s">
        <v>2811</v>
      </c>
      <c r="C282" s="77" t="s">
        <v>2812</v>
      </c>
      <c r="D282" s="83">
        <v>540</v>
      </c>
      <c r="E282" s="79" t="s">
        <v>2307</v>
      </c>
      <c r="F282" s="34"/>
    </row>
    <row r="283" spans="1:6" s="26" customFormat="1" x14ac:dyDescent="0.35">
      <c r="A283" s="89"/>
      <c r="B283" s="86" t="s">
        <v>2813</v>
      </c>
      <c r="C283" s="77" t="s">
        <v>2814</v>
      </c>
      <c r="D283" s="83">
        <v>540</v>
      </c>
      <c r="E283" s="79" t="s">
        <v>2307</v>
      </c>
      <c r="F283" s="34"/>
    </row>
    <row r="284" spans="1:6" s="26" customFormat="1" x14ac:dyDescent="0.35">
      <c r="A284" s="89"/>
      <c r="B284" s="86" t="s">
        <v>2815</v>
      </c>
      <c r="C284" s="77" t="s">
        <v>2814</v>
      </c>
      <c r="D284" s="83">
        <v>540</v>
      </c>
      <c r="E284" s="79" t="s">
        <v>2307</v>
      </c>
      <c r="F284" s="34"/>
    </row>
    <row r="285" spans="1:6" s="26" customFormat="1" x14ac:dyDescent="0.35">
      <c r="A285" s="89"/>
      <c r="B285" s="86" t="s">
        <v>25334</v>
      </c>
      <c r="C285" s="77" t="s">
        <v>25335</v>
      </c>
      <c r="D285" s="83">
        <v>540</v>
      </c>
      <c r="E285" s="79" t="s">
        <v>2307</v>
      </c>
      <c r="F285" s="34"/>
    </row>
    <row r="286" spans="1:6" s="26" customFormat="1" x14ac:dyDescent="0.35">
      <c r="A286" s="89"/>
      <c r="B286" s="86" t="s">
        <v>2816</v>
      </c>
      <c r="C286" s="77" t="s">
        <v>2817</v>
      </c>
      <c r="D286" s="83">
        <v>540</v>
      </c>
      <c r="E286" s="79" t="s">
        <v>2307</v>
      </c>
      <c r="F286" s="34"/>
    </row>
    <row r="287" spans="1:6" s="26" customFormat="1" x14ac:dyDescent="0.35">
      <c r="A287" s="89"/>
      <c r="B287" s="86" t="s">
        <v>2818</v>
      </c>
      <c r="C287" s="77" t="s">
        <v>2819</v>
      </c>
      <c r="D287" s="83">
        <v>540</v>
      </c>
      <c r="E287" s="79" t="s">
        <v>2307</v>
      </c>
      <c r="F287" s="34"/>
    </row>
    <row r="288" spans="1:6" s="26" customFormat="1" x14ac:dyDescent="0.35">
      <c r="A288" s="89"/>
      <c r="B288" s="86" t="s">
        <v>2820</v>
      </c>
      <c r="C288" s="77" t="s">
        <v>2821</v>
      </c>
      <c r="D288" s="83">
        <v>540</v>
      </c>
      <c r="E288" s="79" t="s">
        <v>2307</v>
      </c>
      <c r="F288" s="34"/>
    </row>
    <row r="289" spans="1:6" s="26" customFormat="1" x14ac:dyDescent="0.35">
      <c r="A289" s="89"/>
      <c r="B289" s="86" t="s">
        <v>2822</v>
      </c>
      <c r="C289" s="77" t="s">
        <v>2823</v>
      </c>
      <c r="D289" s="83">
        <v>1497</v>
      </c>
      <c r="E289" s="79" t="s">
        <v>2307</v>
      </c>
      <c r="F289" s="34"/>
    </row>
    <row r="290" spans="1:6" s="26" customFormat="1" x14ac:dyDescent="0.35">
      <c r="A290" s="89"/>
      <c r="B290" s="86" t="s">
        <v>2824</v>
      </c>
      <c r="C290" s="77" t="s">
        <v>2825</v>
      </c>
      <c r="D290" s="83">
        <v>23893</v>
      </c>
      <c r="E290" s="79" t="s">
        <v>2307</v>
      </c>
      <c r="F290" s="34"/>
    </row>
    <row r="291" spans="1:6" s="26" customFormat="1" x14ac:dyDescent="0.35">
      <c r="A291" s="89"/>
      <c r="B291" s="86" t="s">
        <v>2826</v>
      </c>
      <c r="C291" s="77" t="s">
        <v>2827</v>
      </c>
      <c r="D291" s="83">
        <v>3063</v>
      </c>
      <c r="E291" s="79" t="s">
        <v>2307</v>
      </c>
      <c r="F291" s="34"/>
    </row>
    <row r="292" spans="1:6" s="26" customFormat="1" x14ac:dyDescent="0.35">
      <c r="A292" s="89"/>
      <c r="B292" s="86" t="s">
        <v>2828</v>
      </c>
      <c r="C292" s="77" t="s">
        <v>2829</v>
      </c>
      <c r="D292" s="83">
        <v>3063</v>
      </c>
      <c r="E292" s="79" t="s">
        <v>2307</v>
      </c>
      <c r="F292" s="34"/>
    </row>
    <row r="293" spans="1:6" s="26" customFormat="1" x14ac:dyDescent="0.35">
      <c r="A293" s="89"/>
      <c r="B293" s="86" t="s">
        <v>2830</v>
      </c>
      <c r="C293" s="77" t="s">
        <v>2831</v>
      </c>
      <c r="D293" s="83">
        <v>3063</v>
      </c>
      <c r="E293" s="79" t="s">
        <v>2307</v>
      </c>
      <c r="F293" s="34"/>
    </row>
    <row r="294" spans="1:6" s="26" customFormat="1" x14ac:dyDescent="0.35">
      <c r="A294" s="89"/>
      <c r="B294" s="86" t="s">
        <v>2832</v>
      </c>
      <c r="C294" s="77" t="s">
        <v>2833</v>
      </c>
      <c r="D294" s="83">
        <v>3063</v>
      </c>
      <c r="E294" s="79" t="s">
        <v>2307</v>
      </c>
      <c r="F294" s="34"/>
    </row>
    <row r="295" spans="1:6" s="26" customFormat="1" x14ac:dyDescent="0.35">
      <c r="A295" s="89"/>
      <c r="B295" s="86" t="s">
        <v>2834</v>
      </c>
      <c r="C295" s="77" t="s">
        <v>2835</v>
      </c>
      <c r="D295" s="83">
        <v>3063</v>
      </c>
      <c r="E295" s="79" t="s">
        <v>2307</v>
      </c>
      <c r="F295" s="34"/>
    </row>
    <row r="296" spans="1:6" s="26" customFormat="1" x14ac:dyDescent="0.35">
      <c r="A296" s="89"/>
      <c r="B296" s="86" t="s">
        <v>2836</v>
      </c>
      <c r="C296" s="77" t="s">
        <v>2837</v>
      </c>
      <c r="D296" s="83">
        <v>1259</v>
      </c>
      <c r="E296" s="79" t="s">
        <v>2307</v>
      </c>
      <c r="F296" s="34"/>
    </row>
    <row r="297" spans="1:6" s="26" customFormat="1" x14ac:dyDescent="0.35">
      <c r="A297" s="89"/>
      <c r="B297" s="86" t="s">
        <v>2838</v>
      </c>
      <c r="C297" s="77" t="s">
        <v>2839</v>
      </c>
      <c r="D297" s="83">
        <v>27765</v>
      </c>
      <c r="E297" s="79" t="s">
        <v>2307</v>
      </c>
      <c r="F297" s="34"/>
    </row>
    <row r="298" spans="1:6" s="26" customFormat="1" x14ac:dyDescent="0.35">
      <c r="A298" s="89"/>
      <c r="B298" s="86" t="s">
        <v>2840</v>
      </c>
      <c r="C298" s="77" t="s">
        <v>2841</v>
      </c>
      <c r="D298" s="83">
        <v>27765</v>
      </c>
      <c r="E298" s="79" t="s">
        <v>2307</v>
      </c>
      <c r="F298" s="34"/>
    </row>
    <row r="299" spans="1:6" s="26" customFormat="1" x14ac:dyDescent="0.35">
      <c r="A299" s="89"/>
      <c r="B299" s="86" t="s">
        <v>2842</v>
      </c>
      <c r="C299" s="77" t="s">
        <v>2843</v>
      </c>
      <c r="D299" s="83">
        <v>27765</v>
      </c>
      <c r="E299" s="79" t="s">
        <v>2307</v>
      </c>
      <c r="F299" s="34"/>
    </row>
    <row r="300" spans="1:6" s="26" customFormat="1" x14ac:dyDescent="0.35">
      <c r="A300" s="89"/>
      <c r="B300" s="86" t="s">
        <v>2844</v>
      </c>
      <c r="C300" s="77" t="s">
        <v>2845</v>
      </c>
      <c r="D300" s="83">
        <v>7405</v>
      </c>
      <c r="E300" s="79" t="s">
        <v>2307</v>
      </c>
      <c r="F300" s="34"/>
    </row>
    <row r="301" spans="1:6" s="26" customFormat="1" x14ac:dyDescent="0.35">
      <c r="A301" s="89"/>
      <c r="B301" s="86" t="s">
        <v>2846</v>
      </c>
      <c r="C301" s="77" t="s">
        <v>2847</v>
      </c>
      <c r="D301" s="83">
        <v>1259</v>
      </c>
      <c r="E301" s="79" t="s">
        <v>2307</v>
      </c>
      <c r="F301" s="34"/>
    </row>
    <row r="302" spans="1:6" s="26" customFormat="1" x14ac:dyDescent="0.35">
      <c r="A302" s="89"/>
      <c r="B302" s="86" t="s">
        <v>2848</v>
      </c>
      <c r="C302" s="77" t="s">
        <v>2849</v>
      </c>
      <c r="D302" s="83">
        <v>1259</v>
      </c>
      <c r="E302" s="79" t="s">
        <v>2307</v>
      </c>
      <c r="F302" s="34"/>
    </row>
    <row r="303" spans="1:6" s="26" customFormat="1" x14ac:dyDescent="0.35">
      <c r="A303" s="89"/>
      <c r="B303" s="86" t="s">
        <v>2850</v>
      </c>
      <c r="C303" s="77" t="s">
        <v>2851</v>
      </c>
      <c r="D303" s="83">
        <v>1259</v>
      </c>
      <c r="E303" s="79" t="s">
        <v>2307</v>
      </c>
      <c r="F303" s="34"/>
    </row>
    <row r="304" spans="1:6" s="26" customFormat="1" x14ac:dyDescent="0.35">
      <c r="A304" s="89"/>
      <c r="B304" s="86" t="s">
        <v>2852</v>
      </c>
      <c r="C304" s="77" t="s">
        <v>2853</v>
      </c>
      <c r="D304" s="83">
        <v>1259</v>
      </c>
      <c r="E304" s="79" t="s">
        <v>2307</v>
      </c>
      <c r="F304" s="34"/>
    </row>
    <row r="305" spans="1:6" s="26" customFormat="1" x14ac:dyDescent="0.35">
      <c r="A305" s="89"/>
      <c r="B305" s="86" t="s">
        <v>2854</v>
      </c>
      <c r="C305" s="77" t="s">
        <v>2855</v>
      </c>
      <c r="D305" s="83">
        <v>1259</v>
      </c>
      <c r="E305" s="79" t="s">
        <v>2307</v>
      </c>
      <c r="F305" s="34"/>
    </row>
    <row r="306" spans="1:6" s="26" customFormat="1" x14ac:dyDescent="0.35">
      <c r="A306" s="89"/>
      <c r="B306" s="86" t="s">
        <v>2856</v>
      </c>
      <c r="C306" s="77" t="s">
        <v>2857</v>
      </c>
      <c r="D306" s="83">
        <v>1259</v>
      </c>
      <c r="E306" s="79" t="s">
        <v>2307</v>
      </c>
      <c r="F306" s="34"/>
    </row>
    <row r="307" spans="1:6" s="26" customFormat="1" x14ac:dyDescent="0.35">
      <c r="A307" s="89"/>
      <c r="B307" s="86" t="s">
        <v>2858</v>
      </c>
      <c r="C307" s="77" t="s">
        <v>2859</v>
      </c>
      <c r="D307" s="83">
        <v>1259</v>
      </c>
      <c r="E307" s="79" t="s">
        <v>2307</v>
      </c>
      <c r="F307" s="34"/>
    </row>
    <row r="308" spans="1:6" s="26" customFormat="1" x14ac:dyDescent="0.35">
      <c r="A308" s="89"/>
      <c r="B308" s="86" t="s">
        <v>2860</v>
      </c>
      <c r="C308" s="77" t="s">
        <v>2861</v>
      </c>
      <c r="D308" s="83">
        <v>1259</v>
      </c>
      <c r="E308" s="79" t="s">
        <v>2307</v>
      </c>
      <c r="F308" s="34"/>
    </row>
    <row r="309" spans="1:6" s="26" customFormat="1" x14ac:dyDescent="0.35">
      <c r="A309" s="89"/>
      <c r="B309" s="86" t="s">
        <v>2862</v>
      </c>
      <c r="C309" s="77" t="s">
        <v>2863</v>
      </c>
      <c r="D309" s="83">
        <v>5401</v>
      </c>
      <c r="E309" s="79" t="s">
        <v>2307</v>
      </c>
      <c r="F309" s="34"/>
    </row>
    <row r="310" spans="1:6" s="26" customFormat="1" x14ac:dyDescent="0.35">
      <c r="A310" s="89"/>
      <c r="B310" s="86" t="s">
        <v>2864</v>
      </c>
      <c r="C310" s="77" t="s">
        <v>2865</v>
      </c>
      <c r="D310" s="83">
        <v>10296</v>
      </c>
      <c r="E310" s="79" t="s">
        <v>2307</v>
      </c>
      <c r="F310" s="34"/>
    </row>
    <row r="311" spans="1:6" s="26" customFormat="1" x14ac:dyDescent="0.35">
      <c r="A311" s="89"/>
      <c r="B311" s="86" t="s">
        <v>2866</v>
      </c>
      <c r="C311" s="77" t="s">
        <v>2867</v>
      </c>
      <c r="D311" s="83">
        <v>10296</v>
      </c>
      <c r="E311" s="79" t="s">
        <v>2307</v>
      </c>
      <c r="F311" s="34"/>
    </row>
    <row r="312" spans="1:6" s="26" customFormat="1" x14ac:dyDescent="0.35">
      <c r="A312" s="89"/>
      <c r="B312" s="86" t="s">
        <v>2868</v>
      </c>
      <c r="C312" s="77" t="s">
        <v>2869</v>
      </c>
      <c r="D312" s="83">
        <v>10296</v>
      </c>
      <c r="E312" s="79" t="s">
        <v>2307</v>
      </c>
      <c r="F312" s="34"/>
    </row>
    <row r="313" spans="1:6" s="26" customFormat="1" x14ac:dyDescent="0.35">
      <c r="A313" s="89"/>
      <c r="B313" s="86" t="s">
        <v>2870</v>
      </c>
      <c r="C313" s="77" t="s">
        <v>2871</v>
      </c>
      <c r="D313" s="83">
        <v>10296</v>
      </c>
      <c r="E313" s="79" t="s">
        <v>2307</v>
      </c>
      <c r="F313" s="34"/>
    </row>
    <row r="314" spans="1:6" s="26" customFormat="1" x14ac:dyDescent="0.35">
      <c r="A314" s="89"/>
      <c r="B314" s="86" t="s">
        <v>2872</v>
      </c>
      <c r="C314" s="77" t="s">
        <v>2873</v>
      </c>
      <c r="D314" s="83">
        <v>10296</v>
      </c>
      <c r="E314" s="79" t="s">
        <v>2307</v>
      </c>
      <c r="F314" s="34"/>
    </row>
    <row r="315" spans="1:6" s="26" customFormat="1" x14ac:dyDescent="0.35">
      <c r="A315" s="89"/>
      <c r="B315" s="86" t="s">
        <v>2874</v>
      </c>
      <c r="C315" s="77" t="s">
        <v>2875</v>
      </c>
      <c r="D315" s="83">
        <v>5401</v>
      </c>
      <c r="E315" s="79" t="s">
        <v>2307</v>
      </c>
      <c r="F315" s="34"/>
    </row>
    <row r="316" spans="1:6" s="26" customFormat="1" x14ac:dyDescent="0.35">
      <c r="A316" s="89"/>
      <c r="B316" s="86" t="s">
        <v>2876</v>
      </c>
      <c r="C316" s="77" t="s">
        <v>2877</v>
      </c>
      <c r="D316" s="83">
        <v>5401</v>
      </c>
      <c r="E316" s="79" t="s">
        <v>2307</v>
      </c>
      <c r="F316" s="34"/>
    </row>
    <row r="317" spans="1:6" s="26" customFormat="1" x14ac:dyDescent="0.35">
      <c r="A317" s="89"/>
      <c r="B317" s="86" t="s">
        <v>2878</v>
      </c>
      <c r="C317" s="77" t="s">
        <v>2879</v>
      </c>
      <c r="D317" s="83">
        <v>5401</v>
      </c>
      <c r="E317" s="79" t="s">
        <v>2307</v>
      </c>
      <c r="F317" s="34"/>
    </row>
    <row r="318" spans="1:6" s="26" customFormat="1" x14ac:dyDescent="0.35">
      <c r="A318" s="89"/>
      <c r="B318" s="86" t="s">
        <v>2880</v>
      </c>
      <c r="C318" s="77" t="s">
        <v>2881</v>
      </c>
      <c r="D318" s="83">
        <v>5401</v>
      </c>
      <c r="E318" s="79" t="s">
        <v>2307</v>
      </c>
      <c r="F318" s="34"/>
    </row>
    <row r="319" spans="1:6" s="26" customFormat="1" x14ac:dyDescent="0.35">
      <c r="A319" s="89"/>
      <c r="B319" s="86" t="s">
        <v>2882</v>
      </c>
      <c r="C319" s="77" t="s">
        <v>2883</v>
      </c>
      <c r="D319" s="83">
        <v>5401</v>
      </c>
      <c r="E319" s="79" t="s">
        <v>2307</v>
      </c>
      <c r="F319" s="34"/>
    </row>
    <row r="320" spans="1:6" s="26" customFormat="1" x14ac:dyDescent="0.35">
      <c r="A320" s="89"/>
      <c r="B320" s="86" t="s">
        <v>2884</v>
      </c>
      <c r="C320" s="77" t="s">
        <v>2885</v>
      </c>
      <c r="D320" s="83">
        <v>5401</v>
      </c>
      <c r="E320" s="79" t="s">
        <v>2307</v>
      </c>
      <c r="F320" s="34"/>
    </row>
    <row r="321" spans="1:6" s="26" customFormat="1" x14ac:dyDescent="0.35">
      <c r="A321" s="89"/>
      <c r="B321" s="86" t="s">
        <v>2886</v>
      </c>
      <c r="C321" s="77" t="s">
        <v>2887</v>
      </c>
      <c r="D321" s="83">
        <v>10296</v>
      </c>
      <c r="E321" s="79" t="s">
        <v>2307</v>
      </c>
      <c r="F321" s="34"/>
    </row>
    <row r="322" spans="1:6" s="26" customFormat="1" x14ac:dyDescent="0.35">
      <c r="A322" s="89"/>
      <c r="B322" s="86" t="s">
        <v>2888</v>
      </c>
      <c r="C322" s="77" t="s">
        <v>2889</v>
      </c>
      <c r="D322" s="83">
        <v>10296</v>
      </c>
      <c r="E322" s="79" t="s">
        <v>2307</v>
      </c>
      <c r="F322" s="34"/>
    </row>
    <row r="323" spans="1:6" s="26" customFormat="1" x14ac:dyDescent="0.35">
      <c r="A323" s="89"/>
      <c r="B323" s="86" t="s">
        <v>2890</v>
      </c>
      <c r="C323" s="77" t="s">
        <v>2891</v>
      </c>
      <c r="D323" s="83">
        <v>10296</v>
      </c>
      <c r="E323" s="79" t="s">
        <v>2307</v>
      </c>
      <c r="F323" s="34"/>
    </row>
    <row r="324" spans="1:6" s="26" customFormat="1" x14ac:dyDescent="0.35">
      <c r="A324" s="89"/>
      <c r="B324" s="86" t="s">
        <v>2892</v>
      </c>
      <c r="C324" s="77" t="s">
        <v>2893</v>
      </c>
      <c r="D324" s="83">
        <v>17142</v>
      </c>
      <c r="E324" s="79" t="s">
        <v>2307</v>
      </c>
      <c r="F324" s="34"/>
    </row>
    <row r="325" spans="1:6" s="26" customFormat="1" x14ac:dyDescent="0.35">
      <c r="A325" s="89"/>
      <c r="B325" s="86" t="s">
        <v>2894</v>
      </c>
      <c r="C325" s="77" t="s">
        <v>2895</v>
      </c>
      <c r="D325" s="83">
        <v>17142</v>
      </c>
      <c r="E325" s="79" t="s">
        <v>2307</v>
      </c>
      <c r="F325" s="34"/>
    </row>
    <row r="326" spans="1:6" s="26" customFormat="1" x14ac:dyDescent="0.35">
      <c r="A326" s="89"/>
      <c r="B326" s="86" t="s">
        <v>2896</v>
      </c>
      <c r="C326" s="77" t="s">
        <v>2897</v>
      </c>
      <c r="D326" s="83">
        <v>17142</v>
      </c>
      <c r="E326" s="79" t="s">
        <v>2307</v>
      </c>
      <c r="F326" s="34"/>
    </row>
    <row r="327" spans="1:6" s="26" customFormat="1" x14ac:dyDescent="0.35">
      <c r="A327" s="89"/>
      <c r="B327" s="86" t="s">
        <v>2898</v>
      </c>
      <c r="C327" s="77" t="s">
        <v>2899</v>
      </c>
      <c r="D327" s="83">
        <v>17142</v>
      </c>
      <c r="E327" s="79" t="s">
        <v>2307</v>
      </c>
      <c r="F327" s="34"/>
    </row>
    <row r="328" spans="1:6" s="26" customFormat="1" x14ac:dyDescent="0.35">
      <c r="A328" s="89"/>
      <c r="B328" s="86" t="s">
        <v>2900</v>
      </c>
      <c r="C328" s="77" t="s">
        <v>2901</v>
      </c>
      <c r="D328" s="83">
        <v>17142</v>
      </c>
      <c r="E328" s="79" t="s">
        <v>2307</v>
      </c>
      <c r="F328" s="34"/>
    </row>
    <row r="329" spans="1:6" s="26" customFormat="1" x14ac:dyDescent="0.35">
      <c r="A329" s="89"/>
      <c r="B329" s="86" t="s">
        <v>2902</v>
      </c>
      <c r="C329" s="77" t="s">
        <v>2903</v>
      </c>
      <c r="D329" s="83">
        <v>17142</v>
      </c>
      <c r="E329" s="79" t="s">
        <v>2307</v>
      </c>
      <c r="F329" s="34"/>
    </row>
    <row r="330" spans="1:6" s="26" customFormat="1" x14ac:dyDescent="0.35">
      <c r="A330" s="89"/>
      <c r="B330" s="86" t="s">
        <v>2904</v>
      </c>
      <c r="C330" s="77" t="s">
        <v>2905</v>
      </c>
      <c r="D330" s="83">
        <v>17142</v>
      </c>
      <c r="E330" s="79" t="s">
        <v>2307</v>
      </c>
      <c r="F330" s="34"/>
    </row>
    <row r="331" spans="1:6" s="26" customFormat="1" x14ac:dyDescent="0.35">
      <c r="A331" s="89"/>
      <c r="B331" s="86" t="s">
        <v>2906</v>
      </c>
      <c r="C331" s="77" t="s">
        <v>2907</v>
      </c>
      <c r="D331" s="83">
        <v>17142</v>
      </c>
      <c r="E331" s="79" t="s">
        <v>2307</v>
      </c>
      <c r="F331" s="34"/>
    </row>
    <row r="332" spans="1:6" s="26" customFormat="1" x14ac:dyDescent="0.35">
      <c r="A332" s="89"/>
      <c r="B332" s="86" t="s">
        <v>2908</v>
      </c>
      <c r="C332" s="77" t="s">
        <v>2909</v>
      </c>
      <c r="D332" s="83">
        <v>17142</v>
      </c>
      <c r="E332" s="79" t="s">
        <v>2307</v>
      </c>
      <c r="F332" s="34"/>
    </row>
    <row r="333" spans="1:6" s="26" customFormat="1" x14ac:dyDescent="0.35">
      <c r="A333" s="89"/>
      <c r="B333" s="86" t="s">
        <v>2910</v>
      </c>
      <c r="C333" s="77" t="s">
        <v>2911</v>
      </c>
      <c r="D333" s="83">
        <v>17142</v>
      </c>
      <c r="E333" s="79" t="s">
        <v>2307</v>
      </c>
      <c r="F333" s="34"/>
    </row>
    <row r="334" spans="1:6" s="26" customFormat="1" x14ac:dyDescent="0.35">
      <c r="A334" s="89"/>
      <c r="B334" s="86" t="s">
        <v>2912</v>
      </c>
      <c r="C334" s="77" t="s">
        <v>2913</v>
      </c>
      <c r="D334" s="83">
        <v>17142</v>
      </c>
      <c r="E334" s="79" t="s">
        <v>2307</v>
      </c>
      <c r="F334" s="34"/>
    </row>
    <row r="335" spans="1:6" s="26" customFormat="1" x14ac:dyDescent="0.35">
      <c r="A335" s="89"/>
      <c r="B335" s="86" t="s">
        <v>2914</v>
      </c>
      <c r="C335" s="77" t="s">
        <v>2915</v>
      </c>
      <c r="D335" s="83">
        <v>17142</v>
      </c>
      <c r="E335" s="79" t="s">
        <v>2307</v>
      </c>
      <c r="F335" s="34"/>
    </row>
    <row r="336" spans="1:6" s="26" customFormat="1" x14ac:dyDescent="0.35">
      <c r="A336" s="89"/>
      <c r="B336" s="86" t="s">
        <v>2916</v>
      </c>
      <c r="C336" s="77" t="s">
        <v>2917</v>
      </c>
      <c r="D336" s="83">
        <v>17142</v>
      </c>
      <c r="E336" s="79" t="s">
        <v>2307</v>
      </c>
      <c r="F336" s="34"/>
    </row>
    <row r="337" spans="1:6" s="26" customFormat="1" x14ac:dyDescent="0.35">
      <c r="A337" s="89"/>
      <c r="B337" s="86" t="s">
        <v>2918</v>
      </c>
      <c r="C337" s="77" t="s">
        <v>2919</v>
      </c>
      <c r="D337" s="83">
        <v>13263</v>
      </c>
      <c r="E337" s="79" t="s">
        <v>2307</v>
      </c>
      <c r="F337" s="34"/>
    </row>
    <row r="338" spans="1:6" s="26" customFormat="1" x14ac:dyDescent="0.35">
      <c r="A338" s="89"/>
      <c r="B338" s="86" t="s">
        <v>2920</v>
      </c>
      <c r="C338" s="77" t="s">
        <v>2921</v>
      </c>
      <c r="D338" s="83">
        <v>13263</v>
      </c>
      <c r="E338" s="79" t="s">
        <v>2307</v>
      </c>
      <c r="F338" s="34"/>
    </row>
    <row r="339" spans="1:6" s="26" customFormat="1" x14ac:dyDescent="0.35">
      <c r="A339" s="89"/>
      <c r="B339" s="86" t="s">
        <v>2922</v>
      </c>
      <c r="C339" s="77" t="s">
        <v>2923</v>
      </c>
      <c r="D339" s="83">
        <v>13263</v>
      </c>
      <c r="E339" s="79" t="s">
        <v>2307</v>
      </c>
      <c r="F339" s="34"/>
    </row>
    <row r="340" spans="1:6" s="26" customFormat="1" x14ac:dyDescent="0.35">
      <c r="A340" s="89"/>
      <c r="B340" s="86" t="s">
        <v>2924</v>
      </c>
      <c r="C340" s="77" t="s">
        <v>2925</v>
      </c>
      <c r="D340" s="83">
        <v>1303</v>
      </c>
      <c r="E340" s="79" t="s">
        <v>2307</v>
      </c>
      <c r="F340" s="34"/>
    </row>
    <row r="341" spans="1:6" s="26" customFormat="1" x14ac:dyDescent="0.35">
      <c r="A341" s="89"/>
      <c r="B341" s="86" t="s">
        <v>2926</v>
      </c>
      <c r="C341" s="77" t="s">
        <v>2927</v>
      </c>
      <c r="D341" s="83">
        <v>1303</v>
      </c>
      <c r="E341" s="79" t="s">
        <v>2307</v>
      </c>
      <c r="F341" s="34"/>
    </row>
    <row r="342" spans="1:6" s="26" customFormat="1" x14ac:dyDescent="0.35">
      <c r="A342" s="89"/>
      <c r="B342" s="86" t="s">
        <v>2928</v>
      </c>
      <c r="C342" s="77" t="s">
        <v>2929</v>
      </c>
      <c r="D342" s="83">
        <v>1303</v>
      </c>
      <c r="E342" s="79" t="s">
        <v>2307</v>
      </c>
      <c r="F342" s="34"/>
    </row>
    <row r="343" spans="1:6" s="26" customFormat="1" x14ac:dyDescent="0.35">
      <c r="A343" s="89"/>
      <c r="B343" s="86" t="s">
        <v>2930</v>
      </c>
      <c r="C343" s="77" t="s">
        <v>2931</v>
      </c>
      <c r="D343" s="83">
        <v>1303</v>
      </c>
      <c r="E343" s="79" t="s">
        <v>2307</v>
      </c>
      <c r="F343" s="34"/>
    </row>
    <row r="344" spans="1:6" s="26" customFormat="1" x14ac:dyDescent="0.35">
      <c r="A344" s="89"/>
      <c r="B344" s="86" t="s">
        <v>2932</v>
      </c>
      <c r="C344" s="77" t="s">
        <v>2933</v>
      </c>
      <c r="D344" s="83">
        <v>1303</v>
      </c>
      <c r="E344" s="79" t="s">
        <v>2307</v>
      </c>
      <c r="F344" s="34"/>
    </row>
    <row r="345" spans="1:6" s="26" customFormat="1" x14ac:dyDescent="0.35">
      <c r="A345" s="89"/>
      <c r="B345" s="86" t="s">
        <v>2934</v>
      </c>
      <c r="C345" s="77" t="s">
        <v>2935</v>
      </c>
      <c r="D345" s="83">
        <v>1303</v>
      </c>
      <c r="E345" s="79" t="s">
        <v>2307</v>
      </c>
      <c r="F345" s="34"/>
    </row>
    <row r="346" spans="1:6" s="26" customFormat="1" x14ac:dyDescent="0.35">
      <c r="A346" s="89"/>
      <c r="B346" s="86" t="s">
        <v>2936</v>
      </c>
      <c r="C346" s="77" t="s">
        <v>2937</v>
      </c>
      <c r="D346" s="83">
        <v>1303</v>
      </c>
      <c r="E346" s="79" t="s">
        <v>2307</v>
      </c>
      <c r="F346" s="34"/>
    </row>
    <row r="347" spans="1:6" s="26" customFormat="1" x14ac:dyDescent="0.35">
      <c r="A347" s="89"/>
      <c r="B347" s="86" t="s">
        <v>2938</v>
      </c>
      <c r="C347" s="77" t="s">
        <v>2939</v>
      </c>
      <c r="D347" s="83">
        <v>6199</v>
      </c>
      <c r="E347" s="79" t="s">
        <v>2307</v>
      </c>
      <c r="F347" s="34"/>
    </row>
    <row r="348" spans="1:6" s="26" customFormat="1" x14ac:dyDescent="0.35">
      <c r="A348" s="89"/>
      <c r="B348" s="86" t="s">
        <v>2940</v>
      </c>
      <c r="C348" s="77" t="s">
        <v>2941</v>
      </c>
      <c r="D348" s="83">
        <v>6199</v>
      </c>
      <c r="E348" s="79" t="s">
        <v>2307</v>
      </c>
      <c r="F348" s="34"/>
    </row>
    <row r="349" spans="1:6" s="26" customFormat="1" x14ac:dyDescent="0.35">
      <c r="A349" s="89"/>
      <c r="B349" s="86" t="s">
        <v>2942</v>
      </c>
      <c r="C349" s="77" t="s">
        <v>2943</v>
      </c>
      <c r="D349" s="83">
        <v>6199</v>
      </c>
      <c r="E349" s="79" t="s">
        <v>2307</v>
      </c>
      <c r="F349" s="34"/>
    </row>
    <row r="350" spans="1:6" s="26" customFormat="1" x14ac:dyDescent="0.35">
      <c r="A350" s="89"/>
      <c r="B350" s="86" t="s">
        <v>2944</v>
      </c>
      <c r="C350" s="77" t="s">
        <v>2945</v>
      </c>
      <c r="D350" s="83">
        <v>6199</v>
      </c>
      <c r="E350" s="79" t="s">
        <v>2307</v>
      </c>
      <c r="F350" s="34"/>
    </row>
    <row r="351" spans="1:6" s="26" customFormat="1" x14ac:dyDescent="0.35">
      <c r="A351" s="89"/>
      <c r="B351" s="86" t="s">
        <v>2946</v>
      </c>
      <c r="C351" s="77" t="s">
        <v>2947</v>
      </c>
      <c r="D351" s="83">
        <v>6199</v>
      </c>
      <c r="E351" s="79" t="s">
        <v>2307</v>
      </c>
      <c r="F351" s="34"/>
    </row>
    <row r="352" spans="1:6" s="26" customFormat="1" x14ac:dyDescent="0.35">
      <c r="A352" s="89"/>
      <c r="B352" s="86" t="s">
        <v>2948</v>
      </c>
      <c r="C352" s="77" t="s">
        <v>2949</v>
      </c>
      <c r="D352" s="83">
        <v>116</v>
      </c>
      <c r="E352" s="79" t="s">
        <v>2307</v>
      </c>
      <c r="F352" s="34"/>
    </row>
    <row r="353" spans="1:6" s="26" customFormat="1" x14ac:dyDescent="0.35">
      <c r="A353" s="89"/>
      <c r="B353" s="86" t="s">
        <v>2950</v>
      </c>
      <c r="C353" s="77" t="s">
        <v>2951</v>
      </c>
      <c r="D353" s="83">
        <v>223</v>
      </c>
      <c r="E353" s="79" t="s">
        <v>2307</v>
      </c>
      <c r="F353" s="34"/>
    </row>
    <row r="354" spans="1:6" s="26" customFormat="1" x14ac:dyDescent="0.35">
      <c r="A354" s="89"/>
      <c r="B354" s="86" t="s">
        <v>2952</v>
      </c>
      <c r="C354" s="77" t="s">
        <v>2953</v>
      </c>
      <c r="D354" s="83">
        <v>116</v>
      </c>
      <c r="E354" s="79" t="s">
        <v>2307</v>
      </c>
      <c r="F354" s="34"/>
    </row>
    <row r="355" spans="1:6" s="26" customFormat="1" x14ac:dyDescent="0.35">
      <c r="A355" s="89"/>
      <c r="B355" s="86" t="s">
        <v>2954</v>
      </c>
      <c r="C355" s="77" t="s">
        <v>2955</v>
      </c>
      <c r="D355" s="83">
        <v>116</v>
      </c>
      <c r="E355" s="79" t="s">
        <v>2307</v>
      </c>
      <c r="F355" s="34"/>
    </row>
    <row r="356" spans="1:6" s="26" customFormat="1" x14ac:dyDescent="0.35">
      <c r="A356" s="89"/>
      <c r="B356" s="86" t="s">
        <v>2956</v>
      </c>
      <c r="C356" s="77" t="s">
        <v>2957</v>
      </c>
      <c r="D356" s="83">
        <v>116</v>
      </c>
      <c r="E356" s="79" t="s">
        <v>2307</v>
      </c>
      <c r="F356" s="34"/>
    </row>
    <row r="357" spans="1:6" s="26" customFormat="1" x14ac:dyDescent="0.35">
      <c r="A357" s="89"/>
      <c r="B357" s="86" t="s">
        <v>2958</v>
      </c>
      <c r="C357" s="77" t="s">
        <v>2959</v>
      </c>
      <c r="D357" s="83">
        <v>116</v>
      </c>
      <c r="E357" s="79" t="s">
        <v>2307</v>
      </c>
      <c r="F357" s="34"/>
    </row>
    <row r="358" spans="1:6" s="26" customFormat="1" x14ac:dyDescent="0.35">
      <c r="A358" s="89"/>
      <c r="B358" s="86" t="s">
        <v>2960</v>
      </c>
      <c r="C358" s="77" t="s">
        <v>2961</v>
      </c>
      <c r="D358" s="83">
        <v>116</v>
      </c>
      <c r="E358" s="79" t="s">
        <v>2307</v>
      </c>
      <c r="F358" s="34"/>
    </row>
    <row r="359" spans="1:6" s="26" customFormat="1" x14ac:dyDescent="0.35">
      <c r="A359" s="89"/>
      <c r="B359" s="86" t="s">
        <v>2962</v>
      </c>
      <c r="C359" s="77" t="s">
        <v>2963</v>
      </c>
      <c r="D359" s="83">
        <v>116</v>
      </c>
      <c r="E359" s="79" t="s">
        <v>2307</v>
      </c>
      <c r="F359" s="34"/>
    </row>
    <row r="360" spans="1:6" s="26" customFormat="1" x14ac:dyDescent="0.35">
      <c r="A360" s="89"/>
      <c r="B360" s="86" t="s">
        <v>2964</v>
      </c>
      <c r="C360" s="77" t="s">
        <v>2965</v>
      </c>
      <c r="D360" s="83">
        <v>116</v>
      </c>
      <c r="E360" s="79" t="s">
        <v>2307</v>
      </c>
      <c r="F360" s="34"/>
    </row>
    <row r="361" spans="1:6" s="26" customFormat="1" x14ac:dyDescent="0.35">
      <c r="A361" s="89"/>
      <c r="B361" s="86" t="s">
        <v>2966</v>
      </c>
      <c r="C361" s="77" t="s">
        <v>2967</v>
      </c>
      <c r="D361" s="83">
        <v>116</v>
      </c>
      <c r="E361" s="79" t="s">
        <v>2307</v>
      </c>
      <c r="F361" s="34"/>
    </row>
    <row r="362" spans="1:6" s="26" customFormat="1" x14ac:dyDescent="0.35">
      <c r="A362" s="89"/>
      <c r="B362" s="86" t="s">
        <v>2968</v>
      </c>
      <c r="C362" s="77" t="s">
        <v>2969</v>
      </c>
      <c r="D362" s="83">
        <v>116</v>
      </c>
      <c r="E362" s="79" t="s">
        <v>2307</v>
      </c>
      <c r="F362" s="34"/>
    </row>
    <row r="363" spans="1:6" s="26" customFormat="1" x14ac:dyDescent="0.35">
      <c r="A363" s="89"/>
      <c r="B363" s="86" t="s">
        <v>2970</v>
      </c>
      <c r="C363" s="77" t="s">
        <v>2971</v>
      </c>
      <c r="D363" s="83">
        <v>116</v>
      </c>
      <c r="E363" s="79" t="s">
        <v>2307</v>
      </c>
      <c r="F363" s="34"/>
    </row>
    <row r="364" spans="1:6" s="26" customFormat="1" x14ac:dyDescent="0.35">
      <c r="A364" s="89"/>
      <c r="B364" s="86" t="s">
        <v>2972</v>
      </c>
      <c r="C364" s="77" t="s">
        <v>2973</v>
      </c>
      <c r="D364" s="83">
        <v>116</v>
      </c>
      <c r="E364" s="79" t="s">
        <v>2307</v>
      </c>
      <c r="F364" s="34"/>
    </row>
    <row r="365" spans="1:6" s="26" customFormat="1" x14ac:dyDescent="0.35">
      <c r="A365" s="89"/>
      <c r="B365" s="86" t="s">
        <v>2974</v>
      </c>
      <c r="C365" s="77" t="s">
        <v>2975</v>
      </c>
      <c r="D365" s="83">
        <v>116</v>
      </c>
      <c r="E365" s="79" t="s">
        <v>2307</v>
      </c>
      <c r="F365" s="34"/>
    </row>
    <row r="366" spans="1:6" s="26" customFormat="1" x14ac:dyDescent="0.35">
      <c r="A366" s="89"/>
      <c r="B366" s="86" t="s">
        <v>2976</v>
      </c>
      <c r="C366" s="77" t="s">
        <v>2977</v>
      </c>
      <c r="D366" s="83">
        <v>116</v>
      </c>
      <c r="E366" s="79" t="s">
        <v>2307</v>
      </c>
      <c r="F366" s="34"/>
    </row>
    <row r="367" spans="1:6" s="26" customFormat="1" x14ac:dyDescent="0.35">
      <c r="A367" s="89"/>
      <c r="B367" s="86" t="s">
        <v>2978</v>
      </c>
      <c r="C367" s="77" t="s">
        <v>2979</v>
      </c>
      <c r="D367" s="83">
        <v>116</v>
      </c>
      <c r="E367" s="79" t="s">
        <v>2307</v>
      </c>
      <c r="F367" s="34"/>
    </row>
    <row r="368" spans="1:6" s="26" customFormat="1" x14ac:dyDescent="0.35">
      <c r="A368" s="89"/>
      <c r="B368" s="86" t="s">
        <v>2980</v>
      </c>
      <c r="C368" s="77" t="s">
        <v>2981</v>
      </c>
      <c r="D368" s="83">
        <v>223</v>
      </c>
      <c r="E368" s="79" t="s">
        <v>2307</v>
      </c>
      <c r="F368" s="34"/>
    </row>
    <row r="369" spans="1:6" s="26" customFormat="1" x14ac:dyDescent="0.35">
      <c r="A369" s="89"/>
      <c r="B369" s="86" t="s">
        <v>25336</v>
      </c>
      <c r="C369" s="77" t="s">
        <v>25337</v>
      </c>
      <c r="D369" s="83">
        <v>223</v>
      </c>
      <c r="E369" s="79" t="s">
        <v>2307</v>
      </c>
      <c r="F369" s="34"/>
    </row>
    <row r="370" spans="1:6" s="26" customFormat="1" x14ac:dyDescent="0.35">
      <c r="A370" s="89"/>
      <c r="B370" s="86" t="s">
        <v>2982</v>
      </c>
      <c r="C370" s="77" t="s">
        <v>2983</v>
      </c>
      <c r="D370" s="83">
        <v>223</v>
      </c>
      <c r="E370" s="79" t="s">
        <v>2307</v>
      </c>
      <c r="F370" s="34"/>
    </row>
    <row r="371" spans="1:6" s="26" customFormat="1" x14ac:dyDescent="0.35">
      <c r="A371" s="89"/>
      <c r="B371" s="86" t="s">
        <v>2984</v>
      </c>
      <c r="C371" s="77" t="s">
        <v>2985</v>
      </c>
      <c r="D371" s="83">
        <v>223</v>
      </c>
      <c r="E371" s="79" t="s">
        <v>2307</v>
      </c>
      <c r="F371" s="34"/>
    </row>
    <row r="372" spans="1:6" s="26" customFormat="1" x14ac:dyDescent="0.35">
      <c r="A372" s="89"/>
      <c r="B372" s="86" t="s">
        <v>2986</v>
      </c>
      <c r="C372" s="77" t="s">
        <v>2987</v>
      </c>
      <c r="D372" s="83">
        <v>1814</v>
      </c>
      <c r="E372" s="79" t="s">
        <v>2307</v>
      </c>
      <c r="F372" s="34"/>
    </row>
    <row r="373" spans="1:6" s="26" customFormat="1" x14ac:dyDescent="0.35">
      <c r="A373" s="89"/>
      <c r="B373" s="86" t="s">
        <v>2988</v>
      </c>
      <c r="C373" s="77" t="s">
        <v>2989</v>
      </c>
      <c r="D373" s="83">
        <v>1814</v>
      </c>
      <c r="E373" s="79" t="s">
        <v>2307</v>
      </c>
      <c r="F373" s="34"/>
    </row>
    <row r="374" spans="1:6" s="26" customFormat="1" x14ac:dyDescent="0.35">
      <c r="A374" s="89"/>
      <c r="B374" s="86" t="s">
        <v>2990</v>
      </c>
      <c r="C374" s="77" t="s">
        <v>2991</v>
      </c>
      <c r="D374" s="83">
        <v>1814</v>
      </c>
      <c r="E374" s="79" t="s">
        <v>2307</v>
      </c>
      <c r="F374" s="34"/>
    </row>
    <row r="375" spans="1:6" s="26" customFormat="1" x14ac:dyDescent="0.35">
      <c r="A375" s="89"/>
      <c r="B375" s="86" t="s">
        <v>2992</v>
      </c>
      <c r="C375" s="77" t="s">
        <v>2993</v>
      </c>
      <c r="D375" s="83">
        <v>1814</v>
      </c>
      <c r="E375" s="79" t="s">
        <v>2307</v>
      </c>
      <c r="F375" s="34"/>
    </row>
    <row r="376" spans="1:6" s="26" customFormat="1" x14ac:dyDescent="0.35">
      <c r="A376" s="89"/>
      <c r="B376" s="86" t="s">
        <v>2994</v>
      </c>
      <c r="C376" s="77" t="s">
        <v>2995</v>
      </c>
      <c r="D376" s="83">
        <v>1814</v>
      </c>
      <c r="E376" s="79" t="s">
        <v>2307</v>
      </c>
      <c r="F376" s="34"/>
    </row>
    <row r="377" spans="1:6" s="26" customFormat="1" x14ac:dyDescent="0.35">
      <c r="A377" s="89"/>
      <c r="B377" s="86" t="s">
        <v>2996</v>
      </c>
      <c r="C377" s="77" t="s">
        <v>2997</v>
      </c>
      <c r="D377" s="83">
        <v>1814</v>
      </c>
      <c r="E377" s="79" t="s">
        <v>2307</v>
      </c>
      <c r="F377" s="34"/>
    </row>
    <row r="378" spans="1:6" s="26" customFormat="1" x14ac:dyDescent="0.35">
      <c r="A378" s="89"/>
      <c r="B378" s="86" t="s">
        <v>2998</v>
      </c>
      <c r="C378" s="77" t="s">
        <v>2999</v>
      </c>
      <c r="D378" s="83">
        <v>1814</v>
      </c>
      <c r="E378" s="79" t="s">
        <v>2307</v>
      </c>
      <c r="F378" s="34"/>
    </row>
    <row r="379" spans="1:6" s="26" customFormat="1" x14ac:dyDescent="0.35">
      <c r="A379" s="89"/>
      <c r="B379" s="86" t="s">
        <v>3000</v>
      </c>
      <c r="C379" s="77" t="s">
        <v>3001</v>
      </c>
      <c r="D379" s="83">
        <v>1814</v>
      </c>
      <c r="E379" s="79" t="s">
        <v>2307</v>
      </c>
      <c r="F379" s="34"/>
    </row>
    <row r="380" spans="1:6" s="26" customFormat="1" x14ac:dyDescent="0.35">
      <c r="A380" s="89"/>
      <c r="B380" s="86" t="s">
        <v>3002</v>
      </c>
      <c r="C380" s="77" t="s">
        <v>3003</v>
      </c>
      <c r="D380" s="83">
        <v>1814</v>
      </c>
      <c r="E380" s="79" t="s">
        <v>2307</v>
      </c>
      <c r="F380" s="34"/>
    </row>
    <row r="381" spans="1:6" s="26" customFormat="1" x14ac:dyDescent="0.35">
      <c r="A381" s="89"/>
      <c r="B381" s="86" t="s">
        <v>3004</v>
      </c>
      <c r="C381" s="77" t="s">
        <v>3005</v>
      </c>
      <c r="D381" s="83">
        <v>1814</v>
      </c>
      <c r="E381" s="79" t="s">
        <v>2307</v>
      </c>
      <c r="F381" s="34"/>
    </row>
    <row r="382" spans="1:6" s="26" customFormat="1" x14ac:dyDescent="0.35">
      <c r="A382" s="89"/>
      <c r="B382" s="86" t="s">
        <v>3006</v>
      </c>
      <c r="C382" s="77" t="s">
        <v>3007</v>
      </c>
      <c r="D382" s="83">
        <v>1814</v>
      </c>
      <c r="E382" s="79" t="s">
        <v>2307</v>
      </c>
      <c r="F382" s="34"/>
    </row>
    <row r="383" spans="1:6" s="26" customFormat="1" x14ac:dyDescent="0.35">
      <c r="A383" s="89"/>
      <c r="B383" s="86" t="s">
        <v>3008</v>
      </c>
      <c r="C383" s="77" t="s">
        <v>3009</v>
      </c>
      <c r="D383" s="83">
        <v>4118</v>
      </c>
      <c r="E383" s="79" t="s">
        <v>2307</v>
      </c>
      <c r="F383" s="34"/>
    </row>
    <row r="384" spans="1:6" s="26" customFormat="1" x14ac:dyDescent="0.35">
      <c r="A384" s="89"/>
      <c r="B384" s="86" t="s">
        <v>3010</v>
      </c>
      <c r="C384" s="77" t="s">
        <v>3011</v>
      </c>
      <c r="D384" s="83">
        <v>4118</v>
      </c>
      <c r="E384" s="79" t="s">
        <v>2307</v>
      </c>
      <c r="F384" s="34"/>
    </row>
    <row r="385" spans="1:6" s="26" customFormat="1" x14ac:dyDescent="0.35">
      <c r="A385" s="89"/>
      <c r="B385" s="86" t="s">
        <v>3012</v>
      </c>
      <c r="C385" s="77" t="s">
        <v>3013</v>
      </c>
      <c r="D385" s="83">
        <v>4118</v>
      </c>
      <c r="E385" s="79" t="s">
        <v>2307</v>
      </c>
      <c r="F385" s="34"/>
    </row>
    <row r="386" spans="1:6" s="26" customFormat="1" x14ac:dyDescent="0.35">
      <c r="A386" s="89"/>
      <c r="B386" s="86" t="s">
        <v>3014</v>
      </c>
      <c r="C386" s="77" t="s">
        <v>3015</v>
      </c>
      <c r="D386" s="83">
        <v>4118</v>
      </c>
      <c r="E386" s="79" t="s">
        <v>2307</v>
      </c>
      <c r="F386" s="34"/>
    </row>
    <row r="387" spans="1:6" s="26" customFormat="1" x14ac:dyDescent="0.35">
      <c r="A387" s="89"/>
      <c r="B387" s="86" t="s">
        <v>3016</v>
      </c>
      <c r="C387" s="77" t="s">
        <v>3017</v>
      </c>
      <c r="D387" s="83">
        <v>1566</v>
      </c>
      <c r="E387" s="79" t="s">
        <v>2307</v>
      </c>
      <c r="F387" s="34"/>
    </row>
    <row r="388" spans="1:6" s="26" customFormat="1" x14ac:dyDescent="0.35">
      <c r="A388" s="89"/>
      <c r="B388" s="86" t="s">
        <v>3018</v>
      </c>
      <c r="C388" s="77" t="s">
        <v>3019</v>
      </c>
      <c r="D388" s="83">
        <v>1566</v>
      </c>
      <c r="E388" s="79" t="s">
        <v>2307</v>
      </c>
      <c r="F388" s="34"/>
    </row>
    <row r="389" spans="1:6" s="26" customFormat="1" x14ac:dyDescent="0.35">
      <c r="A389" s="89"/>
      <c r="B389" s="86" t="s">
        <v>3020</v>
      </c>
      <c r="C389" s="77" t="s">
        <v>3021</v>
      </c>
      <c r="D389" s="83">
        <v>11662</v>
      </c>
      <c r="E389" s="79" t="s">
        <v>2307</v>
      </c>
      <c r="F389" s="34"/>
    </row>
    <row r="390" spans="1:6" s="26" customFormat="1" x14ac:dyDescent="0.35">
      <c r="A390" s="89"/>
      <c r="B390" s="86" t="s">
        <v>3022</v>
      </c>
      <c r="C390" s="77" t="s">
        <v>3023</v>
      </c>
      <c r="D390" s="83">
        <v>11662</v>
      </c>
      <c r="E390" s="79" t="s">
        <v>2307</v>
      </c>
      <c r="F390" s="34"/>
    </row>
    <row r="391" spans="1:6" s="26" customFormat="1" x14ac:dyDescent="0.35">
      <c r="A391" s="89"/>
      <c r="B391" s="86" t="s">
        <v>3024</v>
      </c>
      <c r="C391" s="77" t="s">
        <v>3025</v>
      </c>
      <c r="D391" s="83">
        <v>11662</v>
      </c>
      <c r="E391" s="79" t="s">
        <v>2307</v>
      </c>
      <c r="F391" s="34"/>
    </row>
    <row r="392" spans="1:6" s="26" customFormat="1" x14ac:dyDescent="0.35">
      <c r="A392" s="89"/>
      <c r="B392" s="86" t="s">
        <v>3026</v>
      </c>
      <c r="C392" s="77" t="s">
        <v>3027</v>
      </c>
      <c r="D392" s="83">
        <v>1566</v>
      </c>
      <c r="E392" s="79" t="s">
        <v>2307</v>
      </c>
      <c r="F392" s="34"/>
    </row>
    <row r="393" spans="1:6" s="26" customFormat="1" x14ac:dyDescent="0.35">
      <c r="A393" s="89"/>
      <c r="B393" s="86" t="s">
        <v>3028</v>
      </c>
      <c r="C393" s="77" t="s">
        <v>3029</v>
      </c>
      <c r="D393" s="83">
        <v>1566</v>
      </c>
      <c r="E393" s="79" t="s">
        <v>2307</v>
      </c>
      <c r="F393" s="34"/>
    </row>
    <row r="394" spans="1:6" s="26" customFormat="1" x14ac:dyDescent="0.35">
      <c r="A394" s="89"/>
      <c r="B394" s="86" t="s">
        <v>3030</v>
      </c>
      <c r="C394" s="77" t="s">
        <v>3029</v>
      </c>
      <c r="D394" s="83">
        <v>1566</v>
      </c>
      <c r="E394" s="79" t="s">
        <v>2307</v>
      </c>
      <c r="F394" s="34"/>
    </row>
    <row r="395" spans="1:6" s="26" customFormat="1" x14ac:dyDescent="0.35">
      <c r="A395" s="89"/>
      <c r="B395" s="86" t="s">
        <v>3031</v>
      </c>
      <c r="C395" s="77" t="s">
        <v>3032</v>
      </c>
      <c r="D395" s="83">
        <v>1479</v>
      </c>
      <c r="E395" s="79" t="s">
        <v>2307</v>
      </c>
      <c r="F395" s="34"/>
    </row>
    <row r="396" spans="1:6" s="26" customFormat="1" x14ac:dyDescent="0.35">
      <c r="A396" s="89"/>
      <c r="B396" s="86" t="s">
        <v>3033</v>
      </c>
      <c r="C396" s="77" t="s">
        <v>3034</v>
      </c>
      <c r="D396" s="83">
        <v>1479</v>
      </c>
      <c r="E396" s="79" t="s">
        <v>2307</v>
      </c>
      <c r="F396" s="34"/>
    </row>
    <row r="397" spans="1:6" s="26" customFormat="1" x14ac:dyDescent="0.35">
      <c r="A397" s="89"/>
      <c r="B397" s="86" t="s">
        <v>3035</v>
      </c>
      <c r="C397" s="77" t="s">
        <v>3036</v>
      </c>
      <c r="D397" s="83">
        <v>1566</v>
      </c>
      <c r="E397" s="79" t="s">
        <v>2307</v>
      </c>
      <c r="F397" s="34"/>
    </row>
    <row r="398" spans="1:6" s="26" customFormat="1" x14ac:dyDescent="0.35">
      <c r="A398" s="89"/>
      <c r="B398" s="86" t="s">
        <v>3037</v>
      </c>
      <c r="C398" s="77" t="s">
        <v>3038</v>
      </c>
      <c r="D398" s="83">
        <v>1479</v>
      </c>
      <c r="E398" s="79" t="s">
        <v>2307</v>
      </c>
      <c r="F398" s="34"/>
    </row>
    <row r="399" spans="1:6" s="26" customFormat="1" x14ac:dyDescent="0.35">
      <c r="A399" s="89"/>
      <c r="B399" s="86" t="s">
        <v>25338</v>
      </c>
      <c r="C399" s="77" t="s">
        <v>25339</v>
      </c>
      <c r="D399" s="83">
        <v>69428</v>
      </c>
      <c r="E399" s="79" t="s">
        <v>2307</v>
      </c>
      <c r="F399" s="34"/>
    </row>
    <row r="400" spans="1:6" s="26" customFormat="1" x14ac:dyDescent="0.35">
      <c r="A400" s="89"/>
      <c r="B400" s="86" t="s">
        <v>3039</v>
      </c>
      <c r="C400" s="77" t="s">
        <v>3040</v>
      </c>
      <c r="D400" s="83">
        <v>69428</v>
      </c>
      <c r="E400" s="79" t="s">
        <v>2307</v>
      </c>
      <c r="F400" s="34"/>
    </row>
    <row r="401" spans="1:6" s="26" customFormat="1" x14ac:dyDescent="0.35">
      <c r="A401" s="89"/>
      <c r="B401" s="86" t="s">
        <v>3041</v>
      </c>
      <c r="C401" s="77" t="s">
        <v>3042</v>
      </c>
      <c r="D401" s="83">
        <v>69428</v>
      </c>
      <c r="E401" s="79" t="s">
        <v>2307</v>
      </c>
      <c r="F401" s="34"/>
    </row>
    <row r="402" spans="1:6" s="26" customFormat="1" x14ac:dyDescent="0.35">
      <c r="A402" s="89"/>
      <c r="B402" s="86" t="s">
        <v>3043</v>
      </c>
      <c r="C402" s="77" t="s">
        <v>3044</v>
      </c>
      <c r="D402" s="83">
        <v>69428</v>
      </c>
      <c r="E402" s="79" t="s">
        <v>2307</v>
      </c>
      <c r="F402" s="34"/>
    </row>
    <row r="403" spans="1:6" s="26" customFormat="1" x14ac:dyDescent="0.35">
      <c r="A403" s="89"/>
      <c r="B403" s="86" t="s">
        <v>3045</v>
      </c>
      <c r="C403" s="77" t="s">
        <v>3046</v>
      </c>
      <c r="D403" s="83">
        <v>69428</v>
      </c>
      <c r="E403" s="79" t="s">
        <v>2307</v>
      </c>
      <c r="F403" s="34"/>
    </row>
    <row r="404" spans="1:6" s="26" customFormat="1" x14ac:dyDescent="0.35">
      <c r="A404" s="89"/>
      <c r="B404" s="86" t="s">
        <v>3047</v>
      </c>
      <c r="C404" s="77" t="s">
        <v>3048</v>
      </c>
      <c r="D404" s="83">
        <v>69428</v>
      </c>
      <c r="E404" s="79" t="s">
        <v>2307</v>
      </c>
      <c r="F404" s="34"/>
    </row>
    <row r="405" spans="1:6" s="26" customFormat="1" x14ac:dyDescent="0.35">
      <c r="A405" s="89"/>
      <c r="B405" s="86" t="s">
        <v>3049</v>
      </c>
      <c r="C405" s="77" t="s">
        <v>3050</v>
      </c>
      <c r="D405" s="83">
        <v>59645</v>
      </c>
      <c r="E405" s="79" t="s">
        <v>2307</v>
      </c>
      <c r="F405" s="34"/>
    </row>
    <row r="406" spans="1:6" s="26" customFormat="1" x14ac:dyDescent="0.35">
      <c r="A406" s="89"/>
      <c r="B406" s="86" t="s">
        <v>3051</v>
      </c>
      <c r="C406" s="77" t="s">
        <v>3052</v>
      </c>
      <c r="D406" s="83">
        <v>59645</v>
      </c>
      <c r="E406" s="79" t="s">
        <v>2307</v>
      </c>
      <c r="F406" s="34"/>
    </row>
    <row r="407" spans="1:6" s="26" customFormat="1" x14ac:dyDescent="0.35">
      <c r="A407" s="89"/>
      <c r="B407" s="86" t="s">
        <v>25340</v>
      </c>
      <c r="C407" s="77" t="s">
        <v>25341</v>
      </c>
      <c r="D407" s="83">
        <v>59645</v>
      </c>
      <c r="E407" s="79" t="s">
        <v>2307</v>
      </c>
      <c r="F407" s="34"/>
    </row>
    <row r="408" spans="1:6" s="26" customFormat="1" x14ac:dyDescent="0.35">
      <c r="A408" s="89"/>
      <c r="B408" s="86" t="s">
        <v>3053</v>
      </c>
      <c r="C408" s="77" t="s">
        <v>3054</v>
      </c>
      <c r="D408" s="83">
        <v>59645</v>
      </c>
      <c r="E408" s="79" t="s">
        <v>2307</v>
      </c>
      <c r="F408" s="34"/>
    </row>
    <row r="409" spans="1:6" s="26" customFormat="1" x14ac:dyDescent="0.35">
      <c r="A409" s="89"/>
      <c r="B409" s="86" t="s">
        <v>3055</v>
      </c>
      <c r="C409" s="77" t="s">
        <v>3056</v>
      </c>
      <c r="D409" s="83">
        <v>3906</v>
      </c>
      <c r="E409" s="79" t="s">
        <v>2307</v>
      </c>
      <c r="F409" s="34"/>
    </row>
    <row r="410" spans="1:6" s="26" customFormat="1" x14ac:dyDescent="0.35">
      <c r="A410" s="89"/>
      <c r="B410" s="86" t="s">
        <v>3057</v>
      </c>
      <c r="C410" s="77" t="s">
        <v>3058</v>
      </c>
      <c r="D410" s="83">
        <v>115607</v>
      </c>
      <c r="E410" s="79" t="s">
        <v>2307</v>
      </c>
      <c r="F410" s="34"/>
    </row>
    <row r="411" spans="1:6" s="26" customFormat="1" x14ac:dyDescent="0.35">
      <c r="A411" s="89"/>
      <c r="B411" s="86" t="s">
        <v>3059</v>
      </c>
      <c r="C411" s="77" t="s">
        <v>3060</v>
      </c>
      <c r="D411" s="83">
        <v>140666</v>
      </c>
      <c r="E411" s="79" t="s">
        <v>2307</v>
      </c>
      <c r="F411" s="34"/>
    </row>
    <row r="412" spans="1:6" s="26" customFormat="1" x14ac:dyDescent="0.35">
      <c r="A412" s="89"/>
      <c r="B412" s="86" t="s">
        <v>3061</v>
      </c>
      <c r="C412" s="77" t="s">
        <v>3062</v>
      </c>
      <c r="D412" s="83">
        <v>38088</v>
      </c>
      <c r="E412" s="79" t="s">
        <v>2307</v>
      </c>
      <c r="F412" s="34"/>
    </row>
    <row r="413" spans="1:6" s="26" customFormat="1" x14ac:dyDescent="0.35">
      <c r="A413" s="89"/>
      <c r="B413" s="86" t="s">
        <v>3063</v>
      </c>
      <c r="C413" s="77" t="s">
        <v>3064</v>
      </c>
      <c r="D413" s="83">
        <v>38088</v>
      </c>
      <c r="E413" s="79" t="s">
        <v>2307</v>
      </c>
      <c r="F413" s="34"/>
    </row>
    <row r="414" spans="1:6" s="26" customFormat="1" x14ac:dyDescent="0.35">
      <c r="A414" s="89"/>
      <c r="B414" s="86" t="s">
        <v>3065</v>
      </c>
      <c r="C414" s="77" t="s">
        <v>3066</v>
      </c>
      <c r="D414" s="83">
        <v>36359</v>
      </c>
      <c r="E414" s="79" t="s">
        <v>2307</v>
      </c>
      <c r="F414" s="34"/>
    </row>
    <row r="415" spans="1:6" s="26" customFormat="1" x14ac:dyDescent="0.35">
      <c r="A415" s="89"/>
      <c r="B415" s="86" t="s">
        <v>3067</v>
      </c>
      <c r="C415" s="77" t="s">
        <v>3068</v>
      </c>
      <c r="D415" s="83">
        <v>36359</v>
      </c>
      <c r="E415" s="79" t="s">
        <v>2307</v>
      </c>
      <c r="F415" s="34"/>
    </row>
    <row r="416" spans="1:6" s="26" customFormat="1" x14ac:dyDescent="0.35">
      <c r="A416" s="89"/>
      <c r="B416" s="86" t="s">
        <v>3069</v>
      </c>
      <c r="C416" s="77" t="s">
        <v>3070</v>
      </c>
      <c r="D416" s="83">
        <v>36359</v>
      </c>
      <c r="E416" s="79" t="s">
        <v>2307</v>
      </c>
      <c r="F416" s="34"/>
    </row>
    <row r="417" spans="1:6" s="26" customFormat="1" x14ac:dyDescent="0.35">
      <c r="A417" s="89"/>
      <c r="B417" s="86" t="s">
        <v>3071</v>
      </c>
      <c r="C417" s="77" t="s">
        <v>3072</v>
      </c>
      <c r="D417" s="83">
        <v>36359</v>
      </c>
      <c r="E417" s="79" t="s">
        <v>2307</v>
      </c>
      <c r="F417" s="34"/>
    </row>
    <row r="418" spans="1:6" s="26" customFormat="1" x14ac:dyDescent="0.35">
      <c r="A418" s="89"/>
      <c r="B418" s="86" t="s">
        <v>3073</v>
      </c>
      <c r="C418" s="77" t="s">
        <v>3074</v>
      </c>
      <c r="D418" s="83">
        <v>36359</v>
      </c>
      <c r="E418" s="79" t="s">
        <v>2307</v>
      </c>
      <c r="F418" s="34"/>
    </row>
    <row r="419" spans="1:6" s="26" customFormat="1" x14ac:dyDescent="0.35">
      <c r="A419" s="89"/>
      <c r="B419" s="86" t="s">
        <v>3075</v>
      </c>
      <c r="C419" s="77" t="s">
        <v>3076</v>
      </c>
      <c r="D419" s="83">
        <v>36359</v>
      </c>
      <c r="E419" s="79" t="s">
        <v>2307</v>
      </c>
      <c r="F419" s="34"/>
    </row>
    <row r="420" spans="1:6" s="26" customFormat="1" x14ac:dyDescent="0.35">
      <c r="A420" s="89"/>
      <c r="B420" s="86" t="s">
        <v>3077</v>
      </c>
      <c r="C420" s="77" t="s">
        <v>3078</v>
      </c>
      <c r="D420" s="83">
        <v>38088</v>
      </c>
      <c r="E420" s="79" t="s">
        <v>2307</v>
      </c>
      <c r="F420" s="34"/>
    </row>
    <row r="421" spans="1:6" s="26" customFormat="1" x14ac:dyDescent="0.35">
      <c r="A421" s="89"/>
      <c r="B421" s="86" t="s">
        <v>3079</v>
      </c>
      <c r="C421" s="77" t="s">
        <v>3080</v>
      </c>
      <c r="D421" s="83">
        <v>38088</v>
      </c>
      <c r="E421" s="79" t="s">
        <v>2307</v>
      </c>
      <c r="F421" s="34"/>
    </row>
    <row r="422" spans="1:6" s="26" customFormat="1" x14ac:dyDescent="0.35">
      <c r="A422" s="89"/>
      <c r="B422" s="86" t="s">
        <v>3081</v>
      </c>
      <c r="C422" s="77" t="s">
        <v>3082</v>
      </c>
      <c r="D422" s="83">
        <v>38088</v>
      </c>
      <c r="E422" s="79" t="s">
        <v>2307</v>
      </c>
      <c r="F422" s="34"/>
    </row>
    <row r="423" spans="1:6" s="26" customFormat="1" x14ac:dyDescent="0.35">
      <c r="A423" s="89"/>
      <c r="B423" s="86" t="s">
        <v>3083</v>
      </c>
      <c r="C423" s="77" t="s">
        <v>3084</v>
      </c>
      <c r="D423" s="83">
        <v>38088</v>
      </c>
      <c r="E423" s="79" t="s">
        <v>2307</v>
      </c>
      <c r="F423" s="34"/>
    </row>
    <row r="424" spans="1:6" s="26" customFormat="1" x14ac:dyDescent="0.35">
      <c r="A424" s="89"/>
      <c r="B424" s="86" t="s">
        <v>3085</v>
      </c>
      <c r="C424" s="77" t="s">
        <v>3086</v>
      </c>
      <c r="D424" s="83">
        <v>38088</v>
      </c>
      <c r="E424" s="79" t="s">
        <v>2307</v>
      </c>
      <c r="F424" s="34"/>
    </row>
    <row r="425" spans="1:6" s="26" customFormat="1" x14ac:dyDescent="0.35">
      <c r="A425" s="89"/>
      <c r="B425" s="86" t="s">
        <v>3087</v>
      </c>
      <c r="C425" s="77" t="s">
        <v>3088</v>
      </c>
      <c r="D425" s="83">
        <v>382</v>
      </c>
      <c r="E425" s="79" t="s">
        <v>2307</v>
      </c>
      <c r="F425" s="34"/>
    </row>
    <row r="426" spans="1:6" s="26" customFormat="1" x14ac:dyDescent="0.35">
      <c r="A426" s="89"/>
      <c r="B426" s="86" t="s">
        <v>3089</v>
      </c>
      <c r="C426" s="77" t="s">
        <v>3090</v>
      </c>
      <c r="D426" s="83">
        <v>490</v>
      </c>
      <c r="E426" s="79" t="s">
        <v>2307</v>
      </c>
      <c r="F426" s="34"/>
    </row>
    <row r="427" spans="1:6" s="26" customFormat="1" x14ac:dyDescent="0.35">
      <c r="A427" s="89"/>
      <c r="B427" s="86" t="s">
        <v>3091</v>
      </c>
      <c r="C427" s="77" t="s">
        <v>3092</v>
      </c>
      <c r="D427" s="83">
        <v>490</v>
      </c>
      <c r="E427" s="79" t="s">
        <v>2307</v>
      </c>
      <c r="F427" s="34"/>
    </row>
    <row r="428" spans="1:6" s="26" customFormat="1" x14ac:dyDescent="0.35">
      <c r="A428" s="89"/>
      <c r="B428" s="86" t="s">
        <v>3093</v>
      </c>
      <c r="C428" s="77" t="s">
        <v>3094</v>
      </c>
      <c r="D428" s="83">
        <v>490</v>
      </c>
      <c r="E428" s="79" t="s">
        <v>2307</v>
      </c>
      <c r="F428" s="34"/>
    </row>
    <row r="429" spans="1:6" s="26" customFormat="1" x14ac:dyDescent="0.35">
      <c r="A429" s="89"/>
      <c r="B429" s="86" t="s">
        <v>3095</v>
      </c>
      <c r="C429" s="77" t="s">
        <v>3096</v>
      </c>
      <c r="D429" s="83">
        <v>490</v>
      </c>
      <c r="E429" s="79" t="s">
        <v>2307</v>
      </c>
      <c r="F429" s="34"/>
    </row>
    <row r="430" spans="1:6" s="26" customFormat="1" x14ac:dyDescent="0.35">
      <c r="A430" s="89"/>
      <c r="B430" s="86" t="s">
        <v>3097</v>
      </c>
      <c r="C430" s="77" t="s">
        <v>3098</v>
      </c>
      <c r="D430" s="83">
        <v>490</v>
      </c>
      <c r="E430" s="79" t="s">
        <v>2307</v>
      </c>
      <c r="F430" s="34"/>
    </row>
    <row r="431" spans="1:6" s="26" customFormat="1" x14ac:dyDescent="0.35">
      <c r="A431" s="89"/>
      <c r="B431" s="86" t="s">
        <v>3099</v>
      </c>
      <c r="C431" s="77" t="s">
        <v>3100</v>
      </c>
      <c r="D431" s="83">
        <v>2006</v>
      </c>
      <c r="E431" s="79" t="s">
        <v>2307</v>
      </c>
      <c r="F431" s="34"/>
    </row>
    <row r="432" spans="1:6" s="26" customFormat="1" x14ac:dyDescent="0.35">
      <c r="A432" s="89"/>
      <c r="B432" s="86" t="s">
        <v>3101</v>
      </c>
      <c r="C432" s="77" t="s">
        <v>3102</v>
      </c>
      <c r="D432" s="83">
        <v>2006</v>
      </c>
      <c r="E432" s="79" t="s">
        <v>2307</v>
      </c>
      <c r="F432" s="34"/>
    </row>
    <row r="433" spans="1:6" s="26" customFormat="1" x14ac:dyDescent="0.35">
      <c r="A433" s="89"/>
      <c r="B433" s="86" t="s">
        <v>3103</v>
      </c>
      <c r="C433" s="77" t="s">
        <v>3104</v>
      </c>
      <c r="D433" s="83">
        <v>2006</v>
      </c>
      <c r="E433" s="79" t="s">
        <v>2307</v>
      </c>
      <c r="F433" s="34"/>
    </row>
    <row r="434" spans="1:6" s="26" customFormat="1" x14ac:dyDescent="0.35">
      <c r="A434" s="89"/>
      <c r="B434" s="86" t="s">
        <v>3105</v>
      </c>
      <c r="C434" s="77" t="s">
        <v>3106</v>
      </c>
      <c r="D434" s="83">
        <v>2006</v>
      </c>
      <c r="E434" s="79" t="s">
        <v>2307</v>
      </c>
      <c r="F434" s="34"/>
    </row>
    <row r="435" spans="1:6" s="26" customFormat="1" x14ac:dyDescent="0.35">
      <c r="A435" s="89"/>
      <c r="B435" s="86" t="s">
        <v>25342</v>
      </c>
      <c r="C435" s="77" t="s">
        <v>25343</v>
      </c>
      <c r="D435" s="83">
        <v>11972</v>
      </c>
      <c r="E435" s="79" t="s">
        <v>2307</v>
      </c>
      <c r="F435" s="34"/>
    </row>
    <row r="436" spans="1:6" s="26" customFormat="1" x14ac:dyDescent="0.35">
      <c r="A436" s="89"/>
      <c r="B436" s="86" t="s">
        <v>3107</v>
      </c>
      <c r="C436" s="77" t="s">
        <v>3108</v>
      </c>
      <c r="D436" s="83">
        <v>7295</v>
      </c>
      <c r="E436" s="79" t="s">
        <v>2307</v>
      </c>
      <c r="F436" s="34"/>
    </row>
    <row r="437" spans="1:6" s="26" customFormat="1" x14ac:dyDescent="0.35">
      <c r="A437" s="89"/>
      <c r="B437" s="86" t="s">
        <v>3109</v>
      </c>
      <c r="C437" s="77" t="s">
        <v>3110</v>
      </c>
      <c r="D437" s="83">
        <v>8171</v>
      </c>
      <c r="E437" s="79" t="s">
        <v>2307</v>
      </c>
      <c r="F437" s="34"/>
    </row>
    <row r="438" spans="1:6" s="26" customFormat="1" x14ac:dyDescent="0.35">
      <c r="A438" s="89"/>
      <c r="B438" s="86" t="s">
        <v>3111</v>
      </c>
      <c r="C438" s="77" t="s">
        <v>3112</v>
      </c>
      <c r="D438" s="83">
        <v>7295</v>
      </c>
      <c r="E438" s="79" t="s">
        <v>2307</v>
      </c>
      <c r="F438" s="34"/>
    </row>
    <row r="439" spans="1:6" s="26" customFormat="1" x14ac:dyDescent="0.35">
      <c r="A439" s="89"/>
      <c r="B439" s="86" t="s">
        <v>3113</v>
      </c>
      <c r="C439" s="77" t="s">
        <v>3114</v>
      </c>
      <c r="D439" s="83">
        <v>7295</v>
      </c>
      <c r="E439" s="79" t="s">
        <v>2307</v>
      </c>
      <c r="F439" s="34"/>
    </row>
    <row r="440" spans="1:6" s="26" customFormat="1" x14ac:dyDescent="0.35">
      <c r="A440" s="89"/>
      <c r="B440" s="86" t="s">
        <v>3115</v>
      </c>
      <c r="C440" s="77" t="s">
        <v>3116</v>
      </c>
      <c r="D440" s="83">
        <v>7295</v>
      </c>
      <c r="E440" s="79" t="s">
        <v>2307</v>
      </c>
      <c r="F440" s="34"/>
    </row>
    <row r="441" spans="1:6" s="26" customFormat="1" x14ac:dyDescent="0.35">
      <c r="A441" s="89"/>
      <c r="B441" s="86" t="s">
        <v>3117</v>
      </c>
      <c r="C441" s="77" t="s">
        <v>3118</v>
      </c>
      <c r="D441" s="83">
        <v>7295</v>
      </c>
      <c r="E441" s="79" t="s">
        <v>2307</v>
      </c>
      <c r="F441" s="34"/>
    </row>
    <row r="442" spans="1:6" s="26" customFormat="1" x14ac:dyDescent="0.35">
      <c r="A442" s="89"/>
      <c r="B442" s="86" t="s">
        <v>3119</v>
      </c>
      <c r="C442" s="77" t="s">
        <v>3120</v>
      </c>
      <c r="D442" s="83">
        <v>7295</v>
      </c>
      <c r="E442" s="79" t="s">
        <v>2307</v>
      </c>
      <c r="F442" s="34"/>
    </row>
    <row r="443" spans="1:6" s="26" customFormat="1" x14ac:dyDescent="0.35">
      <c r="A443" s="89"/>
      <c r="B443" s="86" t="s">
        <v>3121</v>
      </c>
      <c r="C443" s="77" t="s">
        <v>3122</v>
      </c>
      <c r="D443" s="83">
        <v>7295</v>
      </c>
      <c r="E443" s="79" t="s">
        <v>2307</v>
      </c>
      <c r="F443" s="34"/>
    </row>
    <row r="444" spans="1:6" s="26" customFormat="1" x14ac:dyDescent="0.35">
      <c r="A444" s="89"/>
      <c r="B444" s="86" t="s">
        <v>3123</v>
      </c>
      <c r="C444" s="77" t="s">
        <v>3122</v>
      </c>
      <c r="D444" s="83">
        <v>8171</v>
      </c>
      <c r="E444" s="79" t="s">
        <v>2307</v>
      </c>
      <c r="F444" s="34"/>
    </row>
    <row r="445" spans="1:6" s="26" customFormat="1" x14ac:dyDescent="0.35">
      <c r="A445" s="89"/>
      <c r="B445" s="86" t="s">
        <v>3124</v>
      </c>
      <c r="C445" s="77" t="s">
        <v>3125</v>
      </c>
      <c r="D445" s="83">
        <v>8171</v>
      </c>
      <c r="E445" s="79" t="s">
        <v>2307</v>
      </c>
      <c r="F445" s="34"/>
    </row>
    <row r="446" spans="1:6" s="26" customFormat="1" x14ac:dyDescent="0.35">
      <c r="A446" s="89"/>
      <c r="B446" s="86" t="s">
        <v>3126</v>
      </c>
      <c r="C446" s="77" t="s">
        <v>3127</v>
      </c>
      <c r="D446" s="83">
        <v>21400</v>
      </c>
      <c r="E446" s="79" t="s">
        <v>2307</v>
      </c>
      <c r="F446" s="34"/>
    </row>
    <row r="447" spans="1:6" s="26" customFormat="1" ht="26" x14ac:dyDescent="0.35">
      <c r="A447" s="89"/>
      <c r="B447" s="86" t="s">
        <v>3128</v>
      </c>
      <c r="C447" s="77" t="s">
        <v>3129</v>
      </c>
      <c r="D447" s="83">
        <v>21400</v>
      </c>
      <c r="E447" s="79" t="s">
        <v>2307</v>
      </c>
      <c r="F447" s="34"/>
    </row>
    <row r="448" spans="1:6" s="26" customFormat="1" ht="26" x14ac:dyDescent="0.35">
      <c r="A448" s="89"/>
      <c r="B448" s="86" t="s">
        <v>3130</v>
      </c>
      <c r="C448" s="77" t="s">
        <v>3131</v>
      </c>
      <c r="D448" s="83">
        <v>21400</v>
      </c>
      <c r="E448" s="79" t="s">
        <v>2307</v>
      </c>
      <c r="F448" s="34"/>
    </row>
    <row r="449" spans="1:6" s="26" customFormat="1" ht="26" x14ac:dyDescent="0.35">
      <c r="A449" s="89"/>
      <c r="B449" s="86" t="s">
        <v>3132</v>
      </c>
      <c r="C449" s="77" t="s">
        <v>3133</v>
      </c>
      <c r="D449" s="83">
        <v>21400</v>
      </c>
      <c r="E449" s="79" t="s">
        <v>2307</v>
      </c>
      <c r="F449" s="34"/>
    </row>
    <row r="450" spans="1:6" s="26" customFormat="1" x14ac:dyDescent="0.35">
      <c r="A450" s="89"/>
      <c r="B450" s="86" t="s">
        <v>3134</v>
      </c>
      <c r="C450" s="77" t="s">
        <v>3135</v>
      </c>
      <c r="D450" s="83">
        <v>2006</v>
      </c>
      <c r="E450" s="79" t="s">
        <v>2307</v>
      </c>
      <c r="F450" s="34"/>
    </row>
    <row r="451" spans="1:6" s="26" customFormat="1" x14ac:dyDescent="0.35">
      <c r="A451" s="89"/>
      <c r="B451" s="86" t="s">
        <v>3136</v>
      </c>
      <c r="C451" s="77" t="s">
        <v>3137</v>
      </c>
      <c r="D451" s="83">
        <v>2006</v>
      </c>
      <c r="E451" s="79" t="s">
        <v>2307</v>
      </c>
      <c r="F451" s="34"/>
    </row>
    <row r="452" spans="1:6" s="26" customFormat="1" x14ac:dyDescent="0.35">
      <c r="A452" s="89"/>
      <c r="B452" s="86" t="s">
        <v>3138</v>
      </c>
      <c r="C452" s="77" t="s">
        <v>3139</v>
      </c>
      <c r="D452" s="83">
        <v>22990</v>
      </c>
      <c r="E452" s="79" t="s">
        <v>2307</v>
      </c>
      <c r="F452" s="34"/>
    </row>
    <row r="453" spans="1:6" s="26" customFormat="1" x14ac:dyDescent="0.35">
      <c r="A453" s="89"/>
      <c r="B453" s="86" t="s">
        <v>3140</v>
      </c>
      <c r="C453" s="77" t="s">
        <v>3141</v>
      </c>
      <c r="D453" s="83">
        <v>22990</v>
      </c>
      <c r="E453" s="79" t="s">
        <v>2307</v>
      </c>
      <c r="F453" s="34"/>
    </row>
    <row r="454" spans="1:6" s="26" customFormat="1" x14ac:dyDescent="0.35">
      <c r="A454" s="89"/>
      <c r="B454" s="86" t="s">
        <v>3142</v>
      </c>
      <c r="C454" s="77" t="s">
        <v>3143</v>
      </c>
      <c r="D454" s="83">
        <v>22990</v>
      </c>
      <c r="E454" s="79" t="s">
        <v>2307</v>
      </c>
      <c r="F454" s="34"/>
    </row>
    <row r="455" spans="1:6" s="26" customFormat="1" x14ac:dyDescent="0.35">
      <c r="A455" s="89"/>
      <c r="B455" s="86" t="s">
        <v>3144</v>
      </c>
      <c r="C455" s="77" t="s">
        <v>3145</v>
      </c>
      <c r="D455" s="83">
        <v>22990</v>
      </c>
      <c r="E455" s="79" t="s">
        <v>2307</v>
      </c>
      <c r="F455" s="34"/>
    </row>
    <row r="456" spans="1:6" s="26" customFormat="1" x14ac:dyDescent="0.35">
      <c r="A456" s="89"/>
      <c r="B456" s="86" t="s">
        <v>3146</v>
      </c>
      <c r="C456" s="77" t="s">
        <v>3145</v>
      </c>
      <c r="D456" s="83">
        <v>22990</v>
      </c>
      <c r="E456" s="79" t="s">
        <v>2307</v>
      </c>
      <c r="F456" s="34"/>
    </row>
    <row r="457" spans="1:6" s="26" customFormat="1" x14ac:dyDescent="0.35">
      <c r="A457" s="89"/>
      <c r="B457" s="86" t="s">
        <v>3147</v>
      </c>
      <c r="C457" s="77" t="s">
        <v>3148</v>
      </c>
      <c r="D457" s="83">
        <v>22990</v>
      </c>
      <c r="E457" s="79" t="s">
        <v>2307</v>
      </c>
      <c r="F457" s="34"/>
    </row>
    <row r="458" spans="1:6" s="26" customFormat="1" x14ac:dyDescent="0.35">
      <c r="A458" s="89"/>
      <c r="B458" s="86" t="s">
        <v>3149</v>
      </c>
      <c r="C458" s="77" t="s">
        <v>3150</v>
      </c>
      <c r="D458" s="83">
        <v>2932</v>
      </c>
      <c r="E458" s="79" t="s">
        <v>2307</v>
      </c>
      <c r="F458" s="34"/>
    </row>
    <row r="459" spans="1:6" s="26" customFormat="1" x14ac:dyDescent="0.35">
      <c r="A459" s="89"/>
      <c r="B459" s="86" t="s">
        <v>3151</v>
      </c>
      <c r="C459" s="77" t="s">
        <v>3152</v>
      </c>
      <c r="D459" s="83">
        <v>2932</v>
      </c>
      <c r="E459" s="79" t="s">
        <v>2307</v>
      </c>
      <c r="F459" s="34"/>
    </row>
    <row r="460" spans="1:6" s="26" customFormat="1" x14ac:dyDescent="0.35">
      <c r="A460" s="89"/>
      <c r="B460" s="86" t="s">
        <v>3153</v>
      </c>
      <c r="C460" s="77" t="s">
        <v>3154</v>
      </c>
      <c r="D460" s="83">
        <v>2932</v>
      </c>
      <c r="E460" s="79" t="s">
        <v>2307</v>
      </c>
      <c r="F460" s="34"/>
    </row>
    <row r="461" spans="1:6" s="26" customFormat="1" x14ac:dyDescent="0.35">
      <c r="A461" s="89"/>
      <c r="B461" s="86" t="s">
        <v>3155</v>
      </c>
      <c r="C461" s="77" t="s">
        <v>3156</v>
      </c>
      <c r="D461" s="83">
        <v>4475</v>
      </c>
      <c r="E461" s="79" t="s">
        <v>2307</v>
      </c>
      <c r="F461" s="34"/>
    </row>
    <row r="462" spans="1:6" s="26" customFormat="1" x14ac:dyDescent="0.35">
      <c r="A462" s="89"/>
      <c r="B462" s="86" t="s">
        <v>3157</v>
      </c>
      <c r="C462" s="77" t="s">
        <v>3158</v>
      </c>
      <c r="D462" s="83">
        <v>4475</v>
      </c>
      <c r="E462" s="79" t="s">
        <v>2307</v>
      </c>
      <c r="F462" s="34"/>
    </row>
    <row r="463" spans="1:6" s="26" customFormat="1" x14ac:dyDescent="0.35">
      <c r="A463" s="89"/>
      <c r="B463" s="86" t="s">
        <v>3159</v>
      </c>
      <c r="C463" s="77" t="s">
        <v>3160</v>
      </c>
      <c r="D463" s="83">
        <v>4475</v>
      </c>
      <c r="E463" s="79" t="s">
        <v>2307</v>
      </c>
      <c r="F463" s="34"/>
    </row>
    <row r="464" spans="1:6" s="26" customFormat="1" x14ac:dyDescent="0.35">
      <c r="A464" s="89"/>
      <c r="B464" s="86" t="s">
        <v>3161</v>
      </c>
      <c r="C464" s="77" t="s">
        <v>3162</v>
      </c>
      <c r="D464" s="83">
        <v>1929</v>
      </c>
      <c r="E464" s="79" t="s">
        <v>2307</v>
      </c>
      <c r="F464" s="34"/>
    </row>
    <row r="465" spans="1:6" s="26" customFormat="1" x14ac:dyDescent="0.35">
      <c r="A465" s="89"/>
      <c r="B465" s="86" t="s">
        <v>3163</v>
      </c>
      <c r="C465" s="77" t="s">
        <v>3164</v>
      </c>
      <c r="D465" s="83">
        <v>1929</v>
      </c>
      <c r="E465" s="79" t="s">
        <v>2307</v>
      </c>
      <c r="F465" s="34"/>
    </row>
    <row r="466" spans="1:6" s="26" customFormat="1" x14ac:dyDescent="0.35">
      <c r="A466" s="89"/>
      <c r="B466" s="86" t="s">
        <v>3165</v>
      </c>
      <c r="C466" s="77" t="s">
        <v>3166</v>
      </c>
      <c r="D466" s="83">
        <v>1929</v>
      </c>
      <c r="E466" s="79" t="s">
        <v>2307</v>
      </c>
      <c r="F466" s="34"/>
    </row>
    <row r="467" spans="1:6" s="26" customFormat="1" x14ac:dyDescent="0.35">
      <c r="A467" s="89"/>
      <c r="B467" s="86" t="s">
        <v>3167</v>
      </c>
      <c r="C467" s="77" t="s">
        <v>3168</v>
      </c>
      <c r="D467" s="83">
        <v>1389</v>
      </c>
      <c r="E467" s="79" t="s">
        <v>2307</v>
      </c>
      <c r="F467" s="34"/>
    </row>
    <row r="468" spans="1:6" s="26" customFormat="1" x14ac:dyDescent="0.35">
      <c r="A468" s="89"/>
      <c r="B468" s="86" t="s">
        <v>3169</v>
      </c>
      <c r="C468" s="77" t="s">
        <v>3170</v>
      </c>
      <c r="D468" s="83">
        <v>1389</v>
      </c>
      <c r="E468" s="79" t="s">
        <v>2307</v>
      </c>
      <c r="F468" s="34"/>
    </row>
    <row r="469" spans="1:6" s="26" customFormat="1" x14ac:dyDescent="0.35">
      <c r="A469" s="89"/>
      <c r="B469" s="86" t="s">
        <v>3171</v>
      </c>
      <c r="C469" s="77" t="s">
        <v>3172</v>
      </c>
      <c r="D469" s="83">
        <v>1389</v>
      </c>
      <c r="E469" s="79" t="s">
        <v>2307</v>
      </c>
      <c r="F469" s="34"/>
    </row>
    <row r="470" spans="1:6" s="26" customFormat="1" x14ac:dyDescent="0.35">
      <c r="A470" s="89"/>
      <c r="B470" s="86" t="s">
        <v>3173</v>
      </c>
      <c r="C470" s="77" t="s">
        <v>3174</v>
      </c>
      <c r="D470" s="83">
        <v>1389</v>
      </c>
      <c r="E470" s="79" t="s">
        <v>2307</v>
      </c>
      <c r="F470" s="34"/>
    </row>
    <row r="471" spans="1:6" s="26" customFormat="1" x14ac:dyDescent="0.35">
      <c r="A471" s="89"/>
      <c r="B471" s="86" t="s">
        <v>3175</v>
      </c>
      <c r="C471" s="77" t="s">
        <v>3176</v>
      </c>
      <c r="D471" s="83">
        <v>1389</v>
      </c>
      <c r="E471" s="79" t="s">
        <v>2307</v>
      </c>
      <c r="F471" s="34"/>
    </row>
    <row r="472" spans="1:6" s="26" customFormat="1" x14ac:dyDescent="0.35">
      <c r="A472" s="89"/>
      <c r="B472" s="86" t="s">
        <v>3177</v>
      </c>
      <c r="C472" s="77" t="s">
        <v>3178</v>
      </c>
      <c r="D472" s="83">
        <v>1389</v>
      </c>
      <c r="E472" s="79" t="s">
        <v>2307</v>
      </c>
      <c r="F472" s="34"/>
    </row>
    <row r="473" spans="1:6" s="26" customFormat="1" x14ac:dyDescent="0.35">
      <c r="A473" s="89"/>
      <c r="B473" s="86" t="s">
        <v>3179</v>
      </c>
      <c r="C473" s="77" t="s">
        <v>3180</v>
      </c>
      <c r="D473" s="83">
        <v>1389</v>
      </c>
      <c r="E473" s="79" t="s">
        <v>2307</v>
      </c>
      <c r="F473" s="34"/>
    </row>
    <row r="474" spans="1:6" s="26" customFormat="1" x14ac:dyDescent="0.35">
      <c r="A474" s="89"/>
      <c r="B474" s="86" t="s">
        <v>3181</v>
      </c>
      <c r="C474" s="77" t="s">
        <v>3182</v>
      </c>
      <c r="D474" s="83">
        <v>1389</v>
      </c>
      <c r="E474" s="79" t="s">
        <v>2307</v>
      </c>
      <c r="F474" s="34"/>
    </row>
    <row r="475" spans="1:6" s="26" customFormat="1" x14ac:dyDescent="0.35">
      <c r="A475" s="89"/>
      <c r="B475" s="86" t="s">
        <v>3183</v>
      </c>
      <c r="C475" s="77" t="s">
        <v>3184</v>
      </c>
      <c r="D475" s="83">
        <v>1389</v>
      </c>
      <c r="E475" s="79" t="s">
        <v>2307</v>
      </c>
      <c r="F475" s="34"/>
    </row>
    <row r="476" spans="1:6" s="26" customFormat="1" x14ac:dyDescent="0.35">
      <c r="A476" s="89"/>
      <c r="B476" s="86" t="s">
        <v>3185</v>
      </c>
      <c r="C476" s="77" t="s">
        <v>3186</v>
      </c>
      <c r="D476" s="83">
        <v>143476</v>
      </c>
      <c r="E476" s="79" t="s">
        <v>2307</v>
      </c>
      <c r="F476" s="34"/>
    </row>
    <row r="477" spans="1:6" s="26" customFormat="1" x14ac:dyDescent="0.35">
      <c r="A477" s="89"/>
      <c r="B477" s="86" t="s">
        <v>3187</v>
      </c>
      <c r="C477" s="77" t="s">
        <v>3188</v>
      </c>
      <c r="D477" s="83">
        <v>143476</v>
      </c>
      <c r="E477" s="79" t="s">
        <v>2307</v>
      </c>
      <c r="F477" s="34"/>
    </row>
    <row r="478" spans="1:6" s="26" customFormat="1" x14ac:dyDescent="0.35">
      <c r="A478" s="89"/>
      <c r="B478" s="86" t="s">
        <v>3189</v>
      </c>
      <c r="C478" s="77" t="s">
        <v>3190</v>
      </c>
      <c r="D478" s="83">
        <v>143476</v>
      </c>
      <c r="E478" s="79" t="s">
        <v>2307</v>
      </c>
      <c r="F478" s="34"/>
    </row>
    <row r="479" spans="1:6" s="26" customFormat="1" x14ac:dyDescent="0.35">
      <c r="A479" s="89"/>
      <c r="B479" s="86" t="s">
        <v>3191</v>
      </c>
      <c r="C479" s="77" t="s">
        <v>3192</v>
      </c>
      <c r="D479" s="83">
        <v>143476</v>
      </c>
      <c r="E479" s="79" t="s">
        <v>2307</v>
      </c>
      <c r="F479" s="34"/>
    </row>
    <row r="480" spans="1:6" s="26" customFormat="1" x14ac:dyDescent="0.35">
      <c r="A480" s="89"/>
      <c r="B480" s="86" t="s">
        <v>3193</v>
      </c>
      <c r="C480" s="77" t="s">
        <v>3194</v>
      </c>
      <c r="D480" s="83">
        <v>595</v>
      </c>
      <c r="E480" s="79" t="s">
        <v>2307</v>
      </c>
      <c r="F480" s="34"/>
    </row>
    <row r="481" spans="1:6" s="26" customFormat="1" x14ac:dyDescent="0.35">
      <c r="A481" s="89"/>
      <c r="B481" s="86" t="s">
        <v>3195</v>
      </c>
      <c r="C481" s="77" t="s">
        <v>3196</v>
      </c>
      <c r="D481" s="83">
        <v>595</v>
      </c>
      <c r="E481" s="79" t="s">
        <v>2307</v>
      </c>
      <c r="F481" s="34"/>
    </row>
    <row r="482" spans="1:6" s="26" customFormat="1" x14ac:dyDescent="0.35">
      <c r="A482" s="89"/>
      <c r="B482" s="86" t="s">
        <v>3197</v>
      </c>
      <c r="C482" s="77" t="s">
        <v>3198</v>
      </c>
      <c r="D482" s="83">
        <v>595</v>
      </c>
      <c r="E482" s="79" t="s">
        <v>2307</v>
      </c>
      <c r="F482" s="34"/>
    </row>
    <row r="483" spans="1:6" s="26" customFormat="1" x14ac:dyDescent="0.35">
      <c r="A483" s="89"/>
      <c r="B483" s="86" t="s">
        <v>3199</v>
      </c>
      <c r="C483" s="77" t="s">
        <v>3200</v>
      </c>
      <c r="D483" s="83">
        <v>595</v>
      </c>
      <c r="E483" s="79" t="s">
        <v>2307</v>
      </c>
      <c r="F483" s="34"/>
    </row>
    <row r="484" spans="1:6" s="26" customFormat="1" x14ac:dyDescent="0.35">
      <c r="A484" s="89"/>
      <c r="B484" s="86" t="s">
        <v>3201</v>
      </c>
      <c r="C484" s="77" t="s">
        <v>3202</v>
      </c>
      <c r="D484" s="83">
        <v>9090</v>
      </c>
      <c r="E484" s="79" t="s">
        <v>2307</v>
      </c>
      <c r="F484" s="34"/>
    </row>
    <row r="485" spans="1:6" s="26" customFormat="1" x14ac:dyDescent="0.35">
      <c r="A485" s="89"/>
      <c r="B485" s="86" t="s">
        <v>3203</v>
      </c>
      <c r="C485" s="77" t="s">
        <v>3204</v>
      </c>
      <c r="D485" s="83">
        <v>9090</v>
      </c>
      <c r="E485" s="79" t="s">
        <v>2307</v>
      </c>
      <c r="F485" s="34"/>
    </row>
    <row r="486" spans="1:6" s="26" customFormat="1" x14ac:dyDescent="0.35">
      <c r="A486" s="89"/>
      <c r="B486" s="86" t="s">
        <v>3205</v>
      </c>
      <c r="C486" s="77" t="s">
        <v>3206</v>
      </c>
      <c r="D486" s="83">
        <v>110656</v>
      </c>
      <c r="E486" s="79" t="s">
        <v>2307</v>
      </c>
      <c r="F486" s="34"/>
    </row>
    <row r="487" spans="1:6" s="26" customFormat="1" x14ac:dyDescent="0.35">
      <c r="A487" s="89"/>
      <c r="B487" s="86" t="s">
        <v>3207</v>
      </c>
      <c r="C487" s="77" t="s">
        <v>3208</v>
      </c>
      <c r="D487" s="83">
        <v>110656</v>
      </c>
      <c r="E487" s="79" t="s">
        <v>2307</v>
      </c>
      <c r="F487" s="34"/>
    </row>
    <row r="488" spans="1:6" s="26" customFormat="1" x14ac:dyDescent="0.35">
      <c r="A488" s="89"/>
      <c r="B488" s="86" t="s">
        <v>3209</v>
      </c>
      <c r="C488" s="77" t="s">
        <v>3210</v>
      </c>
      <c r="D488" s="83">
        <v>110656</v>
      </c>
      <c r="E488" s="79" t="s">
        <v>2307</v>
      </c>
      <c r="F488" s="34"/>
    </row>
    <row r="489" spans="1:6" s="26" customFormat="1" x14ac:dyDescent="0.35">
      <c r="A489" s="89"/>
      <c r="B489" s="86" t="s">
        <v>3211</v>
      </c>
      <c r="C489" s="77" t="s">
        <v>3212</v>
      </c>
      <c r="D489" s="83">
        <v>110656</v>
      </c>
      <c r="E489" s="79" t="s">
        <v>2307</v>
      </c>
      <c r="F489" s="34"/>
    </row>
    <row r="490" spans="1:6" s="26" customFormat="1" x14ac:dyDescent="0.35">
      <c r="A490" s="89"/>
      <c r="B490" s="86" t="s">
        <v>3213</v>
      </c>
      <c r="C490" s="77" t="s">
        <v>3214</v>
      </c>
      <c r="D490" s="83">
        <v>110656</v>
      </c>
      <c r="E490" s="79" t="s">
        <v>2307</v>
      </c>
      <c r="F490" s="34"/>
    </row>
    <row r="491" spans="1:6" s="26" customFormat="1" x14ac:dyDescent="0.35">
      <c r="A491" s="89"/>
      <c r="B491" s="86" t="s">
        <v>3215</v>
      </c>
      <c r="C491" s="77" t="s">
        <v>3216</v>
      </c>
      <c r="D491" s="83">
        <v>110656</v>
      </c>
      <c r="E491" s="79" t="s">
        <v>2307</v>
      </c>
      <c r="F491" s="34"/>
    </row>
    <row r="492" spans="1:6" s="26" customFormat="1" x14ac:dyDescent="0.35">
      <c r="A492" s="89"/>
      <c r="B492" s="86" t="s">
        <v>3217</v>
      </c>
      <c r="C492" s="77" t="s">
        <v>3218</v>
      </c>
      <c r="D492" s="83">
        <v>110656</v>
      </c>
      <c r="E492" s="79" t="s">
        <v>2307</v>
      </c>
      <c r="F492" s="34"/>
    </row>
    <row r="493" spans="1:6" s="26" customFormat="1" x14ac:dyDescent="0.35">
      <c r="A493" s="89"/>
      <c r="B493" s="86" t="s">
        <v>3219</v>
      </c>
      <c r="C493" s="77" t="s">
        <v>3220</v>
      </c>
      <c r="D493" s="83">
        <v>110656</v>
      </c>
      <c r="E493" s="79" t="s">
        <v>2307</v>
      </c>
      <c r="F493" s="34"/>
    </row>
    <row r="494" spans="1:6" s="26" customFormat="1" x14ac:dyDescent="0.35">
      <c r="A494" s="89"/>
      <c r="B494" s="86" t="s">
        <v>3221</v>
      </c>
      <c r="C494" s="77" t="s">
        <v>3222</v>
      </c>
      <c r="D494" s="83">
        <v>110656</v>
      </c>
      <c r="E494" s="79" t="s">
        <v>2307</v>
      </c>
      <c r="F494" s="34"/>
    </row>
    <row r="495" spans="1:6" s="26" customFormat="1" x14ac:dyDescent="0.35">
      <c r="A495" s="89"/>
      <c r="B495" s="86" t="s">
        <v>3223</v>
      </c>
      <c r="C495" s="77" t="s">
        <v>3224</v>
      </c>
      <c r="D495" s="83">
        <v>110656</v>
      </c>
      <c r="E495" s="79" t="s">
        <v>2307</v>
      </c>
      <c r="F495" s="34"/>
    </row>
    <row r="496" spans="1:6" s="26" customFormat="1" x14ac:dyDescent="0.35">
      <c r="A496" s="89"/>
      <c r="B496" s="86" t="s">
        <v>3225</v>
      </c>
      <c r="C496" s="77" t="s">
        <v>3226</v>
      </c>
      <c r="D496" s="83">
        <v>110656</v>
      </c>
      <c r="E496" s="79" t="s">
        <v>2307</v>
      </c>
      <c r="F496" s="34"/>
    </row>
    <row r="497" spans="1:6" s="26" customFormat="1" x14ac:dyDescent="0.35">
      <c r="A497" s="89"/>
      <c r="B497" s="86" t="s">
        <v>3227</v>
      </c>
      <c r="C497" s="77" t="s">
        <v>3228</v>
      </c>
      <c r="D497" s="83">
        <v>110656</v>
      </c>
      <c r="E497" s="79" t="s">
        <v>2307</v>
      </c>
      <c r="F497" s="34"/>
    </row>
    <row r="498" spans="1:6" s="26" customFormat="1" x14ac:dyDescent="0.35">
      <c r="A498" s="89"/>
      <c r="B498" s="86" t="s">
        <v>3229</v>
      </c>
      <c r="C498" s="77" t="s">
        <v>3230</v>
      </c>
      <c r="D498" s="83">
        <v>110656</v>
      </c>
      <c r="E498" s="79" t="s">
        <v>2307</v>
      </c>
      <c r="F498" s="34"/>
    </row>
    <row r="499" spans="1:6" s="26" customFormat="1" x14ac:dyDescent="0.35">
      <c r="A499" s="89"/>
      <c r="B499" s="86" t="s">
        <v>3231</v>
      </c>
      <c r="C499" s="77" t="s">
        <v>3232</v>
      </c>
      <c r="D499" s="83">
        <v>110656</v>
      </c>
      <c r="E499" s="79" t="s">
        <v>2307</v>
      </c>
      <c r="F499" s="34"/>
    </row>
    <row r="500" spans="1:6" s="26" customFormat="1" x14ac:dyDescent="0.35">
      <c r="A500" s="89"/>
      <c r="B500" s="86" t="s">
        <v>3233</v>
      </c>
      <c r="C500" s="77" t="s">
        <v>3234</v>
      </c>
      <c r="D500" s="83">
        <v>110656</v>
      </c>
      <c r="E500" s="79" t="s">
        <v>2307</v>
      </c>
      <c r="F500" s="34"/>
    </row>
    <row r="501" spans="1:6" s="26" customFormat="1" x14ac:dyDescent="0.35">
      <c r="A501" s="89"/>
      <c r="B501" s="86" t="s">
        <v>3235</v>
      </c>
      <c r="C501" s="77" t="s">
        <v>3236</v>
      </c>
      <c r="D501" s="83">
        <v>110656</v>
      </c>
      <c r="E501" s="79" t="s">
        <v>2307</v>
      </c>
      <c r="F501" s="34"/>
    </row>
    <row r="502" spans="1:6" s="26" customFormat="1" x14ac:dyDescent="0.35">
      <c r="A502" s="89"/>
      <c r="B502" s="86" t="s">
        <v>3237</v>
      </c>
      <c r="C502" s="77" t="s">
        <v>3238</v>
      </c>
      <c r="D502" s="83">
        <v>110656</v>
      </c>
      <c r="E502" s="79" t="s">
        <v>2307</v>
      </c>
      <c r="F502" s="34"/>
    </row>
    <row r="503" spans="1:6" s="26" customFormat="1" x14ac:dyDescent="0.35">
      <c r="A503" s="89"/>
      <c r="B503" s="86" t="s">
        <v>3239</v>
      </c>
      <c r="C503" s="77" t="s">
        <v>3240</v>
      </c>
      <c r="D503" s="83">
        <v>17216</v>
      </c>
      <c r="E503" s="79" t="s">
        <v>2307</v>
      </c>
      <c r="F503" s="34"/>
    </row>
    <row r="504" spans="1:6" s="26" customFormat="1" x14ac:dyDescent="0.35">
      <c r="A504" s="89"/>
      <c r="B504" s="86" t="s">
        <v>3241</v>
      </c>
      <c r="C504" s="77" t="s">
        <v>3240</v>
      </c>
      <c r="D504" s="83">
        <v>17216</v>
      </c>
      <c r="E504" s="79" t="s">
        <v>2307</v>
      </c>
      <c r="F504" s="34"/>
    </row>
    <row r="505" spans="1:6" s="26" customFormat="1" x14ac:dyDescent="0.35">
      <c r="A505" s="89"/>
      <c r="B505" s="86" t="s">
        <v>3242</v>
      </c>
      <c r="C505" s="77" t="s">
        <v>3243</v>
      </c>
      <c r="D505" s="83">
        <v>56865</v>
      </c>
      <c r="E505" s="79" t="s">
        <v>2307</v>
      </c>
      <c r="F505" s="34"/>
    </row>
    <row r="506" spans="1:6" s="26" customFormat="1" x14ac:dyDescent="0.35">
      <c r="A506" s="89"/>
      <c r="B506" s="86" t="s">
        <v>3244</v>
      </c>
      <c r="C506" s="77" t="s">
        <v>3245</v>
      </c>
      <c r="D506" s="83">
        <v>56865</v>
      </c>
      <c r="E506" s="79" t="s">
        <v>2307</v>
      </c>
      <c r="F506" s="34"/>
    </row>
    <row r="507" spans="1:6" s="26" customFormat="1" x14ac:dyDescent="0.35">
      <c r="A507" s="89"/>
      <c r="B507" s="86" t="s">
        <v>3246</v>
      </c>
      <c r="C507" s="77" t="s">
        <v>3247</v>
      </c>
      <c r="D507" s="83">
        <v>17216</v>
      </c>
      <c r="E507" s="79" t="s">
        <v>2307</v>
      </c>
      <c r="F507" s="34"/>
    </row>
    <row r="508" spans="1:6" s="26" customFormat="1" x14ac:dyDescent="0.35">
      <c r="A508" s="89"/>
      <c r="B508" s="86" t="s">
        <v>3248</v>
      </c>
      <c r="C508" s="77" t="s">
        <v>3249</v>
      </c>
      <c r="D508" s="83">
        <v>27631</v>
      </c>
      <c r="E508" s="79" t="s">
        <v>2307</v>
      </c>
      <c r="F508" s="34"/>
    </row>
    <row r="509" spans="1:6" s="26" customFormat="1" x14ac:dyDescent="0.35">
      <c r="A509" s="89"/>
      <c r="B509" s="86" t="s">
        <v>3250</v>
      </c>
      <c r="C509" s="77" t="s">
        <v>3251</v>
      </c>
      <c r="D509" s="83">
        <v>27631</v>
      </c>
      <c r="E509" s="79" t="s">
        <v>2307</v>
      </c>
      <c r="F509" s="34"/>
    </row>
    <row r="510" spans="1:6" s="26" customFormat="1" x14ac:dyDescent="0.35">
      <c r="A510" s="89"/>
      <c r="B510" s="86" t="s">
        <v>3252</v>
      </c>
      <c r="C510" s="77" t="s">
        <v>3253</v>
      </c>
      <c r="D510" s="83">
        <v>27631</v>
      </c>
      <c r="E510" s="79" t="s">
        <v>2307</v>
      </c>
      <c r="F510" s="34"/>
    </row>
    <row r="511" spans="1:6" s="26" customFormat="1" x14ac:dyDescent="0.35">
      <c r="A511" s="89"/>
      <c r="B511" s="86" t="s">
        <v>3254</v>
      </c>
      <c r="C511" s="77" t="s">
        <v>3255</v>
      </c>
      <c r="D511" s="83">
        <v>27631</v>
      </c>
      <c r="E511" s="79" t="s">
        <v>2307</v>
      </c>
      <c r="F511" s="34"/>
    </row>
    <row r="512" spans="1:6" s="26" customFormat="1" x14ac:dyDescent="0.35">
      <c r="A512" s="89"/>
      <c r="B512" s="86" t="s">
        <v>3256</v>
      </c>
      <c r="C512" s="77" t="s">
        <v>3257</v>
      </c>
      <c r="D512" s="83">
        <v>42898</v>
      </c>
      <c r="E512" s="79" t="s">
        <v>2307</v>
      </c>
      <c r="F512" s="34"/>
    </row>
    <row r="513" spans="1:6" s="26" customFormat="1" x14ac:dyDescent="0.35">
      <c r="A513" s="89"/>
      <c r="B513" s="86" t="s">
        <v>3258</v>
      </c>
      <c r="C513" s="77" t="s">
        <v>3259</v>
      </c>
      <c r="D513" s="83">
        <v>11195</v>
      </c>
      <c r="E513" s="79" t="s">
        <v>2307</v>
      </c>
      <c r="F513" s="34"/>
    </row>
    <row r="514" spans="1:6" s="26" customFormat="1" x14ac:dyDescent="0.35">
      <c r="A514" s="89"/>
      <c r="B514" s="86" t="s">
        <v>3260</v>
      </c>
      <c r="C514" s="77" t="s">
        <v>3261</v>
      </c>
      <c r="D514" s="83">
        <v>11195</v>
      </c>
      <c r="E514" s="79" t="s">
        <v>2307</v>
      </c>
      <c r="F514" s="34"/>
    </row>
    <row r="515" spans="1:6" s="26" customFormat="1" x14ac:dyDescent="0.35">
      <c r="A515" s="89"/>
      <c r="B515" s="86" t="s">
        <v>3262</v>
      </c>
      <c r="C515" s="77" t="s">
        <v>3263</v>
      </c>
      <c r="D515" s="83">
        <v>68630</v>
      </c>
      <c r="E515" s="79" t="s">
        <v>2307</v>
      </c>
      <c r="F515" s="34"/>
    </row>
    <row r="516" spans="1:6" s="26" customFormat="1" x14ac:dyDescent="0.35">
      <c r="A516" s="89"/>
      <c r="B516" s="86" t="s">
        <v>3264</v>
      </c>
      <c r="C516" s="77" t="s">
        <v>3265</v>
      </c>
      <c r="D516" s="83">
        <v>42898</v>
      </c>
      <c r="E516" s="79" t="s">
        <v>2307</v>
      </c>
      <c r="F516" s="34"/>
    </row>
    <row r="517" spans="1:6" s="26" customFormat="1" x14ac:dyDescent="0.35">
      <c r="A517" s="89"/>
      <c r="B517" s="86" t="s">
        <v>3266</v>
      </c>
      <c r="C517" s="77" t="s">
        <v>3267</v>
      </c>
      <c r="D517" s="83">
        <v>42898</v>
      </c>
      <c r="E517" s="79" t="s">
        <v>2307</v>
      </c>
      <c r="F517" s="34"/>
    </row>
    <row r="518" spans="1:6" s="26" customFormat="1" x14ac:dyDescent="0.35">
      <c r="A518" s="89"/>
      <c r="B518" s="86" t="s">
        <v>3268</v>
      </c>
      <c r="C518" s="77" t="s">
        <v>3269</v>
      </c>
      <c r="D518" s="83">
        <v>42898</v>
      </c>
      <c r="E518" s="79" t="s">
        <v>2307</v>
      </c>
      <c r="F518" s="34"/>
    </row>
    <row r="519" spans="1:6" s="26" customFormat="1" x14ac:dyDescent="0.35">
      <c r="A519" s="89"/>
      <c r="B519" s="86" t="s">
        <v>3270</v>
      </c>
      <c r="C519" s="77" t="s">
        <v>3271</v>
      </c>
      <c r="D519" s="83">
        <v>21828</v>
      </c>
      <c r="E519" s="79" t="s">
        <v>2307</v>
      </c>
      <c r="F519" s="34"/>
    </row>
    <row r="520" spans="1:6" s="26" customFormat="1" x14ac:dyDescent="0.35">
      <c r="A520" s="89"/>
      <c r="B520" s="86" t="s">
        <v>3272</v>
      </c>
      <c r="C520" s="77" t="s">
        <v>3273</v>
      </c>
      <c r="D520" s="83">
        <v>11195</v>
      </c>
      <c r="E520" s="79" t="s">
        <v>2307</v>
      </c>
      <c r="F520" s="34"/>
    </row>
    <row r="521" spans="1:6" s="26" customFormat="1" x14ac:dyDescent="0.35">
      <c r="A521" s="89"/>
      <c r="B521" s="86" t="s">
        <v>3274</v>
      </c>
      <c r="C521" s="77" t="s">
        <v>3273</v>
      </c>
      <c r="D521" s="83">
        <v>11195</v>
      </c>
      <c r="E521" s="79" t="s">
        <v>2307</v>
      </c>
      <c r="F521" s="34"/>
    </row>
    <row r="522" spans="1:6" s="26" customFormat="1" x14ac:dyDescent="0.35">
      <c r="A522" s="89"/>
      <c r="B522" s="86" t="s">
        <v>3275</v>
      </c>
      <c r="C522" s="77" t="s">
        <v>3276</v>
      </c>
      <c r="D522" s="83">
        <v>11195</v>
      </c>
      <c r="E522" s="79" t="s">
        <v>2307</v>
      </c>
      <c r="F522" s="34"/>
    </row>
    <row r="523" spans="1:6" s="26" customFormat="1" x14ac:dyDescent="0.35">
      <c r="A523" s="89"/>
      <c r="B523" s="86" t="s">
        <v>3277</v>
      </c>
      <c r="C523" s="77" t="s">
        <v>3278</v>
      </c>
      <c r="D523" s="83">
        <v>11195</v>
      </c>
      <c r="E523" s="79" t="s">
        <v>2307</v>
      </c>
      <c r="F523" s="34"/>
    </row>
    <row r="524" spans="1:6" s="26" customFormat="1" x14ac:dyDescent="0.35">
      <c r="A524" s="89"/>
      <c r="B524" s="86" t="s">
        <v>3279</v>
      </c>
      <c r="C524" s="77" t="s">
        <v>3280</v>
      </c>
      <c r="D524" s="83">
        <v>6374</v>
      </c>
      <c r="E524" s="79" t="s">
        <v>2307</v>
      </c>
      <c r="F524" s="34"/>
    </row>
    <row r="525" spans="1:6" s="26" customFormat="1" x14ac:dyDescent="0.35">
      <c r="A525" s="89"/>
      <c r="B525" s="86" t="s">
        <v>3281</v>
      </c>
      <c r="C525" s="77" t="s">
        <v>3282</v>
      </c>
      <c r="D525" s="83">
        <v>11195</v>
      </c>
      <c r="E525" s="79" t="s">
        <v>2307</v>
      </c>
      <c r="F525" s="34"/>
    </row>
    <row r="526" spans="1:6" s="26" customFormat="1" x14ac:dyDescent="0.35">
      <c r="A526" s="89"/>
      <c r="B526" s="86" t="s">
        <v>3283</v>
      </c>
      <c r="C526" s="77" t="s">
        <v>3284</v>
      </c>
      <c r="D526" s="83">
        <v>26525</v>
      </c>
      <c r="E526" s="79" t="s">
        <v>2307</v>
      </c>
      <c r="F526" s="34"/>
    </row>
    <row r="527" spans="1:6" s="26" customFormat="1" x14ac:dyDescent="0.35">
      <c r="A527" s="89"/>
      <c r="B527" s="86" t="s">
        <v>3285</v>
      </c>
      <c r="C527" s="77" t="s">
        <v>3286</v>
      </c>
      <c r="D527" s="83">
        <v>648975</v>
      </c>
      <c r="E527" s="79" t="s">
        <v>25344</v>
      </c>
      <c r="F527" s="34"/>
    </row>
    <row r="528" spans="1:6" s="26" customFormat="1" x14ac:dyDescent="0.35">
      <c r="A528" s="89"/>
      <c r="B528" s="86" t="s">
        <v>3287</v>
      </c>
      <c r="C528" s="77" t="s">
        <v>3288</v>
      </c>
      <c r="D528" s="83">
        <v>379</v>
      </c>
      <c r="E528" s="79" t="s">
        <v>2307</v>
      </c>
      <c r="F528" s="34"/>
    </row>
    <row r="529" spans="1:6" s="26" customFormat="1" x14ac:dyDescent="0.35">
      <c r="A529" s="89"/>
      <c r="B529" s="86" t="s">
        <v>3289</v>
      </c>
      <c r="C529" s="77" t="s">
        <v>3290</v>
      </c>
      <c r="D529" s="83">
        <v>379</v>
      </c>
      <c r="E529" s="79" t="s">
        <v>2307</v>
      </c>
      <c r="F529" s="34"/>
    </row>
    <row r="530" spans="1:6" s="26" customFormat="1" x14ac:dyDescent="0.35">
      <c r="A530" s="89"/>
      <c r="B530" s="86" t="s">
        <v>3291</v>
      </c>
      <c r="C530" s="77" t="s">
        <v>3292</v>
      </c>
      <c r="D530" s="83">
        <v>379</v>
      </c>
      <c r="E530" s="79" t="s">
        <v>2307</v>
      </c>
      <c r="F530" s="34"/>
    </row>
    <row r="531" spans="1:6" s="26" customFormat="1" x14ac:dyDescent="0.35">
      <c r="A531" s="89"/>
      <c r="B531" s="86" t="s">
        <v>3293</v>
      </c>
      <c r="C531" s="77" t="s">
        <v>3294</v>
      </c>
      <c r="D531" s="83">
        <v>379</v>
      </c>
      <c r="E531" s="79" t="s">
        <v>2307</v>
      </c>
      <c r="F531" s="34"/>
    </row>
    <row r="532" spans="1:6" s="26" customFormat="1" x14ac:dyDescent="0.35">
      <c r="A532" s="89"/>
      <c r="B532" s="86" t="s">
        <v>3295</v>
      </c>
      <c r="C532" s="77" t="s">
        <v>3296</v>
      </c>
      <c r="D532" s="83">
        <v>379</v>
      </c>
      <c r="E532" s="79" t="s">
        <v>2307</v>
      </c>
      <c r="F532" s="34"/>
    </row>
    <row r="533" spans="1:6" s="26" customFormat="1" x14ac:dyDescent="0.35">
      <c r="A533" s="89"/>
      <c r="B533" s="86" t="s">
        <v>3297</v>
      </c>
      <c r="C533" s="77" t="s">
        <v>3298</v>
      </c>
      <c r="D533" s="83">
        <v>379</v>
      </c>
      <c r="E533" s="79" t="s">
        <v>2307</v>
      </c>
      <c r="F533" s="34"/>
    </row>
    <row r="534" spans="1:6" s="26" customFormat="1" x14ac:dyDescent="0.35">
      <c r="A534" s="89"/>
      <c r="B534" s="86" t="s">
        <v>3299</v>
      </c>
      <c r="C534" s="77" t="s">
        <v>3300</v>
      </c>
      <c r="D534" s="83">
        <v>379</v>
      </c>
      <c r="E534" s="79" t="s">
        <v>2307</v>
      </c>
      <c r="F534" s="34"/>
    </row>
    <row r="535" spans="1:6" s="26" customFormat="1" x14ac:dyDescent="0.35">
      <c r="A535" s="89"/>
      <c r="B535" s="86" t="s">
        <v>3301</v>
      </c>
      <c r="C535" s="77" t="s">
        <v>3302</v>
      </c>
      <c r="D535" s="83">
        <v>379</v>
      </c>
      <c r="E535" s="79" t="s">
        <v>2307</v>
      </c>
      <c r="F535" s="34"/>
    </row>
    <row r="536" spans="1:6" s="26" customFormat="1" x14ac:dyDescent="0.35">
      <c r="A536" s="89"/>
      <c r="B536" s="86" t="s">
        <v>3303</v>
      </c>
      <c r="C536" s="77" t="s">
        <v>3304</v>
      </c>
      <c r="D536" s="83">
        <v>4826</v>
      </c>
      <c r="E536" s="79" t="s">
        <v>2307</v>
      </c>
      <c r="F536" s="34"/>
    </row>
    <row r="537" spans="1:6" s="26" customFormat="1" x14ac:dyDescent="0.35">
      <c r="A537" s="89"/>
      <c r="B537" s="86" t="s">
        <v>3305</v>
      </c>
      <c r="C537" s="77" t="s">
        <v>3306</v>
      </c>
      <c r="D537" s="83">
        <v>4826</v>
      </c>
      <c r="E537" s="79" t="s">
        <v>2307</v>
      </c>
      <c r="F537" s="34"/>
    </row>
    <row r="538" spans="1:6" s="26" customFormat="1" x14ac:dyDescent="0.35">
      <c r="A538" s="89"/>
      <c r="B538" s="86" t="s">
        <v>3307</v>
      </c>
      <c r="C538" s="77" t="s">
        <v>3308</v>
      </c>
      <c r="D538" s="83">
        <v>4826</v>
      </c>
      <c r="E538" s="79" t="s">
        <v>2307</v>
      </c>
      <c r="F538" s="34"/>
    </row>
    <row r="539" spans="1:6" s="26" customFormat="1" x14ac:dyDescent="0.35">
      <c r="A539" s="89"/>
      <c r="B539" s="86" t="s">
        <v>3309</v>
      </c>
      <c r="C539" s="77" t="s">
        <v>3310</v>
      </c>
      <c r="D539" s="83">
        <v>4826</v>
      </c>
      <c r="E539" s="79" t="s">
        <v>2307</v>
      </c>
      <c r="F539" s="34"/>
    </row>
    <row r="540" spans="1:6" s="26" customFormat="1" x14ac:dyDescent="0.35">
      <c r="A540" s="89"/>
      <c r="B540" s="86" t="s">
        <v>3311</v>
      </c>
      <c r="C540" s="77" t="s">
        <v>3312</v>
      </c>
      <c r="D540" s="83">
        <v>4826</v>
      </c>
      <c r="E540" s="79" t="s">
        <v>2307</v>
      </c>
      <c r="F540" s="34"/>
    </row>
    <row r="541" spans="1:6" s="26" customFormat="1" x14ac:dyDescent="0.35">
      <c r="A541" s="89"/>
      <c r="B541" s="86" t="s">
        <v>3313</v>
      </c>
      <c r="C541" s="77" t="s">
        <v>3314</v>
      </c>
      <c r="D541" s="83">
        <v>4826</v>
      </c>
      <c r="E541" s="79" t="s">
        <v>2307</v>
      </c>
      <c r="F541" s="34"/>
    </row>
    <row r="542" spans="1:6" s="26" customFormat="1" x14ac:dyDescent="0.35">
      <c r="A542" s="89"/>
      <c r="B542" s="86" t="s">
        <v>3315</v>
      </c>
      <c r="C542" s="77" t="s">
        <v>3316</v>
      </c>
      <c r="D542" s="83">
        <v>4826</v>
      </c>
      <c r="E542" s="79" t="s">
        <v>2307</v>
      </c>
      <c r="F542" s="34"/>
    </row>
    <row r="543" spans="1:6" s="26" customFormat="1" x14ac:dyDescent="0.35">
      <c r="A543" s="89"/>
      <c r="B543" s="86" t="s">
        <v>3317</v>
      </c>
      <c r="C543" s="77" t="s">
        <v>3318</v>
      </c>
      <c r="D543" s="83">
        <v>1852</v>
      </c>
      <c r="E543" s="79" t="s">
        <v>2307</v>
      </c>
      <c r="F543" s="34"/>
    </row>
    <row r="544" spans="1:6" s="26" customFormat="1" x14ac:dyDescent="0.35">
      <c r="A544" s="89"/>
      <c r="B544" s="86" t="s">
        <v>3319</v>
      </c>
      <c r="C544" s="77" t="s">
        <v>3318</v>
      </c>
      <c r="D544" s="83">
        <v>1852</v>
      </c>
      <c r="E544" s="79" t="s">
        <v>2307</v>
      </c>
      <c r="F544" s="34"/>
    </row>
    <row r="545" spans="1:6" s="26" customFormat="1" x14ac:dyDescent="0.35">
      <c r="A545" s="89"/>
      <c r="B545" s="86" t="s">
        <v>3320</v>
      </c>
      <c r="C545" s="77" t="s">
        <v>3321</v>
      </c>
      <c r="D545" s="83">
        <v>1852</v>
      </c>
      <c r="E545" s="79" t="s">
        <v>2307</v>
      </c>
      <c r="F545" s="34"/>
    </row>
    <row r="546" spans="1:6" s="26" customFormat="1" x14ac:dyDescent="0.35">
      <c r="A546" s="89"/>
      <c r="B546" s="86" t="s">
        <v>3322</v>
      </c>
      <c r="C546" s="77" t="s">
        <v>3323</v>
      </c>
      <c r="D546" s="83">
        <v>309</v>
      </c>
      <c r="E546" s="79" t="s">
        <v>2307</v>
      </c>
      <c r="F546" s="34"/>
    </row>
    <row r="547" spans="1:6" s="26" customFormat="1" x14ac:dyDescent="0.35">
      <c r="A547" s="89"/>
      <c r="B547" s="86" t="s">
        <v>3324</v>
      </c>
      <c r="C547" s="77" t="s">
        <v>3325</v>
      </c>
      <c r="D547" s="83">
        <v>309</v>
      </c>
      <c r="E547" s="79" t="s">
        <v>2307</v>
      </c>
      <c r="F547" s="34"/>
    </row>
    <row r="548" spans="1:6" s="26" customFormat="1" x14ac:dyDescent="0.35">
      <c r="A548" s="89"/>
      <c r="B548" s="86" t="s">
        <v>3326</v>
      </c>
      <c r="C548" s="77" t="s">
        <v>3327</v>
      </c>
      <c r="D548" s="83">
        <v>309</v>
      </c>
      <c r="E548" s="79" t="s">
        <v>2307</v>
      </c>
      <c r="F548" s="34"/>
    </row>
    <row r="549" spans="1:6" s="26" customFormat="1" x14ac:dyDescent="0.35">
      <c r="A549" s="89"/>
      <c r="B549" s="86" t="s">
        <v>3328</v>
      </c>
      <c r="C549" s="77" t="s">
        <v>3329</v>
      </c>
      <c r="D549" s="83">
        <v>309</v>
      </c>
      <c r="E549" s="79" t="s">
        <v>2307</v>
      </c>
      <c r="F549" s="34"/>
    </row>
    <row r="550" spans="1:6" s="26" customFormat="1" x14ac:dyDescent="0.35">
      <c r="A550" s="89"/>
      <c r="B550" s="86" t="s">
        <v>3330</v>
      </c>
      <c r="C550" s="77" t="s">
        <v>3329</v>
      </c>
      <c r="D550" s="83">
        <v>309</v>
      </c>
      <c r="E550" s="79" t="s">
        <v>2307</v>
      </c>
      <c r="F550" s="34"/>
    </row>
    <row r="551" spans="1:6" s="26" customFormat="1" x14ac:dyDescent="0.35">
      <c r="A551" s="89"/>
      <c r="B551" s="86" t="s">
        <v>3331</v>
      </c>
      <c r="C551" s="77" t="s">
        <v>3332</v>
      </c>
      <c r="D551" s="83">
        <v>309</v>
      </c>
      <c r="E551" s="79" t="s">
        <v>2307</v>
      </c>
      <c r="F551" s="34"/>
    </row>
    <row r="552" spans="1:6" s="26" customFormat="1" x14ac:dyDescent="0.35">
      <c r="A552" s="89"/>
      <c r="B552" s="86" t="s">
        <v>3333</v>
      </c>
      <c r="C552" s="77" t="s">
        <v>3334</v>
      </c>
      <c r="D552" s="83">
        <v>309</v>
      </c>
      <c r="E552" s="79" t="s">
        <v>2307</v>
      </c>
      <c r="F552" s="34"/>
    </row>
    <row r="553" spans="1:6" s="26" customFormat="1" x14ac:dyDescent="0.35">
      <c r="A553" s="89"/>
      <c r="B553" s="86" t="s">
        <v>3335</v>
      </c>
      <c r="C553" s="77" t="s">
        <v>3336</v>
      </c>
      <c r="D553" s="83">
        <v>309</v>
      </c>
      <c r="E553" s="79" t="s">
        <v>2307</v>
      </c>
      <c r="F553" s="34"/>
    </row>
    <row r="554" spans="1:6" s="26" customFormat="1" x14ac:dyDescent="0.35">
      <c r="A554" s="89"/>
      <c r="B554" s="86" t="s">
        <v>3337</v>
      </c>
      <c r="C554" s="77" t="s">
        <v>3338</v>
      </c>
      <c r="D554" s="83">
        <v>309</v>
      </c>
      <c r="E554" s="79" t="s">
        <v>2307</v>
      </c>
      <c r="F554" s="34"/>
    </row>
    <row r="555" spans="1:6" s="26" customFormat="1" x14ac:dyDescent="0.35">
      <c r="A555" s="89"/>
      <c r="B555" s="86" t="s">
        <v>3339</v>
      </c>
      <c r="C555" s="77" t="s">
        <v>3340</v>
      </c>
      <c r="D555" s="83">
        <v>309</v>
      </c>
      <c r="E555" s="79" t="s">
        <v>2307</v>
      </c>
      <c r="F555" s="34"/>
    </row>
    <row r="556" spans="1:6" s="26" customFormat="1" x14ac:dyDescent="0.35">
      <c r="A556" s="89"/>
      <c r="B556" s="86" t="s">
        <v>3341</v>
      </c>
      <c r="C556" s="77" t="s">
        <v>3342</v>
      </c>
      <c r="D556" s="83">
        <v>309</v>
      </c>
      <c r="E556" s="79" t="s">
        <v>2307</v>
      </c>
      <c r="F556" s="34"/>
    </row>
    <row r="557" spans="1:6" s="26" customFormat="1" x14ac:dyDescent="0.35">
      <c r="A557" s="89"/>
      <c r="B557" s="86" t="s">
        <v>3343</v>
      </c>
      <c r="C557" s="77" t="s">
        <v>3344</v>
      </c>
      <c r="D557" s="83">
        <v>309</v>
      </c>
      <c r="E557" s="79" t="s">
        <v>2307</v>
      </c>
      <c r="F557" s="34"/>
    </row>
    <row r="558" spans="1:6" s="26" customFormat="1" x14ac:dyDescent="0.35">
      <c r="A558" s="89"/>
      <c r="B558" s="86" t="s">
        <v>3345</v>
      </c>
      <c r="C558" s="77" t="s">
        <v>3346</v>
      </c>
      <c r="D558" s="83">
        <v>309</v>
      </c>
      <c r="E558" s="79" t="s">
        <v>2307</v>
      </c>
      <c r="F558" s="34"/>
    </row>
    <row r="559" spans="1:6" s="26" customFormat="1" x14ac:dyDescent="0.35">
      <c r="A559" s="89"/>
      <c r="B559" s="86" t="s">
        <v>3347</v>
      </c>
      <c r="C559" s="77" t="s">
        <v>3348</v>
      </c>
      <c r="D559" s="83">
        <v>309</v>
      </c>
      <c r="E559" s="79" t="s">
        <v>2307</v>
      </c>
      <c r="F559" s="34"/>
    </row>
    <row r="560" spans="1:6" s="26" customFormat="1" x14ac:dyDescent="0.35">
      <c r="A560" s="89"/>
      <c r="B560" s="86" t="s">
        <v>3349</v>
      </c>
      <c r="C560" s="77" t="s">
        <v>3350</v>
      </c>
      <c r="D560" s="83">
        <v>260652</v>
      </c>
      <c r="E560" s="79" t="s">
        <v>2307</v>
      </c>
      <c r="F560" s="34"/>
    </row>
    <row r="561" spans="1:6" s="26" customFormat="1" x14ac:dyDescent="0.35">
      <c r="A561" s="89"/>
      <c r="B561" s="86" t="s">
        <v>3351</v>
      </c>
      <c r="C561" s="77" t="s">
        <v>3352</v>
      </c>
      <c r="D561" s="83">
        <v>596</v>
      </c>
      <c r="E561" s="79" t="s">
        <v>2307</v>
      </c>
      <c r="F561" s="34"/>
    </row>
    <row r="562" spans="1:6" s="26" customFormat="1" x14ac:dyDescent="0.35">
      <c r="A562" s="89"/>
      <c r="B562" s="86" t="s">
        <v>3353</v>
      </c>
      <c r="C562" s="77" t="s">
        <v>3354</v>
      </c>
      <c r="D562" s="83">
        <v>596</v>
      </c>
      <c r="E562" s="79" t="s">
        <v>2307</v>
      </c>
      <c r="F562" s="34"/>
    </row>
    <row r="563" spans="1:6" s="26" customFormat="1" x14ac:dyDescent="0.35">
      <c r="A563" s="89"/>
      <c r="B563" s="86" t="s">
        <v>3355</v>
      </c>
      <c r="C563" s="77" t="s">
        <v>3356</v>
      </c>
      <c r="D563" s="83">
        <v>596</v>
      </c>
      <c r="E563" s="79" t="s">
        <v>2307</v>
      </c>
      <c r="F563" s="34"/>
    </row>
    <row r="564" spans="1:6" s="26" customFormat="1" x14ac:dyDescent="0.35">
      <c r="A564" s="89"/>
      <c r="B564" s="86" t="s">
        <v>3357</v>
      </c>
      <c r="C564" s="77" t="s">
        <v>3358</v>
      </c>
      <c r="D564" s="83">
        <v>596</v>
      </c>
      <c r="E564" s="79" t="s">
        <v>2307</v>
      </c>
      <c r="F564" s="34"/>
    </row>
    <row r="565" spans="1:6" s="26" customFormat="1" x14ac:dyDescent="0.35">
      <c r="A565" s="89"/>
      <c r="B565" s="86" t="s">
        <v>3359</v>
      </c>
      <c r="C565" s="77" t="s">
        <v>3360</v>
      </c>
      <c r="D565" s="83">
        <v>596</v>
      </c>
      <c r="E565" s="79" t="s">
        <v>2307</v>
      </c>
      <c r="F565" s="34"/>
    </row>
    <row r="566" spans="1:6" s="26" customFormat="1" x14ac:dyDescent="0.35">
      <c r="A566" s="89"/>
      <c r="B566" s="86" t="s">
        <v>3361</v>
      </c>
      <c r="C566" s="77" t="s">
        <v>3362</v>
      </c>
      <c r="D566" s="83">
        <v>379</v>
      </c>
      <c r="E566" s="79" t="s">
        <v>2307</v>
      </c>
      <c r="F566" s="34"/>
    </row>
    <row r="567" spans="1:6" s="26" customFormat="1" x14ac:dyDescent="0.35">
      <c r="A567" s="89"/>
      <c r="B567" s="86" t="s">
        <v>3363</v>
      </c>
      <c r="C567" s="77" t="s">
        <v>3364</v>
      </c>
      <c r="D567" s="83">
        <v>197013</v>
      </c>
      <c r="E567" s="79" t="s">
        <v>2307</v>
      </c>
      <c r="F567" s="34"/>
    </row>
    <row r="568" spans="1:6" s="26" customFormat="1" x14ac:dyDescent="0.35">
      <c r="A568" s="89"/>
      <c r="B568" s="86" t="s">
        <v>3365</v>
      </c>
      <c r="C568" s="77" t="s">
        <v>3366</v>
      </c>
      <c r="D568" s="83">
        <v>197013</v>
      </c>
      <c r="E568" s="79" t="s">
        <v>2307</v>
      </c>
      <c r="F568" s="34"/>
    </row>
    <row r="569" spans="1:6" s="26" customFormat="1" x14ac:dyDescent="0.35">
      <c r="A569" s="89"/>
      <c r="B569" s="86" t="s">
        <v>3367</v>
      </c>
      <c r="C569" s="77" t="s">
        <v>3368</v>
      </c>
      <c r="D569" s="83">
        <v>4130</v>
      </c>
      <c r="E569" s="79" t="s">
        <v>2307</v>
      </c>
      <c r="F569" s="34"/>
    </row>
    <row r="570" spans="1:6" s="26" customFormat="1" x14ac:dyDescent="0.35">
      <c r="A570" s="89"/>
      <c r="B570" s="86" t="s">
        <v>3369</v>
      </c>
      <c r="C570" s="77" t="s">
        <v>3370</v>
      </c>
      <c r="D570" s="83">
        <v>10030</v>
      </c>
      <c r="E570" s="79" t="s">
        <v>2307</v>
      </c>
      <c r="F570" s="34"/>
    </row>
    <row r="571" spans="1:6" s="26" customFormat="1" x14ac:dyDescent="0.35">
      <c r="A571" s="89"/>
      <c r="B571" s="86" t="s">
        <v>3371</v>
      </c>
      <c r="C571" s="77" t="s">
        <v>3372</v>
      </c>
      <c r="D571" s="83">
        <v>1364</v>
      </c>
      <c r="E571" s="79" t="s">
        <v>2307</v>
      </c>
      <c r="F571" s="34"/>
    </row>
    <row r="572" spans="1:6" s="26" customFormat="1" x14ac:dyDescent="0.35">
      <c r="A572" s="89"/>
      <c r="B572" s="86" t="s">
        <v>3373</v>
      </c>
      <c r="C572" s="77" t="s">
        <v>3374</v>
      </c>
      <c r="D572" s="83">
        <v>1364</v>
      </c>
      <c r="E572" s="79" t="s">
        <v>2307</v>
      </c>
      <c r="F572" s="34"/>
    </row>
    <row r="573" spans="1:6" s="26" customFormat="1" x14ac:dyDescent="0.35">
      <c r="A573" s="89"/>
      <c r="B573" s="86" t="s">
        <v>3375</v>
      </c>
      <c r="C573" s="77" t="s">
        <v>3376</v>
      </c>
      <c r="D573" s="83">
        <v>1364</v>
      </c>
      <c r="E573" s="79" t="s">
        <v>2307</v>
      </c>
      <c r="F573" s="34"/>
    </row>
    <row r="574" spans="1:6" s="26" customFormat="1" x14ac:dyDescent="0.35">
      <c r="A574" s="89"/>
      <c r="B574" s="86" t="s">
        <v>3377</v>
      </c>
      <c r="C574" s="77" t="s">
        <v>3378</v>
      </c>
      <c r="D574" s="83">
        <v>1364</v>
      </c>
      <c r="E574" s="79" t="s">
        <v>2307</v>
      </c>
      <c r="F574" s="34"/>
    </row>
    <row r="575" spans="1:6" s="26" customFormat="1" x14ac:dyDescent="0.35">
      <c r="A575" s="89"/>
      <c r="B575" s="86" t="s">
        <v>3379</v>
      </c>
      <c r="C575" s="77" t="s">
        <v>3380</v>
      </c>
      <c r="D575" s="83">
        <v>1364</v>
      </c>
      <c r="E575" s="79" t="s">
        <v>2307</v>
      </c>
      <c r="F575" s="34"/>
    </row>
    <row r="576" spans="1:6" s="26" customFormat="1" x14ac:dyDescent="0.35">
      <c r="A576" s="89"/>
      <c r="B576" s="86" t="s">
        <v>3381</v>
      </c>
      <c r="C576" s="77" t="s">
        <v>3382</v>
      </c>
      <c r="D576" s="83">
        <v>1364</v>
      </c>
      <c r="E576" s="79" t="s">
        <v>2307</v>
      </c>
      <c r="F576" s="34"/>
    </row>
    <row r="577" spans="1:6" s="26" customFormat="1" x14ac:dyDescent="0.35">
      <c r="A577" s="89"/>
      <c r="B577" s="86" t="s">
        <v>3383</v>
      </c>
      <c r="C577" s="77" t="s">
        <v>3384</v>
      </c>
      <c r="D577" s="83">
        <v>1364</v>
      </c>
      <c r="E577" s="79" t="s">
        <v>2307</v>
      </c>
      <c r="F577" s="34"/>
    </row>
    <row r="578" spans="1:6" s="26" customFormat="1" x14ac:dyDescent="0.35">
      <c r="A578" s="89"/>
      <c r="B578" s="86" t="s">
        <v>3385</v>
      </c>
      <c r="C578" s="77" t="s">
        <v>3386</v>
      </c>
      <c r="D578" s="83">
        <v>10030</v>
      </c>
      <c r="E578" s="79" t="s">
        <v>2307</v>
      </c>
      <c r="F578" s="34"/>
    </row>
    <row r="579" spans="1:6" s="26" customFormat="1" x14ac:dyDescent="0.35">
      <c r="A579" s="89"/>
      <c r="B579" s="86" t="s">
        <v>3387</v>
      </c>
      <c r="C579" s="77" t="s">
        <v>3388</v>
      </c>
      <c r="D579" s="83">
        <v>10030</v>
      </c>
      <c r="E579" s="79" t="s">
        <v>2307</v>
      </c>
      <c r="F579" s="34"/>
    </row>
    <row r="580" spans="1:6" s="26" customFormat="1" x14ac:dyDescent="0.35">
      <c r="A580" s="89"/>
      <c r="B580" s="86" t="s">
        <v>3389</v>
      </c>
      <c r="C580" s="77" t="s">
        <v>3390</v>
      </c>
      <c r="D580" s="83">
        <v>10030</v>
      </c>
      <c r="E580" s="79" t="s">
        <v>2307</v>
      </c>
      <c r="F580" s="34"/>
    </row>
    <row r="581" spans="1:6" s="26" customFormat="1" x14ac:dyDescent="0.35">
      <c r="A581" s="89"/>
      <c r="B581" s="86" t="s">
        <v>3391</v>
      </c>
      <c r="C581" s="77" t="s">
        <v>3392</v>
      </c>
      <c r="D581" s="83">
        <v>1364</v>
      </c>
      <c r="E581" s="79" t="s">
        <v>2307</v>
      </c>
      <c r="F581" s="34"/>
    </row>
    <row r="582" spans="1:6" s="26" customFormat="1" x14ac:dyDescent="0.35">
      <c r="A582" s="89"/>
      <c r="B582" s="86" t="s">
        <v>3393</v>
      </c>
      <c r="C582" s="77" t="s">
        <v>3394</v>
      </c>
      <c r="D582" s="83">
        <v>1364</v>
      </c>
      <c r="E582" s="79" t="s">
        <v>2307</v>
      </c>
      <c r="F582" s="34"/>
    </row>
    <row r="583" spans="1:6" s="26" customFormat="1" x14ac:dyDescent="0.35">
      <c r="A583" s="89"/>
      <c r="B583" s="86" t="s">
        <v>3395</v>
      </c>
      <c r="C583" s="77" t="s">
        <v>3396</v>
      </c>
      <c r="D583" s="83">
        <v>9228</v>
      </c>
      <c r="E583" s="79" t="s">
        <v>2307</v>
      </c>
      <c r="F583" s="34"/>
    </row>
    <row r="584" spans="1:6" s="26" customFormat="1" x14ac:dyDescent="0.35">
      <c r="A584" s="89"/>
      <c r="B584" s="86" t="s">
        <v>3397</v>
      </c>
      <c r="C584" s="77" t="s">
        <v>3398</v>
      </c>
      <c r="D584" s="83">
        <v>9228</v>
      </c>
      <c r="E584" s="79" t="s">
        <v>2307</v>
      </c>
      <c r="F584" s="34"/>
    </row>
    <row r="585" spans="1:6" s="26" customFormat="1" x14ac:dyDescent="0.35">
      <c r="A585" s="89"/>
      <c r="B585" s="86" t="s">
        <v>3399</v>
      </c>
      <c r="C585" s="77" t="s">
        <v>3400</v>
      </c>
      <c r="D585" s="83">
        <v>9228</v>
      </c>
      <c r="E585" s="79" t="s">
        <v>2307</v>
      </c>
      <c r="F585" s="34"/>
    </row>
    <row r="586" spans="1:6" s="26" customFormat="1" x14ac:dyDescent="0.35">
      <c r="A586" s="89"/>
      <c r="B586" s="86" t="s">
        <v>3401</v>
      </c>
      <c r="C586" s="77" t="s">
        <v>3402</v>
      </c>
      <c r="D586" s="83">
        <v>9228</v>
      </c>
      <c r="E586" s="79" t="s">
        <v>2307</v>
      </c>
      <c r="F586" s="34"/>
    </row>
    <row r="587" spans="1:6" s="26" customFormat="1" x14ac:dyDescent="0.35">
      <c r="A587" s="89"/>
      <c r="B587" s="86" t="s">
        <v>3403</v>
      </c>
      <c r="C587" s="77" t="s">
        <v>3404</v>
      </c>
      <c r="D587" s="83">
        <v>9228</v>
      </c>
      <c r="E587" s="79" t="s">
        <v>2307</v>
      </c>
      <c r="F587" s="34"/>
    </row>
    <row r="588" spans="1:6" s="26" customFormat="1" x14ac:dyDescent="0.35">
      <c r="A588" s="89"/>
      <c r="B588" s="86" t="s">
        <v>3405</v>
      </c>
      <c r="C588" s="77" t="s">
        <v>3406</v>
      </c>
      <c r="D588" s="83">
        <v>9228</v>
      </c>
      <c r="E588" s="79" t="s">
        <v>2307</v>
      </c>
      <c r="F588" s="34"/>
    </row>
    <row r="589" spans="1:6" s="26" customFormat="1" x14ac:dyDescent="0.35">
      <c r="A589" s="89"/>
      <c r="B589" s="86" t="s">
        <v>3407</v>
      </c>
      <c r="C589" s="77" t="s">
        <v>3408</v>
      </c>
      <c r="D589" s="83">
        <v>9228</v>
      </c>
      <c r="E589" s="79" t="s">
        <v>2307</v>
      </c>
      <c r="F589" s="34"/>
    </row>
    <row r="590" spans="1:6" s="26" customFormat="1" x14ac:dyDescent="0.35">
      <c r="A590" s="89"/>
      <c r="B590" s="86" t="s">
        <v>3409</v>
      </c>
      <c r="C590" s="77" t="s">
        <v>3410</v>
      </c>
      <c r="D590" s="83">
        <v>9228</v>
      </c>
      <c r="E590" s="79" t="s">
        <v>2307</v>
      </c>
      <c r="F590" s="34"/>
    </row>
    <row r="591" spans="1:6" s="26" customFormat="1" x14ac:dyDescent="0.35">
      <c r="A591" s="89"/>
      <c r="B591" s="86" t="s">
        <v>25345</v>
      </c>
      <c r="C591" s="77" t="s">
        <v>25346</v>
      </c>
      <c r="D591" s="83">
        <v>9228</v>
      </c>
      <c r="E591" s="79" t="s">
        <v>2307</v>
      </c>
      <c r="F591" s="34"/>
    </row>
    <row r="592" spans="1:6" s="26" customFormat="1" x14ac:dyDescent="0.35">
      <c r="A592" s="89"/>
      <c r="B592" s="86" t="s">
        <v>3411</v>
      </c>
      <c r="C592" s="77" t="s">
        <v>3412</v>
      </c>
      <c r="D592" s="83">
        <v>10831</v>
      </c>
      <c r="E592" s="79" t="s">
        <v>2307</v>
      </c>
      <c r="F592" s="34"/>
    </row>
    <row r="593" spans="1:6" s="26" customFormat="1" x14ac:dyDescent="0.35">
      <c r="A593" s="89"/>
      <c r="B593" s="86" t="s">
        <v>3413</v>
      </c>
      <c r="C593" s="77" t="s">
        <v>3414</v>
      </c>
      <c r="D593" s="83">
        <v>10831</v>
      </c>
      <c r="E593" s="79" t="s">
        <v>2307</v>
      </c>
      <c r="F593" s="34"/>
    </row>
    <row r="594" spans="1:6" s="26" customFormat="1" x14ac:dyDescent="0.35">
      <c r="A594" s="89"/>
      <c r="B594" s="86" t="s">
        <v>3415</v>
      </c>
      <c r="C594" s="77" t="s">
        <v>3416</v>
      </c>
      <c r="D594" s="83">
        <v>10831</v>
      </c>
      <c r="E594" s="79" t="s">
        <v>2307</v>
      </c>
      <c r="F594" s="34"/>
    </row>
    <row r="595" spans="1:6" s="26" customFormat="1" x14ac:dyDescent="0.35">
      <c r="A595" s="89"/>
      <c r="B595" s="86" t="s">
        <v>3417</v>
      </c>
      <c r="C595" s="77" t="s">
        <v>3418</v>
      </c>
      <c r="D595" s="83">
        <v>10831</v>
      </c>
      <c r="E595" s="79" t="s">
        <v>2307</v>
      </c>
      <c r="F595" s="34"/>
    </row>
    <row r="596" spans="1:6" s="26" customFormat="1" x14ac:dyDescent="0.35">
      <c r="A596" s="89"/>
      <c r="B596" s="86" t="s">
        <v>3419</v>
      </c>
      <c r="C596" s="77" t="s">
        <v>3420</v>
      </c>
      <c r="D596" s="83">
        <v>10831</v>
      </c>
      <c r="E596" s="79" t="s">
        <v>2307</v>
      </c>
      <c r="F596" s="34"/>
    </row>
    <row r="597" spans="1:6" s="26" customFormat="1" x14ac:dyDescent="0.35">
      <c r="A597" s="89"/>
      <c r="B597" s="86" t="s">
        <v>3421</v>
      </c>
      <c r="C597" s="77" t="s">
        <v>3422</v>
      </c>
      <c r="D597" s="83">
        <v>10831</v>
      </c>
      <c r="E597" s="79" t="s">
        <v>2307</v>
      </c>
      <c r="F597" s="34"/>
    </row>
    <row r="598" spans="1:6" s="26" customFormat="1" x14ac:dyDescent="0.35">
      <c r="A598" s="89"/>
      <c r="B598" s="86" t="s">
        <v>3423</v>
      </c>
      <c r="C598" s="77" t="s">
        <v>3424</v>
      </c>
      <c r="D598" s="83">
        <v>10831</v>
      </c>
      <c r="E598" s="79" t="s">
        <v>2307</v>
      </c>
      <c r="F598" s="34"/>
    </row>
    <row r="599" spans="1:6" s="26" customFormat="1" x14ac:dyDescent="0.35">
      <c r="A599" s="89"/>
      <c r="B599" s="86" t="s">
        <v>3425</v>
      </c>
      <c r="C599" s="77" t="s">
        <v>3426</v>
      </c>
      <c r="D599" s="83">
        <v>10831</v>
      </c>
      <c r="E599" s="79" t="s">
        <v>2307</v>
      </c>
      <c r="F599" s="34"/>
    </row>
    <row r="600" spans="1:6" s="26" customFormat="1" x14ac:dyDescent="0.35">
      <c r="A600" s="89"/>
      <c r="B600" s="86" t="s">
        <v>3427</v>
      </c>
      <c r="C600" s="77" t="s">
        <v>3428</v>
      </c>
      <c r="D600" s="83">
        <v>10831</v>
      </c>
      <c r="E600" s="79" t="s">
        <v>2307</v>
      </c>
      <c r="F600" s="34"/>
    </row>
    <row r="601" spans="1:6" s="26" customFormat="1" x14ac:dyDescent="0.35">
      <c r="A601" s="89"/>
      <c r="B601" s="86" t="s">
        <v>3429</v>
      </c>
      <c r="C601" s="77" t="s">
        <v>3430</v>
      </c>
      <c r="D601" s="83">
        <v>10831</v>
      </c>
      <c r="E601" s="79" t="s">
        <v>2307</v>
      </c>
      <c r="F601" s="34"/>
    </row>
    <row r="602" spans="1:6" s="26" customFormat="1" x14ac:dyDescent="0.35">
      <c r="A602" s="89"/>
      <c r="B602" s="86" t="s">
        <v>25347</v>
      </c>
      <c r="C602" s="77" t="s">
        <v>25348</v>
      </c>
      <c r="D602" s="83">
        <v>10831</v>
      </c>
      <c r="E602" s="79" t="s">
        <v>2307</v>
      </c>
      <c r="F602" s="34"/>
    </row>
    <row r="603" spans="1:6" s="26" customFormat="1" x14ac:dyDescent="0.35">
      <c r="A603" s="89"/>
      <c r="B603" s="86" t="s">
        <v>3431</v>
      </c>
      <c r="C603" s="77" t="s">
        <v>3432</v>
      </c>
      <c r="D603" s="83">
        <v>10831</v>
      </c>
      <c r="E603" s="79" t="s">
        <v>2307</v>
      </c>
      <c r="F603" s="34"/>
    </row>
    <row r="604" spans="1:6" s="26" customFormat="1" x14ac:dyDescent="0.35">
      <c r="A604" s="89"/>
      <c r="B604" s="86" t="s">
        <v>3433</v>
      </c>
      <c r="C604" s="77" t="s">
        <v>3434</v>
      </c>
      <c r="D604" s="83">
        <v>29935</v>
      </c>
      <c r="E604" s="79" t="s">
        <v>2307</v>
      </c>
      <c r="F604" s="34"/>
    </row>
    <row r="605" spans="1:6" s="26" customFormat="1" x14ac:dyDescent="0.35">
      <c r="A605" s="89"/>
      <c r="B605" s="86" t="s">
        <v>3435</v>
      </c>
      <c r="C605" s="77" t="s">
        <v>3436</v>
      </c>
      <c r="D605" s="83">
        <v>29935</v>
      </c>
      <c r="E605" s="79" t="s">
        <v>2307</v>
      </c>
      <c r="F605" s="34"/>
    </row>
    <row r="606" spans="1:6" s="26" customFormat="1" x14ac:dyDescent="0.35">
      <c r="A606" s="89"/>
      <c r="B606" s="86" t="s">
        <v>3437</v>
      </c>
      <c r="C606" s="77" t="s">
        <v>3438</v>
      </c>
      <c r="D606" s="83">
        <v>29935</v>
      </c>
      <c r="E606" s="79" t="s">
        <v>2307</v>
      </c>
      <c r="F606" s="34"/>
    </row>
    <row r="607" spans="1:6" s="26" customFormat="1" x14ac:dyDescent="0.35">
      <c r="A607" s="89"/>
      <c r="B607" s="86" t="s">
        <v>3439</v>
      </c>
      <c r="C607" s="77" t="s">
        <v>3440</v>
      </c>
      <c r="D607" s="83">
        <v>29935</v>
      </c>
      <c r="E607" s="79" t="s">
        <v>2307</v>
      </c>
      <c r="F607" s="34"/>
    </row>
    <row r="608" spans="1:6" s="26" customFormat="1" x14ac:dyDescent="0.35">
      <c r="A608" s="89"/>
      <c r="B608" s="86" t="s">
        <v>3441</v>
      </c>
      <c r="C608" s="77" t="s">
        <v>3442</v>
      </c>
      <c r="D608" s="83">
        <v>29935</v>
      </c>
      <c r="E608" s="79" t="s">
        <v>2307</v>
      </c>
      <c r="F608" s="34"/>
    </row>
    <row r="609" spans="1:6" s="26" customFormat="1" x14ac:dyDescent="0.35">
      <c r="A609" s="89"/>
      <c r="B609" s="86" t="s">
        <v>3443</v>
      </c>
      <c r="C609" s="77" t="s">
        <v>3444</v>
      </c>
      <c r="D609" s="83">
        <v>29935</v>
      </c>
      <c r="E609" s="79" t="s">
        <v>2307</v>
      </c>
      <c r="F609" s="34"/>
    </row>
    <row r="610" spans="1:6" s="26" customFormat="1" x14ac:dyDescent="0.35">
      <c r="A610" s="89"/>
      <c r="B610" s="86" t="s">
        <v>3445</v>
      </c>
      <c r="C610" s="77" t="s">
        <v>3446</v>
      </c>
      <c r="D610" s="83">
        <v>29935</v>
      </c>
      <c r="E610" s="79" t="s">
        <v>2307</v>
      </c>
      <c r="F610" s="34"/>
    </row>
    <row r="611" spans="1:6" s="26" customFormat="1" x14ac:dyDescent="0.35">
      <c r="A611" s="89"/>
      <c r="B611" s="86" t="s">
        <v>3447</v>
      </c>
      <c r="C611" s="77" t="s">
        <v>3448</v>
      </c>
      <c r="D611" s="83">
        <v>29935</v>
      </c>
      <c r="E611" s="79" t="s">
        <v>2307</v>
      </c>
      <c r="F611" s="34"/>
    </row>
    <row r="612" spans="1:6" s="26" customFormat="1" x14ac:dyDescent="0.35">
      <c r="A612" s="89"/>
      <c r="B612" s="86" t="s">
        <v>3449</v>
      </c>
      <c r="C612" s="77" t="s">
        <v>3450</v>
      </c>
      <c r="D612" s="83">
        <v>29935</v>
      </c>
      <c r="E612" s="79" t="s">
        <v>2307</v>
      </c>
      <c r="F612" s="34"/>
    </row>
    <row r="613" spans="1:6" s="26" customFormat="1" x14ac:dyDescent="0.35">
      <c r="A613" s="89"/>
      <c r="B613" s="86" t="s">
        <v>3451</v>
      </c>
      <c r="C613" s="77" t="s">
        <v>3452</v>
      </c>
      <c r="D613" s="83">
        <v>29935</v>
      </c>
      <c r="E613" s="79" t="s">
        <v>2307</v>
      </c>
      <c r="F613" s="34"/>
    </row>
    <row r="614" spans="1:6" s="26" customFormat="1" x14ac:dyDescent="0.35">
      <c r="A614" s="89"/>
      <c r="B614" s="86" t="s">
        <v>3453</v>
      </c>
      <c r="C614" s="77" t="s">
        <v>3454</v>
      </c>
      <c r="D614" s="83">
        <v>29935</v>
      </c>
      <c r="E614" s="79" t="s">
        <v>2307</v>
      </c>
      <c r="F614" s="34"/>
    </row>
    <row r="615" spans="1:6" s="26" customFormat="1" x14ac:dyDescent="0.35">
      <c r="A615" s="89"/>
      <c r="B615" s="86" t="s">
        <v>3455</v>
      </c>
      <c r="C615" s="77" t="s">
        <v>3456</v>
      </c>
      <c r="D615" s="83">
        <v>29935</v>
      </c>
      <c r="E615" s="79" t="s">
        <v>2307</v>
      </c>
      <c r="F615" s="34"/>
    </row>
    <row r="616" spans="1:6" s="26" customFormat="1" x14ac:dyDescent="0.35">
      <c r="A616" s="89"/>
      <c r="B616" s="86" t="s">
        <v>3457</v>
      </c>
      <c r="C616" s="77" t="s">
        <v>3458</v>
      </c>
      <c r="D616" s="83">
        <v>29935</v>
      </c>
      <c r="E616" s="79" t="s">
        <v>2307</v>
      </c>
      <c r="F616" s="34"/>
    </row>
    <row r="617" spans="1:6" s="26" customFormat="1" x14ac:dyDescent="0.35">
      <c r="A617" s="89"/>
      <c r="B617" s="86" t="s">
        <v>3459</v>
      </c>
      <c r="C617" s="77" t="s">
        <v>3460</v>
      </c>
      <c r="D617" s="83">
        <v>29935</v>
      </c>
      <c r="E617" s="79" t="s">
        <v>2307</v>
      </c>
      <c r="F617" s="34"/>
    </row>
    <row r="618" spans="1:6" s="26" customFormat="1" x14ac:dyDescent="0.35">
      <c r="A618" s="89"/>
      <c r="B618" s="86" t="s">
        <v>3461</v>
      </c>
      <c r="C618" s="77" t="s">
        <v>3462</v>
      </c>
      <c r="D618" s="83">
        <v>29935</v>
      </c>
      <c r="E618" s="79" t="s">
        <v>2307</v>
      </c>
      <c r="F618" s="34"/>
    </row>
    <row r="619" spans="1:6" s="26" customFormat="1" x14ac:dyDescent="0.35">
      <c r="A619" s="89"/>
      <c r="B619" s="86" t="s">
        <v>3463</v>
      </c>
      <c r="C619" s="77" t="s">
        <v>3464</v>
      </c>
      <c r="D619" s="83">
        <v>4505</v>
      </c>
      <c r="E619" s="79" t="s">
        <v>2307</v>
      </c>
      <c r="F619" s="34"/>
    </row>
    <row r="620" spans="1:6" s="26" customFormat="1" x14ac:dyDescent="0.35">
      <c r="A620" s="89"/>
      <c r="B620" s="86" t="s">
        <v>3465</v>
      </c>
      <c r="C620" s="77" t="s">
        <v>3466</v>
      </c>
      <c r="D620" s="83">
        <v>1575</v>
      </c>
      <c r="E620" s="79" t="s">
        <v>2307</v>
      </c>
      <c r="F620" s="34"/>
    </row>
    <row r="621" spans="1:6" s="26" customFormat="1" x14ac:dyDescent="0.35">
      <c r="A621" s="89"/>
      <c r="B621" s="86" t="s">
        <v>3467</v>
      </c>
      <c r="C621" s="77" t="s">
        <v>3468</v>
      </c>
      <c r="D621" s="83">
        <v>9850</v>
      </c>
      <c r="E621" s="79" t="s">
        <v>2307</v>
      </c>
      <c r="F621" s="34"/>
    </row>
    <row r="622" spans="1:6" s="26" customFormat="1" x14ac:dyDescent="0.35">
      <c r="A622" s="89"/>
      <c r="B622" s="86" t="s">
        <v>3469</v>
      </c>
      <c r="C622" s="77" t="s">
        <v>3470</v>
      </c>
      <c r="D622" s="83">
        <v>9850</v>
      </c>
      <c r="E622" s="79" t="s">
        <v>2307</v>
      </c>
      <c r="F622" s="34"/>
    </row>
    <row r="623" spans="1:6" s="26" customFormat="1" x14ac:dyDescent="0.35">
      <c r="A623" s="89"/>
      <c r="B623" s="86" t="s">
        <v>3471</v>
      </c>
      <c r="C623" s="77" t="s">
        <v>3472</v>
      </c>
      <c r="D623" s="83">
        <v>9850</v>
      </c>
      <c r="E623" s="79" t="s">
        <v>2307</v>
      </c>
      <c r="F623" s="34"/>
    </row>
    <row r="624" spans="1:6" s="26" customFormat="1" x14ac:dyDescent="0.35">
      <c r="A624" s="89"/>
      <c r="B624" s="86" t="s">
        <v>3473</v>
      </c>
      <c r="C624" s="77" t="s">
        <v>3474</v>
      </c>
      <c r="D624" s="83">
        <v>9850</v>
      </c>
      <c r="E624" s="79" t="s">
        <v>2307</v>
      </c>
      <c r="F624" s="34"/>
    </row>
    <row r="625" spans="1:6" s="26" customFormat="1" x14ac:dyDescent="0.35">
      <c r="A625" s="89"/>
      <c r="B625" s="86" t="s">
        <v>3475</v>
      </c>
      <c r="C625" s="77" t="s">
        <v>3476</v>
      </c>
      <c r="D625" s="83">
        <v>9850</v>
      </c>
      <c r="E625" s="79" t="s">
        <v>2307</v>
      </c>
      <c r="F625" s="34"/>
    </row>
    <row r="626" spans="1:6" s="26" customFormat="1" x14ac:dyDescent="0.35">
      <c r="A626" s="89"/>
      <c r="B626" s="86" t="s">
        <v>3477</v>
      </c>
      <c r="C626" s="77" t="s">
        <v>3478</v>
      </c>
      <c r="D626" s="83">
        <v>1575</v>
      </c>
      <c r="E626" s="79" t="s">
        <v>2307</v>
      </c>
      <c r="F626" s="34"/>
    </row>
    <row r="627" spans="1:6" s="26" customFormat="1" x14ac:dyDescent="0.35">
      <c r="A627" s="89"/>
      <c r="B627" s="86" t="s">
        <v>3479</v>
      </c>
      <c r="C627" s="77" t="s">
        <v>3480</v>
      </c>
      <c r="D627" s="83">
        <v>1575</v>
      </c>
      <c r="E627" s="79" t="s">
        <v>2307</v>
      </c>
      <c r="F627" s="34"/>
    </row>
    <row r="628" spans="1:6" s="26" customFormat="1" x14ac:dyDescent="0.35">
      <c r="A628" s="89"/>
      <c r="B628" s="86" t="s">
        <v>3481</v>
      </c>
      <c r="C628" s="77" t="s">
        <v>3482</v>
      </c>
      <c r="D628" s="83">
        <v>1575</v>
      </c>
      <c r="E628" s="79" t="s">
        <v>2307</v>
      </c>
      <c r="F628" s="34"/>
    </row>
    <row r="629" spans="1:6" s="26" customFormat="1" x14ac:dyDescent="0.35">
      <c r="A629" s="89"/>
      <c r="B629" s="86" t="s">
        <v>3483</v>
      </c>
      <c r="C629" s="77" t="s">
        <v>3484</v>
      </c>
      <c r="D629" s="83">
        <v>1575</v>
      </c>
      <c r="E629" s="79" t="s">
        <v>2307</v>
      </c>
      <c r="F629" s="34"/>
    </row>
    <row r="630" spans="1:6" s="26" customFormat="1" x14ac:dyDescent="0.35">
      <c r="A630" s="89"/>
      <c r="B630" s="86" t="s">
        <v>3485</v>
      </c>
      <c r="C630" s="77" t="s">
        <v>3486</v>
      </c>
      <c r="D630" s="83">
        <v>1575</v>
      </c>
      <c r="E630" s="79" t="s">
        <v>2307</v>
      </c>
      <c r="F630" s="34"/>
    </row>
    <row r="631" spans="1:6" s="26" customFormat="1" x14ac:dyDescent="0.35">
      <c r="A631" s="89"/>
      <c r="B631" s="86" t="s">
        <v>3487</v>
      </c>
      <c r="C631" s="77" t="s">
        <v>3488</v>
      </c>
      <c r="D631" s="83">
        <v>15587</v>
      </c>
      <c r="E631" s="79" t="s">
        <v>2307</v>
      </c>
      <c r="F631" s="34"/>
    </row>
    <row r="632" spans="1:6" s="26" customFormat="1" x14ac:dyDescent="0.35">
      <c r="A632" s="89"/>
      <c r="B632" s="86" t="s">
        <v>3489</v>
      </c>
      <c r="C632" s="77" t="s">
        <v>3490</v>
      </c>
      <c r="D632" s="83">
        <v>8023</v>
      </c>
      <c r="E632" s="79" t="s">
        <v>2307</v>
      </c>
      <c r="F632" s="34"/>
    </row>
    <row r="633" spans="1:6" s="26" customFormat="1" x14ac:dyDescent="0.35">
      <c r="A633" s="89"/>
      <c r="B633" s="86" t="s">
        <v>3491</v>
      </c>
      <c r="C633" s="77" t="s">
        <v>3492</v>
      </c>
      <c r="D633" s="83">
        <v>8023</v>
      </c>
      <c r="E633" s="79" t="s">
        <v>2307</v>
      </c>
      <c r="F633" s="34"/>
    </row>
    <row r="634" spans="1:6" s="26" customFormat="1" x14ac:dyDescent="0.35">
      <c r="A634" s="89"/>
      <c r="B634" s="86" t="s">
        <v>3493</v>
      </c>
      <c r="C634" s="77" t="s">
        <v>3494</v>
      </c>
      <c r="D634" s="83">
        <v>8023</v>
      </c>
      <c r="E634" s="79" t="s">
        <v>2307</v>
      </c>
      <c r="F634" s="34"/>
    </row>
    <row r="635" spans="1:6" s="26" customFormat="1" ht="26" x14ac:dyDescent="0.35">
      <c r="A635" s="89"/>
      <c r="B635" s="86" t="s">
        <v>3495</v>
      </c>
      <c r="C635" s="77" t="s">
        <v>3496</v>
      </c>
      <c r="D635" s="83">
        <v>8023</v>
      </c>
      <c r="E635" s="79" t="s">
        <v>2307</v>
      </c>
      <c r="F635" s="34"/>
    </row>
    <row r="636" spans="1:6" s="26" customFormat="1" x14ac:dyDescent="0.35">
      <c r="A636" s="89"/>
      <c r="B636" s="86" t="s">
        <v>3497</v>
      </c>
      <c r="C636" s="77" t="s">
        <v>3498</v>
      </c>
      <c r="D636" s="83">
        <v>8023</v>
      </c>
      <c r="E636" s="79" t="s">
        <v>2307</v>
      </c>
      <c r="F636" s="34"/>
    </row>
    <row r="637" spans="1:6" s="26" customFormat="1" x14ac:dyDescent="0.35">
      <c r="A637" s="89"/>
      <c r="B637" s="86" t="s">
        <v>3499</v>
      </c>
      <c r="C637" s="77" t="s">
        <v>3500</v>
      </c>
      <c r="D637" s="83">
        <v>8023</v>
      </c>
      <c r="E637" s="79" t="s">
        <v>2307</v>
      </c>
      <c r="F637" s="34"/>
    </row>
    <row r="638" spans="1:6" s="26" customFormat="1" x14ac:dyDescent="0.35">
      <c r="A638" s="89"/>
      <c r="B638" s="86" t="s">
        <v>3501</v>
      </c>
      <c r="C638" s="77" t="s">
        <v>3502</v>
      </c>
      <c r="D638" s="83">
        <v>8023</v>
      </c>
      <c r="E638" s="79" t="s">
        <v>2307</v>
      </c>
      <c r="F638" s="34"/>
    </row>
    <row r="639" spans="1:6" s="26" customFormat="1" x14ac:dyDescent="0.35">
      <c r="A639" s="89"/>
      <c r="B639" s="86" t="s">
        <v>3503</v>
      </c>
      <c r="C639" s="77" t="s">
        <v>3504</v>
      </c>
      <c r="D639" s="83">
        <v>8023</v>
      </c>
      <c r="E639" s="79" t="s">
        <v>2307</v>
      </c>
      <c r="F639" s="34"/>
    </row>
    <row r="640" spans="1:6" s="26" customFormat="1" x14ac:dyDescent="0.35">
      <c r="A640" s="89"/>
      <c r="B640" s="86" t="s">
        <v>3505</v>
      </c>
      <c r="C640" s="77" t="s">
        <v>3506</v>
      </c>
      <c r="D640" s="83">
        <v>8023</v>
      </c>
      <c r="E640" s="79" t="s">
        <v>2307</v>
      </c>
      <c r="F640" s="34"/>
    </row>
    <row r="641" spans="1:6" s="26" customFormat="1" x14ac:dyDescent="0.35">
      <c r="A641" s="89"/>
      <c r="B641" s="86" t="s">
        <v>3507</v>
      </c>
      <c r="C641" s="77" t="s">
        <v>3508</v>
      </c>
      <c r="D641" s="83">
        <v>8023</v>
      </c>
      <c r="E641" s="79" t="s">
        <v>2307</v>
      </c>
      <c r="F641" s="34"/>
    </row>
    <row r="642" spans="1:6" s="26" customFormat="1" x14ac:dyDescent="0.35">
      <c r="A642" s="89"/>
      <c r="B642" s="86" t="s">
        <v>3509</v>
      </c>
      <c r="C642" s="77" t="s">
        <v>3510</v>
      </c>
      <c r="D642" s="83">
        <v>8023</v>
      </c>
      <c r="E642" s="79" t="s">
        <v>2307</v>
      </c>
      <c r="F642" s="34"/>
    </row>
    <row r="643" spans="1:6" s="26" customFormat="1" x14ac:dyDescent="0.35">
      <c r="A643" s="89"/>
      <c r="B643" s="86" t="s">
        <v>3511</v>
      </c>
      <c r="C643" s="77" t="s">
        <v>3512</v>
      </c>
      <c r="D643" s="83">
        <v>8023</v>
      </c>
      <c r="E643" s="79" t="s">
        <v>2307</v>
      </c>
      <c r="F643" s="34"/>
    </row>
    <row r="644" spans="1:6" s="26" customFormat="1" x14ac:dyDescent="0.35">
      <c r="A644" s="89"/>
      <c r="B644" s="86" t="s">
        <v>3513</v>
      </c>
      <c r="C644" s="77" t="s">
        <v>3514</v>
      </c>
      <c r="D644" s="83">
        <v>8023</v>
      </c>
      <c r="E644" s="79" t="s">
        <v>2307</v>
      </c>
      <c r="F644" s="34"/>
    </row>
    <row r="645" spans="1:6" s="26" customFormat="1" x14ac:dyDescent="0.35">
      <c r="A645" s="89"/>
      <c r="B645" s="86" t="s">
        <v>3515</v>
      </c>
      <c r="C645" s="77" t="s">
        <v>3516</v>
      </c>
      <c r="D645" s="83">
        <v>8023</v>
      </c>
      <c r="E645" s="79" t="s">
        <v>2307</v>
      </c>
      <c r="F645" s="34"/>
    </row>
    <row r="646" spans="1:6" s="26" customFormat="1" x14ac:dyDescent="0.35">
      <c r="A646" s="89"/>
      <c r="B646" s="86" t="s">
        <v>3517</v>
      </c>
      <c r="C646" s="77" t="s">
        <v>3518</v>
      </c>
      <c r="D646" s="83">
        <v>8023</v>
      </c>
      <c r="E646" s="79" t="s">
        <v>2307</v>
      </c>
      <c r="F646" s="34"/>
    </row>
    <row r="647" spans="1:6" s="26" customFormat="1" x14ac:dyDescent="0.35">
      <c r="A647" s="89"/>
      <c r="B647" s="86" t="s">
        <v>3519</v>
      </c>
      <c r="C647" s="77" t="s">
        <v>3520</v>
      </c>
      <c r="D647" s="83">
        <v>8023</v>
      </c>
      <c r="E647" s="79" t="s">
        <v>2307</v>
      </c>
      <c r="F647" s="34"/>
    </row>
    <row r="648" spans="1:6" s="26" customFormat="1" x14ac:dyDescent="0.35">
      <c r="A648" s="89"/>
      <c r="B648" s="86" t="s">
        <v>3521</v>
      </c>
      <c r="C648" s="77" t="s">
        <v>3522</v>
      </c>
      <c r="D648" s="83">
        <v>8023</v>
      </c>
      <c r="E648" s="79" t="s">
        <v>2307</v>
      </c>
      <c r="F648" s="34"/>
    </row>
    <row r="649" spans="1:6" s="26" customFormat="1" x14ac:dyDescent="0.35">
      <c r="A649" s="89"/>
      <c r="B649" s="86" t="s">
        <v>3523</v>
      </c>
      <c r="C649" s="77" t="s">
        <v>3524</v>
      </c>
      <c r="D649" s="83">
        <v>8023</v>
      </c>
      <c r="E649" s="79" t="s">
        <v>2307</v>
      </c>
      <c r="F649" s="34"/>
    </row>
    <row r="650" spans="1:6" s="26" customFormat="1" x14ac:dyDescent="0.35">
      <c r="A650" s="89"/>
      <c r="B650" s="86" t="s">
        <v>3525</v>
      </c>
      <c r="C650" s="77" t="s">
        <v>3526</v>
      </c>
      <c r="D650" s="83">
        <v>8023</v>
      </c>
      <c r="E650" s="79" t="s">
        <v>2307</v>
      </c>
      <c r="F650" s="34"/>
    </row>
    <row r="651" spans="1:6" s="26" customFormat="1" x14ac:dyDescent="0.35">
      <c r="A651" s="89"/>
      <c r="B651" s="86" t="s">
        <v>3527</v>
      </c>
      <c r="C651" s="77" t="s">
        <v>3528</v>
      </c>
      <c r="D651" s="83">
        <v>8023</v>
      </c>
      <c r="E651" s="79" t="s">
        <v>2307</v>
      </c>
      <c r="F651" s="34"/>
    </row>
    <row r="652" spans="1:6" s="26" customFormat="1" x14ac:dyDescent="0.35">
      <c r="A652" s="89"/>
      <c r="B652" s="86" t="s">
        <v>3529</v>
      </c>
      <c r="C652" s="77" t="s">
        <v>3530</v>
      </c>
      <c r="D652" s="83">
        <v>8023</v>
      </c>
      <c r="E652" s="79" t="s">
        <v>2307</v>
      </c>
      <c r="F652" s="34"/>
    </row>
    <row r="653" spans="1:6" s="26" customFormat="1" x14ac:dyDescent="0.35">
      <c r="A653" s="89"/>
      <c r="B653" s="86" t="s">
        <v>3531</v>
      </c>
      <c r="C653" s="77" t="s">
        <v>3532</v>
      </c>
      <c r="D653" s="83">
        <v>8023</v>
      </c>
      <c r="E653" s="79" t="s">
        <v>2307</v>
      </c>
      <c r="F653" s="34"/>
    </row>
    <row r="654" spans="1:6" s="26" customFormat="1" x14ac:dyDescent="0.35">
      <c r="A654" s="89"/>
      <c r="B654" s="86" t="s">
        <v>3533</v>
      </c>
      <c r="C654" s="77" t="s">
        <v>3534</v>
      </c>
      <c r="D654" s="83">
        <v>4479</v>
      </c>
      <c r="E654" s="79" t="s">
        <v>2307</v>
      </c>
      <c r="F654" s="34"/>
    </row>
    <row r="655" spans="1:6" s="26" customFormat="1" x14ac:dyDescent="0.35">
      <c r="A655" s="89"/>
      <c r="B655" s="86" t="s">
        <v>3535</v>
      </c>
      <c r="C655" s="77" t="s">
        <v>3536</v>
      </c>
      <c r="D655" s="83">
        <v>4479</v>
      </c>
      <c r="E655" s="79" t="s">
        <v>2307</v>
      </c>
      <c r="F655" s="34"/>
    </row>
    <row r="656" spans="1:6" s="26" customFormat="1" x14ac:dyDescent="0.35">
      <c r="A656" s="89"/>
      <c r="B656" s="86" t="s">
        <v>3537</v>
      </c>
      <c r="C656" s="77" t="s">
        <v>3538</v>
      </c>
      <c r="D656" s="83">
        <v>4479</v>
      </c>
      <c r="E656" s="79" t="s">
        <v>2307</v>
      </c>
      <c r="F656" s="34"/>
    </row>
    <row r="657" spans="1:6" s="26" customFormat="1" x14ac:dyDescent="0.35">
      <c r="A657" s="89"/>
      <c r="B657" s="86" t="s">
        <v>25349</v>
      </c>
      <c r="C657" s="77" t="s">
        <v>25350</v>
      </c>
      <c r="D657" s="83">
        <v>4479</v>
      </c>
      <c r="E657" s="79" t="s">
        <v>2307</v>
      </c>
      <c r="F657" s="34"/>
    </row>
    <row r="658" spans="1:6" s="26" customFormat="1" x14ac:dyDescent="0.35">
      <c r="A658" s="89"/>
      <c r="B658" s="86" t="s">
        <v>3539</v>
      </c>
      <c r="C658" s="77" t="s">
        <v>3540</v>
      </c>
      <c r="D658" s="83">
        <v>4479</v>
      </c>
      <c r="E658" s="79" t="s">
        <v>2307</v>
      </c>
      <c r="F658" s="34"/>
    </row>
    <row r="659" spans="1:6" s="26" customFormat="1" x14ac:dyDescent="0.35">
      <c r="A659" s="89"/>
      <c r="B659" s="86" t="s">
        <v>3541</v>
      </c>
      <c r="C659" s="77" t="s">
        <v>3542</v>
      </c>
      <c r="D659" s="83">
        <v>4479</v>
      </c>
      <c r="E659" s="79" t="s">
        <v>2307</v>
      </c>
      <c r="F659" s="34"/>
    </row>
    <row r="660" spans="1:6" s="26" customFormat="1" x14ac:dyDescent="0.35">
      <c r="A660" s="89"/>
      <c r="B660" s="86" t="s">
        <v>3543</v>
      </c>
      <c r="C660" s="77" t="s">
        <v>3544</v>
      </c>
      <c r="D660" s="83">
        <v>99768</v>
      </c>
      <c r="E660" s="79" t="s">
        <v>2307</v>
      </c>
      <c r="F660" s="34"/>
    </row>
    <row r="661" spans="1:6" s="26" customFormat="1" x14ac:dyDescent="0.35">
      <c r="A661" s="89"/>
      <c r="B661" s="86" t="s">
        <v>3545</v>
      </c>
      <c r="C661" s="77" t="s">
        <v>3544</v>
      </c>
      <c r="D661" s="83">
        <v>99768</v>
      </c>
      <c r="E661" s="79" t="s">
        <v>2307</v>
      </c>
      <c r="F661" s="34"/>
    </row>
    <row r="662" spans="1:6" s="26" customFormat="1" x14ac:dyDescent="0.35">
      <c r="A662" s="89"/>
      <c r="B662" s="86" t="s">
        <v>3546</v>
      </c>
      <c r="C662" s="77" t="s">
        <v>3547</v>
      </c>
      <c r="D662" s="83">
        <v>99768</v>
      </c>
      <c r="E662" s="79" t="s">
        <v>2307</v>
      </c>
      <c r="F662" s="34"/>
    </row>
    <row r="663" spans="1:6" s="26" customFormat="1" x14ac:dyDescent="0.35">
      <c r="A663" s="89"/>
      <c r="B663" s="86" t="s">
        <v>3548</v>
      </c>
      <c r="C663" s="77" t="s">
        <v>3549</v>
      </c>
      <c r="D663" s="83">
        <v>99768</v>
      </c>
      <c r="E663" s="79" t="s">
        <v>2307</v>
      </c>
      <c r="F663" s="34"/>
    </row>
    <row r="664" spans="1:6" s="26" customFormat="1" x14ac:dyDescent="0.35">
      <c r="A664" s="89"/>
      <c r="B664" s="86" t="s">
        <v>3550</v>
      </c>
      <c r="C664" s="77" t="s">
        <v>3551</v>
      </c>
      <c r="D664" s="83">
        <v>99768</v>
      </c>
      <c r="E664" s="79" t="s">
        <v>2307</v>
      </c>
      <c r="F664" s="34"/>
    </row>
    <row r="665" spans="1:6" s="26" customFormat="1" x14ac:dyDescent="0.35">
      <c r="A665" s="89"/>
      <c r="B665" s="86" t="s">
        <v>3552</v>
      </c>
      <c r="C665" s="77" t="s">
        <v>3553</v>
      </c>
      <c r="D665" s="83">
        <v>99768</v>
      </c>
      <c r="E665" s="79" t="s">
        <v>2307</v>
      </c>
      <c r="F665" s="34"/>
    </row>
    <row r="666" spans="1:6" s="26" customFormat="1" x14ac:dyDescent="0.35">
      <c r="A666" s="89"/>
      <c r="B666" s="86" t="s">
        <v>3554</v>
      </c>
      <c r="C666" s="77" t="s">
        <v>3555</v>
      </c>
      <c r="D666" s="83">
        <v>3249</v>
      </c>
      <c r="E666" s="79" t="s">
        <v>2307</v>
      </c>
      <c r="F666" s="34"/>
    </row>
    <row r="667" spans="1:6" s="26" customFormat="1" x14ac:dyDescent="0.35">
      <c r="A667" s="89"/>
      <c r="B667" s="86" t="s">
        <v>3556</v>
      </c>
      <c r="C667" s="77" t="s">
        <v>3557</v>
      </c>
      <c r="D667" s="83">
        <v>6095</v>
      </c>
      <c r="E667" s="79" t="s">
        <v>2307</v>
      </c>
      <c r="F667" s="34"/>
    </row>
    <row r="668" spans="1:6" s="26" customFormat="1" x14ac:dyDescent="0.35">
      <c r="A668" s="89"/>
      <c r="B668" s="86" t="s">
        <v>3558</v>
      </c>
      <c r="C668" s="77" t="s">
        <v>3559</v>
      </c>
      <c r="D668" s="83">
        <v>6095</v>
      </c>
      <c r="E668" s="79" t="s">
        <v>2307</v>
      </c>
      <c r="F668" s="34"/>
    </row>
    <row r="669" spans="1:6" s="26" customFormat="1" x14ac:dyDescent="0.35">
      <c r="A669" s="89"/>
      <c r="B669" s="86" t="s">
        <v>3560</v>
      </c>
      <c r="C669" s="77" t="s">
        <v>3561</v>
      </c>
      <c r="D669" s="83">
        <v>6095</v>
      </c>
      <c r="E669" s="79" t="s">
        <v>2307</v>
      </c>
      <c r="F669" s="34"/>
    </row>
    <row r="670" spans="1:6" s="26" customFormat="1" x14ac:dyDescent="0.35">
      <c r="A670" s="89"/>
      <c r="B670" s="86" t="s">
        <v>3562</v>
      </c>
      <c r="C670" s="77" t="s">
        <v>3563</v>
      </c>
      <c r="D670" s="83">
        <v>6095</v>
      </c>
      <c r="E670" s="79" t="s">
        <v>2307</v>
      </c>
      <c r="F670" s="34"/>
    </row>
    <row r="671" spans="1:6" s="26" customFormat="1" x14ac:dyDescent="0.35">
      <c r="A671" s="89"/>
      <c r="B671" s="86" t="s">
        <v>3564</v>
      </c>
      <c r="C671" s="77" t="s">
        <v>3565</v>
      </c>
      <c r="D671" s="83">
        <v>6095</v>
      </c>
      <c r="E671" s="79" t="s">
        <v>2307</v>
      </c>
      <c r="F671" s="34"/>
    </row>
    <row r="672" spans="1:6" s="26" customFormat="1" x14ac:dyDescent="0.35">
      <c r="A672" s="89"/>
      <c r="B672" s="86" t="s">
        <v>3566</v>
      </c>
      <c r="C672" s="77" t="s">
        <v>3567</v>
      </c>
      <c r="D672" s="83">
        <v>12476</v>
      </c>
      <c r="E672" s="79" t="s">
        <v>2307</v>
      </c>
      <c r="F672" s="34"/>
    </row>
    <row r="673" spans="1:6" s="26" customFormat="1" x14ac:dyDescent="0.35">
      <c r="A673" s="89"/>
      <c r="B673" s="86" t="s">
        <v>3568</v>
      </c>
      <c r="C673" s="77" t="s">
        <v>3569</v>
      </c>
      <c r="D673" s="83">
        <v>1311</v>
      </c>
      <c r="E673" s="79" t="s">
        <v>2307</v>
      </c>
      <c r="F673" s="34"/>
    </row>
    <row r="674" spans="1:6" s="26" customFormat="1" x14ac:dyDescent="0.35">
      <c r="A674" s="89"/>
      <c r="B674" s="86" t="s">
        <v>3570</v>
      </c>
      <c r="C674" s="77" t="s">
        <v>3571</v>
      </c>
      <c r="D674" s="83">
        <v>1311</v>
      </c>
      <c r="E674" s="79" t="s">
        <v>2307</v>
      </c>
      <c r="F674" s="34"/>
    </row>
    <row r="675" spans="1:6" s="26" customFormat="1" x14ac:dyDescent="0.35">
      <c r="A675" s="89"/>
      <c r="B675" s="86" t="s">
        <v>3572</v>
      </c>
      <c r="C675" s="77" t="s">
        <v>3573</v>
      </c>
      <c r="D675" s="83">
        <v>1311</v>
      </c>
      <c r="E675" s="79" t="s">
        <v>2307</v>
      </c>
      <c r="F675" s="34"/>
    </row>
    <row r="676" spans="1:6" s="26" customFormat="1" x14ac:dyDescent="0.35">
      <c r="A676" s="89"/>
      <c r="B676" s="86" t="s">
        <v>3574</v>
      </c>
      <c r="C676" s="77" t="s">
        <v>3575</v>
      </c>
      <c r="D676" s="83">
        <v>1311</v>
      </c>
      <c r="E676" s="79" t="s">
        <v>2307</v>
      </c>
      <c r="F676" s="34"/>
    </row>
    <row r="677" spans="1:6" s="26" customFormat="1" x14ac:dyDescent="0.35">
      <c r="A677" s="89"/>
      <c r="B677" s="86" t="s">
        <v>3576</v>
      </c>
      <c r="C677" s="77" t="s">
        <v>3577</v>
      </c>
      <c r="D677" s="83">
        <v>1311</v>
      </c>
      <c r="E677" s="79" t="s">
        <v>2307</v>
      </c>
      <c r="F677" s="34"/>
    </row>
    <row r="678" spans="1:6" s="26" customFormat="1" x14ac:dyDescent="0.35">
      <c r="A678" s="89"/>
      <c r="B678" s="86" t="s">
        <v>3578</v>
      </c>
      <c r="C678" s="77" t="s">
        <v>3579</v>
      </c>
      <c r="D678" s="83">
        <v>6095</v>
      </c>
      <c r="E678" s="79" t="s">
        <v>2307</v>
      </c>
      <c r="F678" s="34"/>
    </row>
    <row r="679" spans="1:6" s="26" customFormat="1" x14ac:dyDescent="0.35">
      <c r="A679" s="89"/>
      <c r="B679" s="86" t="s">
        <v>3580</v>
      </c>
      <c r="C679" s="77" t="s">
        <v>3581</v>
      </c>
      <c r="D679" s="83">
        <v>1311</v>
      </c>
      <c r="E679" s="79" t="s">
        <v>2307</v>
      </c>
      <c r="F679" s="34"/>
    </row>
    <row r="680" spans="1:6" s="26" customFormat="1" x14ac:dyDescent="0.35">
      <c r="A680" s="89"/>
      <c r="B680" s="86" t="s">
        <v>3582</v>
      </c>
      <c r="C680" s="77" t="s">
        <v>3583</v>
      </c>
      <c r="D680" s="83">
        <v>1311</v>
      </c>
      <c r="E680" s="79" t="s">
        <v>2307</v>
      </c>
      <c r="F680" s="34"/>
    </row>
    <row r="681" spans="1:6" s="26" customFormat="1" x14ac:dyDescent="0.35">
      <c r="A681" s="89"/>
      <c r="B681" s="86" t="s">
        <v>3584</v>
      </c>
      <c r="C681" s="77" t="s">
        <v>3585</v>
      </c>
      <c r="D681" s="83">
        <v>1311</v>
      </c>
      <c r="E681" s="79" t="s">
        <v>2307</v>
      </c>
      <c r="F681" s="34"/>
    </row>
    <row r="682" spans="1:6" s="26" customFormat="1" x14ac:dyDescent="0.35">
      <c r="A682" s="89"/>
      <c r="B682" s="86" t="s">
        <v>3586</v>
      </c>
      <c r="C682" s="77" t="s">
        <v>3587</v>
      </c>
      <c r="D682" s="83">
        <v>1311</v>
      </c>
      <c r="E682" s="79" t="s">
        <v>2307</v>
      </c>
      <c r="F682" s="34"/>
    </row>
    <row r="683" spans="1:6" s="26" customFormat="1" x14ac:dyDescent="0.35">
      <c r="A683" s="89"/>
      <c r="B683" s="86" t="s">
        <v>3588</v>
      </c>
      <c r="C683" s="77" t="s">
        <v>3589</v>
      </c>
      <c r="D683" s="83">
        <v>6095</v>
      </c>
      <c r="E683" s="79" t="s">
        <v>2307</v>
      </c>
      <c r="F683" s="34"/>
    </row>
    <row r="684" spans="1:6" s="26" customFormat="1" x14ac:dyDescent="0.35">
      <c r="A684" s="89"/>
      <c r="B684" s="86" t="s">
        <v>3590</v>
      </c>
      <c r="C684" s="77" t="s">
        <v>3591</v>
      </c>
      <c r="D684" s="83">
        <v>64901</v>
      </c>
      <c r="E684" s="79" t="s">
        <v>2307</v>
      </c>
      <c r="F684" s="34"/>
    </row>
    <row r="685" spans="1:6" s="26" customFormat="1" x14ac:dyDescent="0.35">
      <c r="A685" s="89"/>
      <c r="B685" s="86" t="s">
        <v>3592</v>
      </c>
      <c r="C685" s="77" t="s">
        <v>3593</v>
      </c>
      <c r="D685" s="83">
        <v>1311</v>
      </c>
      <c r="E685" s="79" t="s">
        <v>2307</v>
      </c>
      <c r="F685" s="34"/>
    </row>
    <row r="686" spans="1:6" s="26" customFormat="1" x14ac:dyDescent="0.35">
      <c r="A686" s="89"/>
      <c r="B686" s="86" t="s">
        <v>3594</v>
      </c>
      <c r="C686" s="77" t="s">
        <v>3595</v>
      </c>
      <c r="D686" s="83">
        <v>6095</v>
      </c>
      <c r="E686" s="79" t="s">
        <v>2307</v>
      </c>
      <c r="F686" s="34"/>
    </row>
    <row r="687" spans="1:6" s="26" customFormat="1" x14ac:dyDescent="0.35">
      <c r="A687" s="89"/>
      <c r="B687" s="86" t="s">
        <v>3596</v>
      </c>
      <c r="C687" s="77" t="s">
        <v>3597</v>
      </c>
      <c r="D687" s="83">
        <v>63368</v>
      </c>
      <c r="E687" s="79" t="s">
        <v>2307</v>
      </c>
      <c r="F687" s="34"/>
    </row>
    <row r="688" spans="1:6" s="26" customFormat="1" x14ac:dyDescent="0.35">
      <c r="A688" s="89"/>
      <c r="B688" s="86" t="s">
        <v>3598</v>
      </c>
      <c r="C688" s="77" t="s">
        <v>3599</v>
      </c>
      <c r="D688" s="83">
        <v>63368</v>
      </c>
      <c r="E688" s="79" t="s">
        <v>2307</v>
      </c>
      <c r="F688" s="34"/>
    </row>
    <row r="689" spans="1:6" s="26" customFormat="1" x14ac:dyDescent="0.35">
      <c r="A689" s="89"/>
      <c r="B689" s="86" t="s">
        <v>3600</v>
      </c>
      <c r="C689" s="77" t="s">
        <v>3601</v>
      </c>
      <c r="D689" s="83">
        <v>70317</v>
      </c>
      <c r="E689" s="79" t="s">
        <v>2307</v>
      </c>
      <c r="F689" s="34"/>
    </row>
    <row r="690" spans="1:6" s="26" customFormat="1" x14ac:dyDescent="0.35">
      <c r="A690" s="89"/>
      <c r="B690" s="86" t="s">
        <v>3602</v>
      </c>
      <c r="C690" s="77" t="s">
        <v>3603</v>
      </c>
      <c r="D690" s="83">
        <v>70317</v>
      </c>
      <c r="E690" s="79" t="s">
        <v>2307</v>
      </c>
      <c r="F690" s="34"/>
    </row>
    <row r="691" spans="1:6" s="26" customFormat="1" x14ac:dyDescent="0.35">
      <c r="A691" s="89"/>
      <c r="B691" s="86" t="s">
        <v>3604</v>
      </c>
      <c r="C691" s="77" t="s">
        <v>3605</v>
      </c>
      <c r="D691" s="83">
        <v>70317</v>
      </c>
      <c r="E691" s="79" t="s">
        <v>2307</v>
      </c>
      <c r="F691" s="34"/>
    </row>
    <row r="692" spans="1:6" s="26" customFormat="1" x14ac:dyDescent="0.35">
      <c r="A692" s="89"/>
      <c r="B692" s="86" t="s">
        <v>3606</v>
      </c>
      <c r="C692" s="77" t="s">
        <v>3607</v>
      </c>
      <c r="D692" s="83">
        <v>25959</v>
      </c>
      <c r="E692" s="79" t="s">
        <v>2307</v>
      </c>
      <c r="F692" s="34"/>
    </row>
    <row r="693" spans="1:6" s="26" customFormat="1" x14ac:dyDescent="0.35">
      <c r="A693" s="89"/>
      <c r="B693" s="86" t="s">
        <v>3608</v>
      </c>
      <c r="C693" s="77" t="s">
        <v>3609</v>
      </c>
      <c r="D693" s="83">
        <v>25959</v>
      </c>
      <c r="E693" s="79" t="s">
        <v>2307</v>
      </c>
      <c r="F693" s="34"/>
    </row>
    <row r="694" spans="1:6" s="26" customFormat="1" x14ac:dyDescent="0.35">
      <c r="A694" s="89"/>
      <c r="B694" s="86" t="s">
        <v>3610</v>
      </c>
      <c r="C694" s="77" t="s">
        <v>3611</v>
      </c>
      <c r="D694" s="83">
        <v>25959</v>
      </c>
      <c r="E694" s="79" t="s">
        <v>2307</v>
      </c>
      <c r="F694" s="34"/>
    </row>
    <row r="695" spans="1:6" s="26" customFormat="1" x14ac:dyDescent="0.35">
      <c r="A695" s="89"/>
      <c r="B695" s="86" t="s">
        <v>3612</v>
      </c>
      <c r="C695" s="77" t="s">
        <v>3613</v>
      </c>
      <c r="D695" s="83">
        <v>25959</v>
      </c>
      <c r="E695" s="79" t="s">
        <v>2307</v>
      </c>
      <c r="F695" s="34"/>
    </row>
    <row r="696" spans="1:6" s="26" customFormat="1" x14ac:dyDescent="0.35">
      <c r="A696" s="89"/>
      <c r="B696" s="86" t="s">
        <v>3614</v>
      </c>
      <c r="C696" s="77" t="s">
        <v>3615</v>
      </c>
      <c r="D696" s="83">
        <v>70317</v>
      </c>
      <c r="E696" s="79" t="s">
        <v>2307</v>
      </c>
      <c r="F696" s="34"/>
    </row>
    <row r="697" spans="1:6" s="26" customFormat="1" x14ac:dyDescent="0.35">
      <c r="A697" s="89"/>
      <c r="B697" s="86" t="s">
        <v>3616</v>
      </c>
      <c r="C697" s="77" t="s">
        <v>3617</v>
      </c>
      <c r="D697" s="83">
        <v>70317</v>
      </c>
      <c r="E697" s="79" t="s">
        <v>2307</v>
      </c>
      <c r="F697" s="34"/>
    </row>
    <row r="698" spans="1:6" s="26" customFormat="1" x14ac:dyDescent="0.35">
      <c r="A698" s="89"/>
      <c r="B698" s="86" t="s">
        <v>3618</v>
      </c>
      <c r="C698" s="77" t="s">
        <v>3619</v>
      </c>
      <c r="D698" s="83">
        <v>70317</v>
      </c>
      <c r="E698" s="79" t="s">
        <v>2307</v>
      </c>
      <c r="F698" s="34"/>
    </row>
    <row r="699" spans="1:6" s="26" customFormat="1" x14ac:dyDescent="0.35">
      <c r="A699" s="89"/>
      <c r="B699" s="86" t="s">
        <v>3620</v>
      </c>
      <c r="C699" s="77" t="s">
        <v>3621</v>
      </c>
      <c r="D699" s="83">
        <v>70317</v>
      </c>
      <c r="E699" s="79" t="s">
        <v>2307</v>
      </c>
      <c r="F699" s="34"/>
    </row>
    <row r="700" spans="1:6" s="26" customFormat="1" x14ac:dyDescent="0.35">
      <c r="A700" s="89"/>
      <c r="B700" s="86" t="s">
        <v>3622</v>
      </c>
      <c r="C700" s="77" t="s">
        <v>3623</v>
      </c>
      <c r="D700" s="83">
        <v>25959</v>
      </c>
      <c r="E700" s="79" t="s">
        <v>2307</v>
      </c>
      <c r="F700" s="34"/>
    </row>
    <row r="701" spans="1:6" s="26" customFormat="1" x14ac:dyDescent="0.35">
      <c r="A701" s="89"/>
      <c r="B701" s="86" t="s">
        <v>3624</v>
      </c>
      <c r="C701" s="77" t="s">
        <v>3625</v>
      </c>
      <c r="D701" s="83">
        <v>25959</v>
      </c>
      <c r="E701" s="79" t="s">
        <v>2307</v>
      </c>
      <c r="F701" s="34"/>
    </row>
    <row r="702" spans="1:6" s="26" customFormat="1" x14ac:dyDescent="0.35">
      <c r="A702" s="89"/>
      <c r="B702" s="86" t="s">
        <v>3626</v>
      </c>
      <c r="C702" s="77" t="s">
        <v>3627</v>
      </c>
      <c r="D702" s="83">
        <v>2762</v>
      </c>
      <c r="E702" s="79" t="s">
        <v>2307</v>
      </c>
      <c r="F702" s="34"/>
    </row>
    <row r="703" spans="1:6" s="26" customFormat="1" x14ac:dyDescent="0.35">
      <c r="A703" s="89"/>
      <c r="B703" s="86" t="s">
        <v>3628</v>
      </c>
      <c r="C703" s="77" t="s">
        <v>3629</v>
      </c>
      <c r="D703" s="83">
        <v>2762</v>
      </c>
      <c r="E703" s="79" t="s">
        <v>2307</v>
      </c>
      <c r="F703" s="34"/>
    </row>
    <row r="704" spans="1:6" s="26" customFormat="1" x14ac:dyDescent="0.35">
      <c r="A704" s="89"/>
      <c r="B704" s="86" t="s">
        <v>3630</v>
      </c>
      <c r="C704" s="77" t="s">
        <v>3631</v>
      </c>
      <c r="D704" s="83">
        <v>2762</v>
      </c>
      <c r="E704" s="79" t="s">
        <v>2307</v>
      </c>
      <c r="F704" s="34"/>
    </row>
    <row r="705" spans="1:6" s="26" customFormat="1" x14ac:dyDescent="0.35">
      <c r="A705" s="89"/>
      <c r="B705" s="86" t="s">
        <v>3632</v>
      </c>
      <c r="C705" s="77" t="s">
        <v>3633</v>
      </c>
      <c r="D705" s="83">
        <v>2762</v>
      </c>
      <c r="E705" s="79" t="s">
        <v>2307</v>
      </c>
      <c r="F705" s="34"/>
    </row>
    <row r="706" spans="1:6" s="26" customFormat="1" x14ac:dyDescent="0.35">
      <c r="A706" s="89"/>
      <c r="B706" s="86" t="s">
        <v>3634</v>
      </c>
      <c r="C706" s="77" t="s">
        <v>3635</v>
      </c>
      <c r="D706" s="83">
        <v>2762</v>
      </c>
      <c r="E706" s="79" t="s">
        <v>2307</v>
      </c>
      <c r="F706" s="34"/>
    </row>
    <row r="707" spans="1:6" s="26" customFormat="1" x14ac:dyDescent="0.35">
      <c r="A707" s="89"/>
      <c r="B707" s="86" t="s">
        <v>3636</v>
      </c>
      <c r="C707" s="77" t="s">
        <v>3637</v>
      </c>
      <c r="D707" s="83">
        <v>2762</v>
      </c>
      <c r="E707" s="79" t="s">
        <v>2307</v>
      </c>
      <c r="F707" s="34"/>
    </row>
    <row r="708" spans="1:6" s="26" customFormat="1" x14ac:dyDescent="0.35">
      <c r="A708" s="89"/>
      <c r="B708" s="86" t="s">
        <v>3638</v>
      </c>
      <c r="C708" s="77" t="s">
        <v>3639</v>
      </c>
      <c r="D708" s="83">
        <v>2762</v>
      </c>
      <c r="E708" s="79" t="s">
        <v>2307</v>
      </c>
      <c r="F708" s="34"/>
    </row>
    <row r="709" spans="1:6" s="26" customFormat="1" x14ac:dyDescent="0.35">
      <c r="A709" s="89"/>
      <c r="B709" s="86" t="s">
        <v>3640</v>
      </c>
      <c r="C709" s="77" t="s">
        <v>3641</v>
      </c>
      <c r="D709" s="83">
        <v>2762</v>
      </c>
      <c r="E709" s="79" t="s">
        <v>2307</v>
      </c>
      <c r="F709" s="34"/>
    </row>
    <row r="710" spans="1:6" s="26" customFormat="1" x14ac:dyDescent="0.35">
      <c r="A710" s="89"/>
      <c r="B710" s="86" t="s">
        <v>3642</v>
      </c>
      <c r="C710" s="77" t="s">
        <v>3643</v>
      </c>
      <c r="D710" s="83">
        <v>19473</v>
      </c>
      <c r="E710" s="79" t="s">
        <v>2307</v>
      </c>
      <c r="F710" s="34"/>
    </row>
    <row r="711" spans="1:6" s="26" customFormat="1" x14ac:dyDescent="0.35">
      <c r="A711" s="89"/>
      <c r="B711" s="86" t="s">
        <v>3644</v>
      </c>
      <c r="C711" s="77" t="s">
        <v>3645</v>
      </c>
      <c r="D711" s="83">
        <v>19473</v>
      </c>
      <c r="E711" s="79" t="s">
        <v>2307</v>
      </c>
      <c r="F711" s="34"/>
    </row>
    <row r="712" spans="1:6" s="26" customFormat="1" x14ac:dyDescent="0.35">
      <c r="A712" s="89"/>
      <c r="B712" s="86" t="s">
        <v>25351</v>
      </c>
      <c r="C712" s="77" t="s">
        <v>25352</v>
      </c>
      <c r="D712" s="83">
        <v>19473</v>
      </c>
      <c r="E712" s="79" t="s">
        <v>2307</v>
      </c>
      <c r="F712" s="34"/>
    </row>
    <row r="713" spans="1:6" s="26" customFormat="1" x14ac:dyDescent="0.35">
      <c r="A713" s="89"/>
      <c r="B713" s="86" t="s">
        <v>3646</v>
      </c>
      <c r="C713" s="77" t="s">
        <v>3647</v>
      </c>
      <c r="D713" s="83">
        <v>19473</v>
      </c>
      <c r="E713" s="79" t="s">
        <v>2307</v>
      </c>
      <c r="F713" s="34"/>
    </row>
    <row r="714" spans="1:6" s="26" customFormat="1" x14ac:dyDescent="0.35">
      <c r="A714" s="89"/>
      <c r="B714" s="86" t="s">
        <v>3648</v>
      </c>
      <c r="C714" s="77" t="s">
        <v>3649</v>
      </c>
      <c r="D714" s="83">
        <v>1264</v>
      </c>
      <c r="E714" s="79" t="s">
        <v>2307</v>
      </c>
      <c r="F714" s="34"/>
    </row>
    <row r="715" spans="1:6" s="26" customFormat="1" x14ac:dyDescent="0.35">
      <c r="A715" s="89"/>
      <c r="B715" s="86" t="s">
        <v>3650</v>
      </c>
      <c r="C715" s="77" t="s">
        <v>3651</v>
      </c>
      <c r="D715" s="83">
        <v>4759</v>
      </c>
      <c r="E715" s="79" t="s">
        <v>2307</v>
      </c>
      <c r="F715" s="34"/>
    </row>
    <row r="716" spans="1:6" s="26" customFormat="1" x14ac:dyDescent="0.35">
      <c r="A716" s="89"/>
      <c r="B716" s="86" t="s">
        <v>25353</v>
      </c>
      <c r="C716" s="77" t="s">
        <v>25354</v>
      </c>
      <c r="D716" s="83">
        <v>4759</v>
      </c>
      <c r="E716" s="79" t="s">
        <v>2307</v>
      </c>
      <c r="F716" s="34"/>
    </row>
    <row r="717" spans="1:6" s="26" customFormat="1" x14ac:dyDescent="0.35">
      <c r="A717" s="89"/>
      <c r="B717" s="86" t="s">
        <v>3652</v>
      </c>
      <c r="C717" s="77" t="s">
        <v>3653</v>
      </c>
      <c r="D717" s="83">
        <v>4759</v>
      </c>
      <c r="E717" s="79" t="s">
        <v>2307</v>
      </c>
      <c r="F717" s="34"/>
    </row>
    <row r="718" spans="1:6" s="26" customFormat="1" x14ac:dyDescent="0.35">
      <c r="A718" s="89"/>
      <c r="B718" s="86" t="s">
        <v>3654</v>
      </c>
      <c r="C718" s="77" t="s">
        <v>3655</v>
      </c>
      <c r="D718" s="83">
        <v>4759</v>
      </c>
      <c r="E718" s="79" t="s">
        <v>2307</v>
      </c>
      <c r="F718" s="34"/>
    </row>
    <row r="719" spans="1:6" s="26" customFormat="1" x14ac:dyDescent="0.35">
      <c r="A719" s="89"/>
      <c r="B719" s="86" t="s">
        <v>25355</v>
      </c>
      <c r="C719" s="77" t="s">
        <v>25356</v>
      </c>
      <c r="D719" s="83">
        <v>4759</v>
      </c>
      <c r="E719" s="79" t="s">
        <v>2307</v>
      </c>
      <c r="F719" s="34"/>
    </row>
    <row r="720" spans="1:6" s="26" customFormat="1" x14ac:dyDescent="0.35">
      <c r="A720" s="89"/>
      <c r="B720" s="86" t="s">
        <v>3656</v>
      </c>
      <c r="C720" s="77" t="s">
        <v>3657</v>
      </c>
      <c r="D720" s="83">
        <v>4759</v>
      </c>
      <c r="E720" s="79" t="s">
        <v>2307</v>
      </c>
      <c r="F720" s="34"/>
    </row>
    <row r="721" spans="1:6" s="26" customFormat="1" x14ac:dyDescent="0.35">
      <c r="A721" s="89"/>
      <c r="B721" s="86" t="s">
        <v>3658</v>
      </c>
      <c r="C721" s="77" t="s">
        <v>3659</v>
      </c>
      <c r="D721" s="83">
        <v>4759</v>
      </c>
      <c r="E721" s="79" t="s">
        <v>2307</v>
      </c>
      <c r="F721" s="34"/>
    </row>
    <row r="722" spans="1:6" s="26" customFormat="1" x14ac:dyDescent="0.35">
      <c r="A722" s="89"/>
      <c r="B722" s="86" t="s">
        <v>3660</v>
      </c>
      <c r="C722" s="77" t="s">
        <v>3661</v>
      </c>
      <c r="D722" s="83">
        <v>1264</v>
      </c>
      <c r="E722" s="79" t="s">
        <v>2307</v>
      </c>
      <c r="F722" s="34"/>
    </row>
    <row r="723" spans="1:6" s="26" customFormat="1" x14ac:dyDescent="0.35">
      <c r="A723" s="89"/>
      <c r="B723" s="86" t="s">
        <v>3662</v>
      </c>
      <c r="C723" s="77" t="s">
        <v>3663</v>
      </c>
      <c r="D723" s="83">
        <v>1264</v>
      </c>
      <c r="E723" s="79" t="s">
        <v>2307</v>
      </c>
      <c r="F723" s="34"/>
    </row>
    <row r="724" spans="1:6" s="26" customFormat="1" x14ac:dyDescent="0.35">
      <c r="A724" s="89"/>
      <c r="B724" s="86" t="s">
        <v>3664</v>
      </c>
      <c r="C724" s="77" t="s">
        <v>3665</v>
      </c>
      <c r="D724" s="83">
        <v>4759</v>
      </c>
      <c r="E724" s="79" t="s">
        <v>2307</v>
      </c>
      <c r="F724" s="34"/>
    </row>
    <row r="725" spans="1:6" s="26" customFormat="1" x14ac:dyDescent="0.35">
      <c r="A725" s="89"/>
      <c r="B725" s="86" t="s">
        <v>3666</v>
      </c>
      <c r="C725" s="77" t="s">
        <v>3667</v>
      </c>
      <c r="D725" s="83">
        <v>4759</v>
      </c>
      <c r="E725" s="79" t="s">
        <v>2307</v>
      </c>
      <c r="F725" s="34"/>
    </row>
    <row r="726" spans="1:6" s="26" customFormat="1" x14ac:dyDescent="0.35">
      <c r="A726" s="89"/>
      <c r="B726" s="86" t="s">
        <v>3668</v>
      </c>
      <c r="C726" s="77" t="s">
        <v>3669</v>
      </c>
      <c r="D726" s="83">
        <v>4759</v>
      </c>
      <c r="E726" s="79" t="s">
        <v>2307</v>
      </c>
      <c r="F726" s="34"/>
    </row>
    <row r="727" spans="1:6" s="26" customFormat="1" x14ac:dyDescent="0.35">
      <c r="A727" s="89"/>
      <c r="B727" s="86" t="s">
        <v>3670</v>
      </c>
      <c r="C727" s="77" t="s">
        <v>3671</v>
      </c>
      <c r="D727" s="83">
        <v>4759</v>
      </c>
      <c r="E727" s="79" t="s">
        <v>2307</v>
      </c>
      <c r="F727" s="34"/>
    </row>
    <row r="728" spans="1:6" s="26" customFormat="1" x14ac:dyDescent="0.35">
      <c r="A728" s="89"/>
      <c r="B728" s="86" t="s">
        <v>3672</v>
      </c>
      <c r="C728" s="77" t="s">
        <v>3673</v>
      </c>
      <c r="D728" s="83">
        <v>4759</v>
      </c>
      <c r="E728" s="79" t="s">
        <v>2307</v>
      </c>
      <c r="F728" s="34"/>
    </row>
    <row r="729" spans="1:6" s="26" customFormat="1" x14ac:dyDescent="0.35">
      <c r="A729" s="89"/>
      <c r="B729" s="86" t="s">
        <v>3674</v>
      </c>
      <c r="C729" s="77" t="s">
        <v>3675</v>
      </c>
      <c r="D729" s="83">
        <v>656</v>
      </c>
      <c r="E729" s="79" t="s">
        <v>2307</v>
      </c>
      <c r="F729" s="34"/>
    </row>
    <row r="730" spans="1:6" s="26" customFormat="1" x14ac:dyDescent="0.35">
      <c r="A730" s="89"/>
      <c r="B730" s="86" t="s">
        <v>3676</v>
      </c>
      <c r="C730" s="77" t="s">
        <v>3677</v>
      </c>
      <c r="D730" s="83">
        <v>656</v>
      </c>
      <c r="E730" s="79" t="s">
        <v>2307</v>
      </c>
      <c r="F730" s="34"/>
    </row>
    <row r="731" spans="1:6" s="26" customFormat="1" x14ac:dyDescent="0.35">
      <c r="A731" s="89"/>
      <c r="B731" s="86" t="s">
        <v>3678</v>
      </c>
      <c r="C731" s="77" t="s">
        <v>3679</v>
      </c>
      <c r="D731" s="83">
        <v>49835</v>
      </c>
      <c r="E731" s="79" t="s">
        <v>2307</v>
      </c>
      <c r="F731" s="34"/>
    </row>
    <row r="732" spans="1:6" s="26" customFormat="1" x14ac:dyDescent="0.35">
      <c r="A732" s="89"/>
      <c r="B732" s="86" t="s">
        <v>3680</v>
      </c>
      <c r="C732" s="77" t="s">
        <v>3681</v>
      </c>
      <c r="D732" s="83">
        <v>49835</v>
      </c>
      <c r="E732" s="79" t="s">
        <v>2307</v>
      </c>
      <c r="F732" s="34"/>
    </row>
    <row r="733" spans="1:6" s="26" customFormat="1" x14ac:dyDescent="0.35">
      <c r="A733" s="89"/>
      <c r="B733" s="86" t="s">
        <v>3682</v>
      </c>
      <c r="C733" s="77" t="s">
        <v>3683</v>
      </c>
      <c r="D733" s="83">
        <v>49835</v>
      </c>
      <c r="E733" s="79" t="s">
        <v>2307</v>
      </c>
      <c r="F733" s="34"/>
    </row>
    <row r="734" spans="1:6" s="26" customFormat="1" x14ac:dyDescent="0.35">
      <c r="A734" s="89"/>
      <c r="B734" s="86" t="s">
        <v>25357</v>
      </c>
      <c r="C734" s="77" t="s">
        <v>25358</v>
      </c>
      <c r="D734" s="83">
        <v>49835</v>
      </c>
      <c r="E734" s="79" t="s">
        <v>2307</v>
      </c>
      <c r="F734" s="34"/>
    </row>
    <row r="735" spans="1:6" s="26" customFormat="1" x14ac:dyDescent="0.35">
      <c r="A735" s="89"/>
      <c r="B735" s="86" t="s">
        <v>3684</v>
      </c>
      <c r="C735" s="77" t="s">
        <v>3685</v>
      </c>
      <c r="D735" s="83">
        <v>49835</v>
      </c>
      <c r="E735" s="79" t="s">
        <v>2307</v>
      </c>
      <c r="F735" s="34"/>
    </row>
    <row r="736" spans="1:6" s="26" customFormat="1" x14ac:dyDescent="0.35">
      <c r="A736" s="89"/>
      <c r="B736" s="86" t="s">
        <v>3686</v>
      </c>
      <c r="C736" s="77" t="s">
        <v>3687</v>
      </c>
      <c r="D736" s="83">
        <v>49835</v>
      </c>
      <c r="E736" s="79" t="s">
        <v>2307</v>
      </c>
      <c r="F736" s="34"/>
    </row>
    <row r="737" spans="1:6" s="26" customFormat="1" x14ac:dyDescent="0.35">
      <c r="A737" s="89"/>
      <c r="B737" s="86" t="s">
        <v>3688</v>
      </c>
      <c r="C737" s="77" t="s">
        <v>3689</v>
      </c>
      <c r="D737" s="83">
        <v>945</v>
      </c>
      <c r="E737" s="79" t="s">
        <v>2307</v>
      </c>
      <c r="F737" s="34"/>
    </row>
    <row r="738" spans="1:6" s="26" customFormat="1" x14ac:dyDescent="0.35">
      <c r="A738" s="89"/>
      <c r="B738" s="86" t="s">
        <v>3690</v>
      </c>
      <c r="C738" s="77" t="s">
        <v>3691</v>
      </c>
      <c r="D738" s="83">
        <v>945</v>
      </c>
      <c r="E738" s="79" t="s">
        <v>2307</v>
      </c>
      <c r="F738" s="34"/>
    </row>
    <row r="739" spans="1:6" s="26" customFormat="1" x14ac:dyDescent="0.35">
      <c r="A739" s="89"/>
      <c r="B739" s="86" t="s">
        <v>3692</v>
      </c>
      <c r="C739" s="77" t="s">
        <v>3693</v>
      </c>
      <c r="D739" s="83">
        <v>945</v>
      </c>
      <c r="E739" s="79" t="s">
        <v>2307</v>
      </c>
      <c r="F739" s="34"/>
    </row>
    <row r="740" spans="1:6" s="26" customFormat="1" x14ac:dyDescent="0.35">
      <c r="A740" s="89"/>
      <c r="B740" s="86" t="s">
        <v>3694</v>
      </c>
      <c r="C740" s="77" t="s">
        <v>3695</v>
      </c>
      <c r="D740" s="83">
        <v>945</v>
      </c>
      <c r="E740" s="79" t="s">
        <v>2307</v>
      </c>
      <c r="F740" s="34"/>
    </row>
    <row r="741" spans="1:6" s="26" customFormat="1" x14ac:dyDescent="0.35">
      <c r="A741" s="89"/>
      <c r="B741" s="86" t="s">
        <v>3696</v>
      </c>
      <c r="C741" s="77" t="s">
        <v>3697</v>
      </c>
      <c r="D741" s="83">
        <v>945</v>
      </c>
      <c r="E741" s="79" t="s">
        <v>2307</v>
      </c>
      <c r="F741" s="34"/>
    </row>
    <row r="742" spans="1:6" s="26" customFormat="1" x14ac:dyDescent="0.35">
      <c r="A742" s="89"/>
      <c r="B742" s="86" t="s">
        <v>3698</v>
      </c>
      <c r="C742" s="77" t="s">
        <v>3699</v>
      </c>
      <c r="D742" s="83">
        <v>1166</v>
      </c>
      <c r="E742" s="79" t="s">
        <v>2307</v>
      </c>
      <c r="F742" s="34"/>
    </row>
    <row r="743" spans="1:6" s="26" customFormat="1" x14ac:dyDescent="0.35">
      <c r="A743" s="89"/>
      <c r="B743" s="86" t="s">
        <v>3700</v>
      </c>
      <c r="C743" s="77" t="s">
        <v>3701</v>
      </c>
      <c r="D743" s="83">
        <v>1166</v>
      </c>
      <c r="E743" s="79" t="s">
        <v>2307</v>
      </c>
      <c r="F743" s="34"/>
    </row>
    <row r="744" spans="1:6" s="26" customFormat="1" x14ac:dyDescent="0.35">
      <c r="A744" s="89"/>
      <c r="B744" s="86" t="s">
        <v>3702</v>
      </c>
      <c r="C744" s="77" t="s">
        <v>3703</v>
      </c>
      <c r="D744" s="83">
        <v>1166</v>
      </c>
      <c r="E744" s="79" t="s">
        <v>2307</v>
      </c>
      <c r="F744" s="34"/>
    </row>
    <row r="745" spans="1:6" s="26" customFormat="1" x14ac:dyDescent="0.35">
      <c r="A745" s="89"/>
      <c r="B745" s="86" t="s">
        <v>3704</v>
      </c>
      <c r="C745" s="77" t="s">
        <v>3705</v>
      </c>
      <c r="D745" s="83">
        <v>1166</v>
      </c>
      <c r="E745" s="79" t="s">
        <v>2307</v>
      </c>
      <c r="F745" s="34"/>
    </row>
    <row r="746" spans="1:6" s="26" customFormat="1" x14ac:dyDescent="0.35">
      <c r="A746" s="89"/>
      <c r="B746" s="86" t="s">
        <v>3706</v>
      </c>
      <c r="C746" s="77" t="s">
        <v>3707</v>
      </c>
      <c r="D746" s="83">
        <v>1166</v>
      </c>
      <c r="E746" s="79" t="s">
        <v>2307</v>
      </c>
      <c r="F746" s="34"/>
    </row>
    <row r="747" spans="1:6" s="26" customFormat="1" x14ac:dyDescent="0.35">
      <c r="A747" s="89"/>
      <c r="B747" s="86" t="s">
        <v>3708</v>
      </c>
      <c r="C747" s="77" t="s">
        <v>3709</v>
      </c>
      <c r="D747" s="83">
        <v>1166</v>
      </c>
      <c r="E747" s="79" t="s">
        <v>2307</v>
      </c>
      <c r="F747" s="34"/>
    </row>
    <row r="748" spans="1:6" s="26" customFormat="1" x14ac:dyDescent="0.35">
      <c r="A748" s="89"/>
      <c r="B748" s="86" t="s">
        <v>3710</v>
      </c>
      <c r="C748" s="77" t="s">
        <v>3711</v>
      </c>
      <c r="D748" s="83">
        <v>540</v>
      </c>
      <c r="E748" s="79" t="s">
        <v>2307</v>
      </c>
      <c r="F748" s="34"/>
    </row>
    <row r="749" spans="1:6" s="26" customFormat="1" x14ac:dyDescent="0.35">
      <c r="A749" s="89"/>
      <c r="B749" s="86" t="s">
        <v>3712</v>
      </c>
      <c r="C749" s="77" t="s">
        <v>3713</v>
      </c>
      <c r="D749" s="83">
        <v>540</v>
      </c>
      <c r="E749" s="79" t="s">
        <v>2307</v>
      </c>
      <c r="F749" s="34"/>
    </row>
    <row r="750" spans="1:6" s="26" customFormat="1" x14ac:dyDescent="0.35">
      <c r="A750" s="89"/>
      <c r="B750" s="86" t="s">
        <v>3714</v>
      </c>
      <c r="C750" s="77" t="s">
        <v>3715</v>
      </c>
      <c r="D750" s="83">
        <v>540</v>
      </c>
      <c r="E750" s="79" t="s">
        <v>2307</v>
      </c>
      <c r="F750" s="34"/>
    </row>
    <row r="751" spans="1:6" s="26" customFormat="1" x14ac:dyDescent="0.35">
      <c r="A751" s="89"/>
      <c r="B751" s="86" t="s">
        <v>3716</v>
      </c>
      <c r="C751" s="77" t="s">
        <v>3715</v>
      </c>
      <c r="D751" s="83">
        <v>540</v>
      </c>
      <c r="E751" s="79" t="s">
        <v>2307</v>
      </c>
      <c r="F751" s="34"/>
    </row>
    <row r="752" spans="1:6" s="26" customFormat="1" x14ac:dyDescent="0.35">
      <c r="A752" s="89"/>
      <c r="B752" s="86" t="s">
        <v>3717</v>
      </c>
      <c r="C752" s="77" t="s">
        <v>3718</v>
      </c>
      <c r="D752" s="83">
        <v>540</v>
      </c>
      <c r="E752" s="79" t="s">
        <v>2307</v>
      </c>
      <c r="F752" s="34"/>
    </row>
    <row r="753" spans="1:6" s="26" customFormat="1" x14ac:dyDescent="0.35">
      <c r="A753" s="89"/>
      <c r="B753" s="86" t="s">
        <v>3719</v>
      </c>
      <c r="C753" s="77" t="s">
        <v>3720</v>
      </c>
      <c r="D753" s="83">
        <v>540</v>
      </c>
      <c r="E753" s="79" t="s">
        <v>2307</v>
      </c>
      <c r="F753" s="34"/>
    </row>
    <row r="754" spans="1:6" s="26" customFormat="1" x14ac:dyDescent="0.35">
      <c r="A754" s="89"/>
      <c r="B754" s="86" t="s">
        <v>3721</v>
      </c>
      <c r="C754" s="77" t="s">
        <v>3722</v>
      </c>
      <c r="D754" s="83">
        <v>540</v>
      </c>
      <c r="E754" s="79" t="s">
        <v>2307</v>
      </c>
      <c r="F754" s="34"/>
    </row>
    <row r="755" spans="1:6" s="26" customFormat="1" x14ac:dyDescent="0.35">
      <c r="A755" s="89"/>
      <c r="B755" s="86" t="s">
        <v>3723</v>
      </c>
      <c r="C755" s="77" t="s">
        <v>3724</v>
      </c>
      <c r="D755" s="83">
        <v>540</v>
      </c>
      <c r="E755" s="79" t="s">
        <v>2307</v>
      </c>
      <c r="F755" s="34"/>
    </row>
    <row r="756" spans="1:6" s="26" customFormat="1" x14ac:dyDescent="0.35">
      <c r="A756" s="89"/>
      <c r="B756" s="86" t="s">
        <v>3725</v>
      </c>
      <c r="C756" s="77" t="s">
        <v>3726</v>
      </c>
      <c r="D756" s="83">
        <v>6172</v>
      </c>
      <c r="E756" s="79" t="s">
        <v>2307</v>
      </c>
      <c r="F756" s="34"/>
    </row>
    <row r="757" spans="1:6" s="26" customFormat="1" x14ac:dyDescent="0.35">
      <c r="A757" s="89"/>
      <c r="B757" s="86" t="s">
        <v>3727</v>
      </c>
      <c r="C757" s="77" t="s">
        <v>3728</v>
      </c>
      <c r="D757" s="83">
        <v>6172</v>
      </c>
      <c r="E757" s="79" t="s">
        <v>2307</v>
      </c>
      <c r="F757" s="34"/>
    </row>
    <row r="758" spans="1:6" s="26" customFormat="1" x14ac:dyDescent="0.35">
      <c r="A758" s="89"/>
      <c r="B758" s="86" t="s">
        <v>3729</v>
      </c>
      <c r="C758" s="77" t="s">
        <v>3730</v>
      </c>
      <c r="D758" s="83">
        <v>6172</v>
      </c>
      <c r="E758" s="79" t="s">
        <v>2307</v>
      </c>
      <c r="F758" s="34"/>
    </row>
    <row r="759" spans="1:6" s="26" customFormat="1" x14ac:dyDescent="0.35">
      <c r="A759" s="89"/>
      <c r="B759" s="86" t="s">
        <v>3731</v>
      </c>
      <c r="C759" s="77" t="s">
        <v>3732</v>
      </c>
      <c r="D759" s="83">
        <v>6172</v>
      </c>
      <c r="E759" s="79" t="s">
        <v>2307</v>
      </c>
      <c r="F759" s="34"/>
    </row>
    <row r="760" spans="1:6" s="26" customFormat="1" x14ac:dyDescent="0.35">
      <c r="A760" s="89"/>
      <c r="B760" s="86" t="s">
        <v>3733</v>
      </c>
      <c r="C760" s="77" t="s">
        <v>3734</v>
      </c>
      <c r="D760" s="83">
        <v>6172</v>
      </c>
      <c r="E760" s="79" t="s">
        <v>2307</v>
      </c>
      <c r="F760" s="34"/>
    </row>
    <row r="761" spans="1:6" s="26" customFormat="1" x14ac:dyDescent="0.35">
      <c r="A761" s="89"/>
      <c r="B761" s="86" t="s">
        <v>3735</v>
      </c>
      <c r="C761" s="77" t="s">
        <v>3736</v>
      </c>
      <c r="D761" s="83">
        <v>385</v>
      </c>
      <c r="E761" s="79" t="s">
        <v>2307</v>
      </c>
      <c r="F761" s="34"/>
    </row>
    <row r="762" spans="1:6" s="26" customFormat="1" x14ac:dyDescent="0.35">
      <c r="A762" s="89"/>
      <c r="B762" s="86" t="s">
        <v>3737</v>
      </c>
      <c r="C762" s="77" t="s">
        <v>3738</v>
      </c>
      <c r="D762" s="83">
        <v>385</v>
      </c>
      <c r="E762" s="79" t="s">
        <v>2307</v>
      </c>
      <c r="F762" s="34"/>
    </row>
    <row r="763" spans="1:6" s="26" customFormat="1" x14ac:dyDescent="0.35">
      <c r="A763" s="89"/>
      <c r="B763" s="86" t="s">
        <v>3739</v>
      </c>
      <c r="C763" s="77" t="s">
        <v>3740</v>
      </c>
      <c r="D763" s="83">
        <v>385</v>
      </c>
      <c r="E763" s="79" t="s">
        <v>2307</v>
      </c>
      <c r="F763" s="34"/>
    </row>
    <row r="764" spans="1:6" s="26" customFormat="1" x14ac:dyDescent="0.35">
      <c r="A764" s="89"/>
      <c r="B764" s="86" t="s">
        <v>3741</v>
      </c>
      <c r="C764" s="77" t="s">
        <v>3742</v>
      </c>
      <c r="D764" s="83">
        <v>385</v>
      </c>
      <c r="E764" s="79" t="s">
        <v>2307</v>
      </c>
      <c r="F764" s="34"/>
    </row>
    <row r="765" spans="1:6" s="26" customFormat="1" x14ac:dyDescent="0.35">
      <c r="A765" s="89"/>
      <c r="B765" s="86" t="s">
        <v>3743</v>
      </c>
      <c r="C765" s="77" t="s">
        <v>3744</v>
      </c>
      <c r="D765" s="83">
        <v>385</v>
      </c>
      <c r="E765" s="79" t="s">
        <v>2307</v>
      </c>
      <c r="F765" s="34"/>
    </row>
    <row r="766" spans="1:6" s="26" customFormat="1" x14ac:dyDescent="0.35">
      <c r="A766" s="89"/>
      <c r="B766" s="86" t="s">
        <v>3745</v>
      </c>
      <c r="C766" s="77" t="s">
        <v>3746</v>
      </c>
      <c r="D766" s="83">
        <v>385</v>
      </c>
      <c r="E766" s="79" t="s">
        <v>2307</v>
      </c>
      <c r="F766" s="34"/>
    </row>
    <row r="767" spans="1:6" s="26" customFormat="1" x14ac:dyDescent="0.35">
      <c r="A767" s="89"/>
      <c r="B767" s="86" t="s">
        <v>3747</v>
      </c>
      <c r="C767" s="77" t="s">
        <v>3748</v>
      </c>
      <c r="D767" s="83">
        <v>385</v>
      </c>
      <c r="E767" s="79" t="s">
        <v>2307</v>
      </c>
      <c r="F767" s="34"/>
    </row>
    <row r="768" spans="1:6" s="26" customFormat="1" x14ac:dyDescent="0.35">
      <c r="A768" s="89"/>
      <c r="B768" s="86" t="s">
        <v>3749</v>
      </c>
      <c r="C768" s="77" t="s">
        <v>3750</v>
      </c>
      <c r="D768" s="83">
        <v>6167</v>
      </c>
      <c r="E768" s="79" t="s">
        <v>2307</v>
      </c>
      <c r="F768" s="34"/>
    </row>
    <row r="769" spans="1:6" s="26" customFormat="1" x14ac:dyDescent="0.35">
      <c r="A769" s="89"/>
      <c r="B769" s="86" t="s">
        <v>3751</v>
      </c>
      <c r="C769" s="77" t="s">
        <v>3752</v>
      </c>
      <c r="D769" s="83">
        <v>6167</v>
      </c>
      <c r="E769" s="79" t="s">
        <v>2307</v>
      </c>
      <c r="F769" s="34"/>
    </row>
    <row r="770" spans="1:6" s="26" customFormat="1" x14ac:dyDescent="0.35">
      <c r="A770" s="89"/>
      <c r="B770" s="86" t="s">
        <v>25359</v>
      </c>
      <c r="C770" s="77" t="s">
        <v>25360</v>
      </c>
      <c r="D770" s="83">
        <v>11200</v>
      </c>
      <c r="E770" s="79" t="s">
        <v>2307</v>
      </c>
      <c r="F770" s="34"/>
    </row>
    <row r="771" spans="1:6" s="26" customFormat="1" x14ac:dyDescent="0.35">
      <c r="A771" s="89"/>
      <c r="B771" s="86" t="s">
        <v>3753</v>
      </c>
      <c r="C771" s="77" t="s">
        <v>3754</v>
      </c>
      <c r="D771" s="83">
        <v>6181</v>
      </c>
      <c r="E771" s="79" t="s">
        <v>2307</v>
      </c>
      <c r="F771" s="34"/>
    </row>
    <row r="772" spans="1:6" s="26" customFormat="1" x14ac:dyDescent="0.35">
      <c r="A772" s="89"/>
      <c r="B772" s="86" t="s">
        <v>3755</v>
      </c>
      <c r="C772" s="77" t="s">
        <v>3756</v>
      </c>
      <c r="D772" s="83">
        <v>63280</v>
      </c>
      <c r="E772" s="79" t="s">
        <v>2307</v>
      </c>
      <c r="F772" s="34"/>
    </row>
    <row r="773" spans="1:6" s="26" customFormat="1" x14ac:dyDescent="0.35">
      <c r="A773" s="89"/>
      <c r="B773" s="86" t="s">
        <v>3757</v>
      </c>
      <c r="C773" s="77" t="s">
        <v>3758</v>
      </c>
      <c r="D773" s="83">
        <v>63280</v>
      </c>
      <c r="E773" s="79" t="s">
        <v>2307</v>
      </c>
      <c r="F773" s="34"/>
    </row>
    <row r="774" spans="1:6" s="26" customFormat="1" x14ac:dyDescent="0.35">
      <c r="A774" s="89"/>
      <c r="B774" s="86" t="s">
        <v>3759</v>
      </c>
      <c r="C774" s="77" t="s">
        <v>3758</v>
      </c>
      <c r="D774" s="83">
        <v>63280</v>
      </c>
      <c r="E774" s="79" t="s">
        <v>2307</v>
      </c>
      <c r="F774" s="34"/>
    </row>
    <row r="775" spans="1:6" s="26" customFormat="1" x14ac:dyDescent="0.35">
      <c r="A775" s="89"/>
      <c r="B775" s="86" t="s">
        <v>3760</v>
      </c>
      <c r="C775" s="77" t="s">
        <v>3761</v>
      </c>
      <c r="D775" s="83">
        <v>186</v>
      </c>
      <c r="E775" s="79" t="s">
        <v>2307</v>
      </c>
      <c r="F775" s="34"/>
    </row>
    <row r="776" spans="1:6" s="26" customFormat="1" x14ac:dyDescent="0.35">
      <c r="A776" s="89"/>
      <c r="B776" s="86" t="s">
        <v>3762</v>
      </c>
      <c r="C776" s="77" t="s">
        <v>3763</v>
      </c>
      <c r="D776" s="83">
        <v>186</v>
      </c>
      <c r="E776" s="79" t="s">
        <v>2307</v>
      </c>
      <c r="F776" s="34"/>
    </row>
    <row r="777" spans="1:6" s="26" customFormat="1" x14ac:dyDescent="0.35">
      <c r="A777" s="89"/>
      <c r="B777" s="86" t="s">
        <v>3764</v>
      </c>
      <c r="C777" s="77" t="s">
        <v>3765</v>
      </c>
      <c r="D777" s="83">
        <v>186</v>
      </c>
      <c r="E777" s="79" t="s">
        <v>2307</v>
      </c>
      <c r="F777" s="34"/>
    </row>
    <row r="778" spans="1:6" s="26" customFormat="1" x14ac:dyDescent="0.35">
      <c r="A778" s="89"/>
      <c r="B778" s="86" t="s">
        <v>3766</v>
      </c>
      <c r="C778" s="77" t="s">
        <v>3767</v>
      </c>
      <c r="D778" s="83">
        <v>299</v>
      </c>
      <c r="E778" s="79" t="s">
        <v>2307</v>
      </c>
      <c r="F778" s="34"/>
    </row>
    <row r="779" spans="1:6" s="26" customFormat="1" x14ac:dyDescent="0.35">
      <c r="A779" s="89"/>
      <c r="B779" s="86" t="s">
        <v>3768</v>
      </c>
      <c r="C779" s="77" t="s">
        <v>3769</v>
      </c>
      <c r="D779" s="83">
        <v>299</v>
      </c>
      <c r="E779" s="79" t="s">
        <v>2307</v>
      </c>
      <c r="F779" s="34"/>
    </row>
    <row r="780" spans="1:6" s="26" customFormat="1" x14ac:dyDescent="0.35">
      <c r="A780" s="89"/>
      <c r="B780" s="86" t="s">
        <v>3770</v>
      </c>
      <c r="C780" s="77" t="s">
        <v>3771</v>
      </c>
      <c r="D780" s="83">
        <v>8986</v>
      </c>
      <c r="E780" s="79" t="s">
        <v>2307</v>
      </c>
      <c r="F780" s="34"/>
    </row>
    <row r="781" spans="1:6" s="26" customFormat="1" x14ac:dyDescent="0.35">
      <c r="A781" s="89"/>
      <c r="B781" s="86" t="s">
        <v>3772</v>
      </c>
      <c r="C781" s="77" t="s">
        <v>3773</v>
      </c>
      <c r="D781" s="83">
        <v>8023</v>
      </c>
      <c r="E781" s="79" t="s">
        <v>2307</v>
      </c>
      <c r="F781" s="34"/>
    </row>
    <row r="782" spans="1:6" s="26" customFormat="1" x14ac:dyDescent="0.35">
      <c r="A782" s="89"/>
      <c r="B782" s="86" t="s">
        <v>3774</v>
      </c>
      <c r="C782" s="77" t="s">
        <v>3775</v>
      </c>
      <c r="D782" s="83">
        <v>8023</v>
      </c>
      <c r="E782" s="79" t="s">
        <v>2307</v>
      </c>
      <c r="F782" s="34"/>
    </row>
    <row r="783" spans="1:6" s="26" customFormat="1" x14ac:dyDescent="0.35">
      <c r="A783" s="89"/>
      <c r="B783" s="86" t="s">
        <v>3776</v>
      </c>
      <c r="C783" s="77" t="s">
        <v>3777</v>
      </c>
      <c r="D783" s="83">
        <v>8023</v>
      </c>
      <c r="E783" s="79" t="s">
        <v>2307</v>
      </c>
      <c r="F783" s="34"/>
    </row>
    <row r="784" spans="1:6" s="26" customFormat="1" x14ac:dyDescent="0.35">
      <c r="A784" s="89"/>
      <c r="B784" s="86" t="s">
        <v>3778</v>
      </c>
      <c r="C784" s="77" t="s">
        <v>3779</v>
      </c>
      <c r="D784" s="83">
        <v>8023</v>
      </c>
      <c r="E784" s="79" t="s">
        <v>2307</v>
      </c>
      <c r="F784" s="34"/>
    </row>
    <row r="785" spans="1:6" s="26" customFormat="1" x14ac:dyDescent="0.35">
      <c r="A785" s="89"/>
      <c r="B785" s="86" t="s">
        <v>3780</v>
      </c>
      <c r="C785" s="77" t="s">
        <v>3781</v>
      </c>
      <c r="D785" s="83">
        <v>8023</v>
      </c>
      <c r="E785" s="79" t="s">
        <v>2307</v>
      </c>
      <c r="F785" s="34"/>
    </row>
    <row r="786" spans="1:6" s="26" customFormat="1" x14ac:dyDescent="0.35">
      <c r="A786" s="89"/>
      <c r="B786" s="86" t="s">
        <v>3782</v>
      </c>
      <c r="C786" s="77" t="s">
        <v>3783</v>
      </c>
      <c r="D786" s="83">
        <v>8023</v>
      </c>
      <c r="E786" s="79" t="s">
        <v>2307</v>
      </c>
      <c r="F786" s="34"/>
    </row>
    <row r="787" spans="1:6" s="26" customFormat="1" x14ac:dyDescent="0.35">
      <c r="A787" s="89"/>
      <c r="B787" s="86" t="s">
        <v>3784</v>
      </c>
      <c r="C787" s="77" t="s">
        <v>3785</v>
      </c>
      <c r="D787" s="83">
        <v>8023</v>
      </c>
      <c r="E787" s="79" t="s">
        <v>2307</v>
      </c>
      <c r="F787" s="34"/>
    </row>
    <row r="788" spans="1:6" s="26" customFormat="1" x14ac:dyDescent="0.35">
      <c r="A788" s="89"/>
      <c r="B788" s="86" t="s">
        <v>3786</v>
      </c>
      <c r="C788" s="77" t="s">
        <v>3787</v>
      </c>
      <c r="D788" s="83">
        <v>8023</v>
      </c>
      <c r="E788" s="79" t="s">
        <v>2307</v>
      </c>
      <c r="F788" s="34"/>
    </row>
    <row r="789" spans="1:6" s="26" customFormat="1" x14ac:dyDescent="0.35">
      <c r="A789" s="89"/>
      <c r="B789" s="86" t="s">
        <v>3788</v>
      </c>
      <c r="C789" s="77" t="s">
        <v>3789</v>
      </c>
      <c r="D789" s="83">
        <v>8023</v>
      </c>
      <c r="E789" s="79" t="s">
        <v>2307</v>
      </c>
      <c r="F789" s="34"/>
    </row>
    <row r="790" spans="1:6" s="26" customFormat="1" x14ac:dyDescent="0.35">
      <c r="A790" s="89"/>
      <c r="B790" s="86" t="s">
        <v>3790</v>
      </c>
      <c r="C790" s="77" t="s">
        <v>3791</v>
      </c>
      <c r="D790" s="83">
        <v>8023</v>
      </c>
      <c r="E790" s="79" t="s">
        <v>2307</v>
      </c>
      <c r="F790" s="34"/>
    </row>
    <row r="791" spans="1:6" s="26" customFormat="1" x14ac:dyDescent="0.35">
      <c r="A791" s="89"/>
      <c r="B791" s="86" t="s">
        <v>3792</v>
      </c>
      <c r="C791" s="77" t="s">
        <v>3793</v>
      </c>
      <c r="D791" s="83">
        <v>8023</v>
      </c>
      <c r="E791" s="79" t="s">
        <v>2307</v>
      </c>
      <c r="F791" s="34"/>
    </row>
    <row r="792" spans="1:6" s="26" customFormat="1" x14ac:dyDescent="0.35">
      <c r="A792" s="89"/>
      <c r="B792" s="86" t="s">
        <v>3794</v>
      </c>
      <c r="C792" s="77" t="s">
        <v>3795</v>
      </c>
      <c r="D792" s="83">
        <v>8023</v>
      </c>
      <c r="E792" s="79" t="s">
        <v>2307</v>
      </c>
      <c r="F792" s="34"/>
    </row>
    <row r="793" spans="1:6" s="26" customFormat="1" x14ac:dyDescent="0.35">
      <c r="A793" s="89"/>
      <c r="B793" s="86" t="s">
        <v>3796</v>
      </c>
      <c r="C793" s="77" t="s">
        <v>3797</v>
      </c>
      <c r="D793" s="83">
        <v>8023</v>
      </c>
      <c r="E793" s="79" t="s">
        <v>2307</v>
      </c>
      <c r="F793" s="34"/>
    </row>
    <row r="794" spans="1:6" s="26" customFormat="1" x14ac:dyDescent="0.35">
      <c r="A794" s="89"/>
      <c r="B794" s="86" t="s">
        <v>3798</v>
      </c>
      <c r="C794" s="77" t="s">
        <v>3799</v>
      </c>
      <c r="D794" s="83">
        <v>8986</v>
      </c>
      <c r="E794" s="79" t="s">
        <v>2307</v>
      </c>
      <c r="F794" s="34"/>
    </row>
    <row r="795" spans="1:6" s="26" customFormat="1" x14ac:dyDescent="0.35">
      <c r="A795" s="89"/>
      <c r="B795" s="86" t="s">
        <v>3800</v>
      </c>
      <c r="C795" s="77" t="s">
        <v>3801</v>
      </c>
      <c r="D795" s="83">
        <v>8986</v>
      </c>
      <c r="E795" s="79" t="s">
        <v>2307</v>
      </c>
      <c r="F795" s="34"/>
    </row>
    <row r="796" spans="1:6" s="26" customFormat="1" x14ac:dyDescent="0.35">
      <c r="A796" s="89"/>
      <c r="B796" s="86" t="s">
        <v>3802</v>
      </c>
      <c r="C796" s="77" t="s">
        <v>3803</v>
      </c>
      <c r="D796" s="83">
        <v>8986</v>
      </c>
      <c r="E796" s="79" t="s">
        <v>2307</v>
      </c>
      <c r="F796" s="34"/>
    </row>
    <row r="797" spans="1:6" s="26" customFormat="1" x14ac:dyDescent="0.35">
      <c r="A797" s="89"/>
      <c r="B797" s="86" t="s">
        <v>3804</v>
      </c>
      <c r="C797" s="77" t="s">
        <v>3805</v>
      </c>
      <c r="D797" s="83">
        <v>8986</v>
      </c>
      <c r="E797" s="79" t="s">
        <v>2307</v>
      </c>
      <c r="F797" s="34"/>
    </row>
    <row r="798" spans="1:6" s="26" customFormat="1" x14ac:dyDescent="0.35">
      <c r="A798" s="89"/>
      <c r="B798" s="86" t="s">
        <v>3806</v>
      </c>
      <c r="C798" s="77" t="s">
        <v>3807</v>
      </c>
      <c r="D798" s="83">
        <v>8986</v>
      </c>
      <c r="E798" s="79" t="s">
        <v>2307</v>
      </c>
      <c r="F798" s="34"/>
    </row>
    <row r="799" spans="1:6" s="26" customFormat="1" x14ac:dyDescent="0.35">
      <c r="A799" s="89"/>
      <c r="B799" s="86" t="s">
        <v>3808</v>
      </c>
      <c r="C799" s="77" t="s">
        <v>3809</v>
      </c>
      <c r="D799" s="83">
        <v>8986</v>
      </c>
      <c r="E799" s="79" t="s">
        <v>2307</v>
      </c>
      <c r="F799" s="34"/>
    </row>
    <row r="800" spans="1:6" s="26" customFormat="1" x14ac:dyDescent="0.35">
      <c r="A800" s="89"/>
      <c r="B800" s="86" t="s">
        <v>3810</v>
      </c>
      <c r="C800" s="77" t="s">
        <v>3811</v>
      </c>
      <c r="D800" s="83">
        <v>8023</v>
      </c>
      <c r="E800" s="79" t="s">
        <v>2307</v>
      </c>
      <c r="F800" s="34"/>
    </row>
    <row r="801" spans="1:6" s="26" customFormat="1" x14ac:dyDescent="0.35">
      <c r="A801" s="89"/>
      <c r="B801" s="86" t="s">
        <v>3812</v>
      </c>
      <c r="C801" s="77" t="s">
        <v>3813</v>
      </c>
      <c r="D801" s="83">
        <v>8023</v>
      </c>
      <c r="E801" s="79" t="s">
        <v>2307</v>
      </c>
      <c r="F801" s="34"/>
    </row>
    <row r="802" spans="1:6" s="26" customFormat="1" x14ac:dyDescent="0.35">
      <c r="A802" s="89"/>
      <c r="B802" s="86" t="s">
        <v>3814</v>
      </c>
      <c r="C802" s="77" t="s">
        <v>3815</v>
      </c>
      <c r="D802" s="83">
        <v>8023</v>
      </c>
      <c r="E802" s="79" t="s">
        <v>2307</v>
      </c>
      <c r="F802" s="34"/>
    </row>
    <row r="803" spans="1:6" s="26" customFormat="1" x14ac:dyDescent="0.35">
      <c r="A803" s="89"/>
      <c r="B803" s="86" t="s">
        <v>3816</v>
      </c>
      <c r="C803" s="77" t="s">
        <v>3817</v>
      </c>
      <c r="D803" s="83">
        <v>8023</v>
      </c>
      <c r="E803" s="79" t="s">
        <v>2307</v>
      </c>
      <c r="F803" s="34"/>
    </row>
    <row r="804" spans="1:6" s="26" customFormat="1" x14ac:dyDescent="0.35">
      <c r="A804" s="89"/>
      <c r="B804" s="86" t="s">
        <v>3818</v>
      </c>
      <c r="C804" s="77" t="s">
        <v>3819</v>
      </c>
      <c r="D804" s="83">
        <v>8023</v>
      </c>
      <c r="E804" s="79" t="s">
        <v>2307</v>
      </c>
      <c r="F804" s="34"/>
    </row>
    <row r="805" spans="1:6" s="26" customFormat="1" x14ac:dyDescent="0.35">
      <c r="A805" s="89"/>
      <c r="B805" s="86" t="s">
        <v>3820</v>
      </c>
      <c r="C805" s="77" t="s">
        <v>3821</v>
      </c>
      <c r="D805" s="83">
        <v>1049</v>
      </c>
      <c r="E805" s="79" t="s">
        <v>2307</v>
      </c>
      <c r="F805" s="34"/>
    </row>
    <row r="806" spans="1:6" s="26" customFormat="1" x14ac:dyDescent="0.35">
      <c r="A806" s="89"/>
      <c r="B806" s="86" t="s">
        <v>3822</v>
      </c>
      <c r="C806" s="77" t="s">
        <v>3821</v>
      </c>
      <c r="D806" s="83">
        <v>1049</v>
      </c>
      <c r="E806" s="79" t="s">
        <v>2307</v>
      </c>
      <c r="F806" s="34"/>
    </row>
    <row r="807" spans="1:6" s="26" customFormat="1" x14ac:dyDescent="0.35">
      <c r="A807" s="89"/>
      <c r="B807" s="86" t="s">
        <v>3823</v>
      </c>
      <c r="C807" s="77" t="s">
        <v>3824</v>
      </c>
      <c r="D807" s="83">
        <v>1049</v>
      </c>
      <c r="E807" s="79" t="s">
        <v>2307</v>
      </c>
      <c r="F807" s="34"/>
    </row>
    <row r="808" spans="1:6" s="26" customFormat="1" x14ac:dyDescent="0.35">
      <c r="A808" s="89"/>
      <c r="B808" s="86" t="s">
        <v>3825</v>
      </c>
      <c r="C808" s="77" t="s">
        <v>3826</v>
      </c>
      <c r="D808" s="83">
        <v>1049</v>
      </c>
      <c r="E808" s="79" t="s">
        <v>2307</v>
      </c>
      <c r="F808" s="34"/>
    </row>
    <row r="809" spans="1:6" s="26" customFormat="1" x14ac:dyDescent="0.35">
      <c r="A809" s="89"/>
      <c r="B809" s="86" t="s">
        <v>3827</v>
      </c>
      <c r="C809" s="77" t="s">
        <v>3828</v>
      </c>
      <c r="D809" s="83">
        <v>1049</v>
      </c>
      <c r="E809" s="79" t="s">
        <v>2307</v>
      </c>
      <c r="F809" s="34"/>
    </row>
    <row r="810" spans="1:6" s="26" customFormat="1" x14ac:dyDescent="0.35">
      <c r="A810" s="89"/>
      <c r="B810" s="86" t="s">
        <v>3829</v>
      </c>
      <c r="C810" s="77" t="s">
        <v>3830</v>
      </c>
      <c r="D810" s="83">
        <v>1049</v>
      </c>
      <c r="E810" s="79" t="s">
        <v>2307</v>
      </c>
      <c r="F810" s="34"/>
    </row>
    <row r="811" spans="1:6" s="26" customFormat="1" x14ac:dyDescent="0.35">
      <c r="A811" s="89"/>
      <c r="B811" s="86" t="s">
        <v>3831</v>
      </c>
      <c r="C811" s="77" t="s">
        <v>3832</v>
      </c>
      <c r="D811" s="83">
        <v>1049</v>
      </c>
      <c r="E811" s="79" t="s">
        <v>2307</v>
      </c>
      <c r="F811" s="34"/>
    </row>
    <row r="812" spans="1:6" s="26" customFormat="1" x14ac:dyDescent="0.35">
      <c r="A812" s="89"/>
      <c r="B812" s="86" t="s">
        <v>3833</v>
      </c>
      <c r="C812" s="77" t="s">
        <v>3834</v>
      </c>
      <c r="D812" s="83">
        <v>464</v>
      </c>
      <c r="E812" s="79" t="s">
        <v>2307</v>
      </c>
      <c r="F812" s="34"/>
    </row>
    <row r="813" spans="1:6" s="26" customFormat="1" x14ac:dyDescent="0.35">
      <c r="A813" s="89"/>
      <c r="B813" s="86" t="s">
        <v>3835</v>
      </c>
      <c r="C813" s="77" t="s">
        <v>3836</v>
      </c>
      <c r="D813" s="83">
        <v>464</v>
      </c>
      <c r="E813" s="79" t="s">
        <v>2307</v>
      </c>
      <c r="F813" s="34"/>
    </row>
    <row r="814" spans="1:6" s="26" customFormat="1" x14ac:dyDescent="0.35">
      <c r="A814" s="89"/>
      <c r="B814" s="86" t="s">
        <v>3837</v>
      </c>
      <c r="C814" s="77" t="s">
        <v>3838</v>
      </c>
      <c r="D814" s="83">
        <v>464</v>
      </c>
      <c r="E814" s="79" t="s">
        <v>2307</v>
      </c>
      <c r="F814" s="34"/>
    </row>
    <row r="815" spans="1:6" s="26" customFormat="1" x14ac:dyDescent="0.35">
      <c r="A815" s="89"/>
      <c r="B815" s="86" t="s">
        <v>3839</v>
      </c>
      <c r="C815" s="77" t="s">
        <v>3840</v>
      </c>
      <c r="D815" s="83">
        <v>464</v>
      </c>
      <c r="E815" s="79" t="s">
        <v>2307</v>
      </c>
      <c r="F815" s="34"/>
    </row>
    <row r="816" spans="1:6" s="26" customFormat="1" x14ac:dyDescent="0.35">
      <c r="A816" s="89"/>
      <c r="B816" s="86" t="s">
        <v>3841</v>
      </c>
      <c r="C816" s="77" t="s">
        <v>3842</v>
      </c>
      <c r="D816" s="83">
        <v>464</v>
      </c>
      <c r="E816" s="79" t="s">
        <v>2307</v>
      </c>
      <c r="F816" s="34"/>
    </row>
    <row r="817" spans="1:6" s="26" customFormat="1" x14ac:dyDescent="0.35">
      <c r="A817" s="89"/>
      <c r="B817" s="86" t="s">
        <v>3843</v>
      </c>
      <c r="C817" s="77" t="s">
        <v>3844</v>
      </c>
      <c r="D817" s="83">
        <v>464</v>
      </c>
      <c r="E817" s="79" t="s">
        <v>2307</v>
      </c>
      <c r="F817" s="34"/>
    </row>
    <row r="818" spans="1:6" s="26" customFormat="1" x14ac:dyDescent="0.35">
      <c r="A818" s="89"/>
      <c r="B818" s="86" t="s">
        <v>3845</v>
      </c>
      <c r="C818" s="77" t="s">
        <v>3846</v>
      </c>
      <c r="D818" s="83">
        <v>464</v>
      </c>
      <c r="E818" s="79" t="s">
        <v>2307</v>
      </c>
      <c r="F818" s="34"/>
    </row>
    <row r="819" spans="1:6" s="26" customFormat="1" x14ac:dyDescent="0.35">
      <c r="A819" s="89"/>
      <c r="B819" s="86" t="s">
        <v>3847</v>
      </c>
      <c r="C819" s="77" t="s">
        <v>3848</v>
      </c>
      <c r="D819" s="83">
        <v>6636</v>
      </c>
      <c r="E819" s="79" t="s">
        <v>2307</v>
      </c>
      <c r="F819" s="34"/>
    </row>
    <row r="820" spans="1:6" s="26" customFormat="1" x14ac:dyDescent="0.35">
      <c r="A820" s="89"/>
      <c r="B820" s="86" t="s">
        <v>3849</v>
      </c>
      <c r="C820" s="77" t="s">
        <v>3850</v>
      </c>
      <c r="D820" s="83">
        <v>6636</v>
      </c>
      <c r="E820" s="79" t="s">
        <v>2307</v>
      </c>
      <c r="F820" s="34"/>
    </row>
    <row r="821" spans="1:6" s="26" customFormat="1" x14ac:dyDescent="0.35">
      <c r="A821" s="89"/>
      <c r="B821" s="86" t="s">
        <v>3851</v>
      </c>
      <c r="C821" s="77" t="s">
        <v>3852</v>
      </c>
      <c r="D821" s="83">
        <v>220148</v>
      </c>
      <c r="E821" s="79" t="s">
        <v>2307</v>
      </c>
      <c r="F821" s="34"/>
    </row>
    <row r="822" spans="1:6" s="26" customFormat="1" x14ac:dyDescent="0.35">
      <c r="A822" s="89"/>
      <c r="B822" s="86" t="s">
        <v>3853</v>
      </c>
      <c r="C822" s="77" t="s">
        <v>3854</v>
      </c>
      <c r="D822" s="83">
        <v>8513</v>
      </c>
      <c r="E822" s="79" t="s">
        <v>2307</v>
      </c>
      <c r="F822" s="34"/>
    </row>
    <row r="823" spans="1:6" s="26" customFormat="1" x14ac:dyDescent="0.35">
      <c r="A823" s="89"/>
      <c r="B823" s="86" t="s">
        <v>3855</v>
      </c>
      <c r="C823" s="77" t="s">
        <v>3856</v>
      </c>
      <c r="D823" s="83">
        <v>8513</v>
      </c>
      <c r="E823" s="79" t="s">
        <v>2307</v>
      </c>
      <c r="F823" s="34"/>
    </row>
    <row r="824" spans="1:6" s="26" customFormat="1" x14ac:dyDescent="0.35">
      <c r="A824" s="89"/>
      <c r="B824" s="86" t="s">
        <v>3857</v>
      </c>
      <c r="C824" s="77" t="s">
        <v>3858</v>
      </c>
      <c r="D824" s="83">
        <v>8513</v>
      </c>
      <c r="E824" s="79" t="s">
        <v>2307</v>
      </c>
      <c r="F824" s="34"/>
    </row>
    <row r="825" spans="1:6" s="26" customFormat="1" x14ac:dyDescent="0.35">
      <c r="A825" s="89"/>
      <c r="B825" s="86" t="s">
        <v>3859</v>
      </c>
      <c r="C825" s="77" t="s">
        <v>3860</v>
      </c>
      <c r="D825" s="83">
        <v>8513</v>
      </c>
      <c r="E825" s="79" t="s">
        <v>2307</v>
      </c>
      <c r="F825" s="34"/>
    </row>
    <row r="826" spans="1:6" s="26" customFormat="1" x14ac:dyDescent="0.35">
      <c r="A826" s="89"/>
      <c r="B826" s="86" t="s">
        <v>3861</v>
      </c>
      <c r="C826" s="77" t="s">
        <v>3862</v>
      </c>
      <c r="D826" s="83">
        <v>8513</v>
      </c>
      <c r="E826" s="79" t="s">
        <v>2307</v>
      </c>
      <c r="F826" s="34"/>
    </row>
    <row r="827" spans="1:6" s="26" customFormat="1" x14ac:dyDescent="0.35">
      <c r="A827" s="89"/>
      <c r="B827" s="86" t="s">
        <v>3863</v>
      </c>
      <c r="C827" s="77" t="s">
        <v>3864</v>
      </c>
      <c r="D827" s="83">
        <v>92292</v>
      </c>
      <c r="E827" s="79" t="s">
        <v>2307</v>
      </c>
      <c r="F827" s="34"/>
    </row>
    <row r="828" spans="1:6" s="26" customFormat="1" x14ac:dyDescent="0.35">
      <c r="A828" s="89"/>
      <c r="B828" s="86" t="s">
        <v>3865</v>
      </c>
      <c r="C828" s="77" t="s">
        <v>3866</v>
      </c>
      <c r="D828" s="83">
        <v>11628</v>
      </c>
      <c r="E828" s="79" t="s">
        <v>2307</v>
      </c>
      <c r="F828" s="34"/>
    </row>
    <row r="829" spans="1:6" s="26" customFormat="1" x14ac:dyDescent="0.35">
      <c r="A829" s="89"/>
      <c r="B829" s="86" t="s">
        <v>3867</v>
      </c>
      <c r="C829" s="77" t="s">
        <v>3868</v>
      </c>
      <c r="D829" s="83">
        <v>131982</v>
      </c>
      <c r="E829" s="79" t="s">
        <v>2307</v>
      </c>
      <c r="F829" s="34"/>
    </row>
    <row r="830" spans="1:6" s="26" customFormat="1" x14ac:dyDescent="0.35">
      <c r="A830" s="89"/>
      <c r="B830" s="86" t="s">
        <v>3869</v>
      </c>
      <c r="C830" s="77" t="s">
        <v>3870</v>
      </c>
      <c r="D830" s="83">
        <v>1698</v>
      </c>
      <c r="E830" s="79" t="s">
        <v>2307</v>
      </c>
      <c r="F830" s="34"/>
    </row>
    <row r="831" spans="1:6" s="26" customFormat="1" x14ac:dyDescent="0.35">
      <c r="A831" s="89"/>
      <c r="B831" s="86" t="s">
        <v>3871</v>
      </c>
      <c r="C831" s="77" t="s">
        <v>3872</v>
      </c>
      <c r="D831" s="83">
        <v>1698</v>
      </c>
      <c r="E831" s="79" t="s">
        <v>2307</v>
      </c>
      <c r="F831" s="34"/>
    </row>
    <row r="832" spans="1:6" s="26" customFormat="1" x14ac:dyDescent="0.35">
      <c r="A832" s="89"/>
      <c r="B832" s="86" t="s">
        <v>3873</v>
      </c>
      <c r="C832" s="77" t="s">
        <v>3874</v>
      </c>
      <c r="D832" s="83">
        <v>1698</v>
      </c>
      <c r="E832" s="79" t="s">
        <v>2307</v>
      </c>
      <c r="F832" s="34"/>
    </row>
    <row r="833" spans="1:6" s="26" customFormat="1" x14ac:dyDescent="0.35">
      <c r="A833" s="89"/>
      <c r="B833" s="86" t="s">
        <v>3875</v>
      </c>
      <c r="C833" s="77" t="s">
        <v>3876</v>
      </c>
      <c r="D833" s="83">
        <v>1698</v>
      </c>
      <c r="E833" s="79" t="s">
        <v>2307</v>
      </c>
      <c r="F833" s="34"/>
    </row>
    <row r="834" spans="1:6" s="26" customFormat="1" x14ac:dyDescent="0.35">
      <c r="A834" s="89"/>
      <c r="B834" s="86" t="s">
        <v>3877</v>
      </c>
      <c r="C834" s="77" t="s">
        <v>3878</v>
      </c>
      <c r="D834" s="83">
        <v>1231</v>
      </c>
      <c r="E834" s="79" t="s">
        <v>2307</v>
      </c>
      <c r="F834" s="34"/>
    </row>
    <row r="835" spans="1:6" s="26" customFormat="1" x14ac:dyDescent="0.35">
      <c r="A835" s="89"/>
      <c r="B835" s="86" t="s">
        <v>3879</v>
      </c>
      <c r="C835" s="77" t="s">
        <v>3880</v>
      </c>
      <c r="D835" s="83">
        <v>1698</v>
      </c>
      <c r="E835" s="79" t="s">
        <v>2307</v>
      </c>
      <c r="F835" s="34"/>
    </row>
    <row r="836" spans="1:6" s="26" customFormat="1" x14ac:dyDescent="0.35">
      <c r="A836" s="89"/>
      <c r="B836" s="86" t="s">
        <v>3881</v>
      </c>
      <c r="C836" s="77" t="s">
        <v>3882</v>
      </c>
      <c r="D836" s="83">
        <v>1698</v>
      </c>
      <c r="E836" s="79" t="s">
        <v>2307</v>
      </c>
      <c r="F836" s="34"/>
    </row>
    <row r="837" spans="1:6" s="26" customFormat="1" x14ac:dyDescent="0.35">
      <c r="A837" s="89"/>
      <c r="B837" s="86" t="s">
        <v>3883</v>
      </c>
      <c r="C837" s="77" t="s">
        <v>3884</v>
      </c>
      <c r="D837" s="83">
        <v>1698</v>
      </c>
      <c r="E837" s="79" t="s">
        <v>2307</v>
      </c>
      <c r="F837" s="34"/>
    </row>
    <row r="838" spans="1:6" s="26" customFormat="1" x14ac:dyDescent="0.35">
      <c r="A838" s="89"/>
      <c r="B838" s="86" t="s">
        <v>3885</v>
      </c>
      <c r="C838" s="77" t="s">
        <v>3886</v>
      </c>
      <c r="D838" s="83">
        <v>1698</v>
      </c>
      <c r="E838" s="79" t="s">
        <v>2307</v>
      </c>
      <c r="F838" s="34"/>
    </row>
    <row r="839" spans="1:6" s="26" customFormat="1" x14ac:dyDescent="0.35">
      <c r="A839" s="89"/>
      <c r="B839" s="86" t="s">
        <v>3887</v>
      </c>
      <c r="C839" s="77" t="s">
        <v>3888</v>
      </c>
      <c r="D839" s="83">
        <v>1698</v>
      </c>
      <c r="E839" s="79" t="s">
        <v>2307</v>
      </c>
      <c r="F839" s="34"/>
    </row>
    <row r="840" spans="1:6" s="26" customFormat="1" x14ac:dyDescent="0.35">
      <c r="A840" s="89"/>
      <c r="B840" s="86" t="s">
        <v>3889</v>
      </c>
      <c r="C840" s="77" t="s">
        <v>3890</v>
      </c>
      <c r="D840" s="83">
        <v>1698</v>
      </c>
      <c r="E840" s="79" t="s">
        <v>2307</v>
      </c>
      <c r="F840" s="34"/>
    </row>
    <row r="841" spans="1:6" s="26" customFormat="1" x14ac:dyDescent="0.35">
      <c r="A841" s="89"/>
      <c r="B841" s="86" t="s">
        <v>3891</v>
      </c>
      <c r="C841" s="77" t="s">
        <v>3892</v>
      </c>
      <c r="D841" s="83">
        <v>1698</v>
      </c>
      <c r="E841" s="79" t="s">
        <v>2307</v>
      </c>
      <c r="F841" s="34"/>
    </row>
    <row r="842" spans="1:6" s="26" customFormat="1" x14ac:dyDescent="0.35">
      <c r="A842" s="89"/>
      <c r="B842" s="86" t="s">
        <v>3893</v>
      </c>
      <c r="C842" s="77" t="s">
        <v>3894</v>
      </c>
      <c r="D842" s="83">
        <v>1231</v>
      </c>
      <c r="E842" s="79" t="s">
        <v>2307</v>
      </c>
      <c r="F842" s="34"/>
    </row>
    <row r="843" spans="1:6" s="26" customFormat="1" x14ac:dyDescent="0.35">
      <c r="A843" s="89"/>
      <c r="B843" s="86" t="s">
        <v>3895</v>
      </c>
      <c r="C843" s="77" t="s">
        <v>3896</v>
      </c>
      <c r="D843" s="83">
        <v>1231</v>
      </c>
      <c r="E843" s="79" t="s">
        <v>2307</v>
      </c>
      <c r="F843" s="34"/>
    </row>
    <row r="844" spans="1:6" s="26" customFormat="1" x14ac:dyDescent="0.35">
      <c r="A844" s="89"/>
      <c r="B844" s="86" t="s">
        <v>3897</v>
      </c>
      <c r="C844" s="77" t="s">
        <v>3898</v>
      </c>
      <c r="D844" s="83">
        <v>1231</v>
      </c>
      <c r="E844" s="79" t="s">
        <v>2307</v>
      </c>
      <c r="F844" s="34"/>
    </row>
    <row r="845" spans="1:6" s="26" customFormat="1" x14ac:dyDescent="0.35">
      <c r="A845" s="89"/>
      <c r="B845" s="86" t="s">
        <v>3899</v>
      </c>
      <c r="C845" s="77" t="s">
        <v>3900</v>
      </c>
      <c r="D845" s="83">
        <v>1698</v>
      </c>
      <c r="E845" s="79" t="s">
        <v>2307</v>
      </c>
      <c r="F845" s="34"/>
    </row>
    <row r="846" spans="1:6" s="26" customFormat="1" x14ac:dyDescent="0.35">
      <c r="A846" s="89"/>
      <c r="B846" s="86" t="s">
        <v>3901</v>
      </c>
      <c r="C846" s="77" t="s">
        <v>3902</v>
      </c>
      <c r="D846" s="83">
        <v>1231</v>
      </c>
      <c r="E846" s="79" t="s">
        <v>2307</v>
      </c>
      <c r="F846" s="34"/>
    </row>
    <row r="847" spans="1:6" s="26" customFormat="1" x14ac:dyDescent="0.35">
      <c r="A847" s="89"/>
      <c r="B847" s="86" t="s">
        <v>3903</v>
      </c>
      <c r="C847" s="77" t="s">
        <v>3904</v>
      </c>
      <c r="D847" s="83">
        <v>4918</v>
      </c>
      <c r="E847" s="79" t="s">
        <v>2307</v>
      </c>
      <c r="F847" s="34"/>
    </row>
    <row r="848" spans="1:6" s="26" customFormat="1" x14ac:dyDescent="0.35">
      <c r="A848" s="89"/>
      <c r="B848" s="86" t="s">
        <v>3905</v>
      </c>
      <c r="C848" s="77" t="s">
        <v>3906</v>
      </c>
      <c r="D848" s="83">
        <v>4918</v>
      </c>
      <c r="E848" s="79" t="s">
        <v>2307</v>
      </c>
      <c r="F848" s="34"/>
    </row>
    <row r="849" spans="1:6" s="26" customFormat="1" x14ac:dyDescent="0.35">
      <c r="A849" s="89"/>
      <c r="B849" s="86" t="s">
        <v>3907</v>
      </c>
      <c r="C849" s="77" t="s">
        <v>3908</v>
      </c>
      <c r="D849" s="83">
        <v>4918</v>
      </c>
      <c r="E849" s="79" t="s">
        <v>2307</v>
      </c>
      <c r="F849" s="34"/>
    </row>
    <row r="850" spans="1:6" s="26" customFormat="1" x14ac:dyDescent="0.35">
      <c r="A850" s="89"/>
      <c r="B850" s="86" t="s">
        <v>3909</v>
      </c>
      <c r="C850" s="77" t="s">
        <v>3910</v>
      </c>
      <c r="D850" s="83">
        <v>4918</v>
      </c>
      <c r="E850" s="79" t="s">
        <v>2307</v>
      </c>
      <c r="F850" s="34"/>
    </row>
    <row r="851" spans="1:6" s="26" customFormat="1" x14ac:dyDescent="0.35">
      <c r="A851" s="89"/>
      <c r="B851" s="86" t="s">
        <v>3911</v>
      </c>
      <c r="C851" s="77" t="s">
        <v>3912</v>
      </c>
      <c r="D851" s="83">
        <v>4918</v>
      </c>
      <c r="E851" s="79" t="s">
        <v>2307</v>
      </c>
      <c r="F851" s="34"/>
    </row>
    <row r="852" spans="1:6" s="26" customFormat="1" x14ac:dyDescent="0.35">
      <c r="A852" s="89"/>
      <c r="B852" s="86" t="s">
        <v>3913</v>
      </c>
      <c r="C852" s="77" t="s">
        <v>3914</v>
      </c>
      <c r="D852" s="83">
        <v>8513</v>
      </c>
      <c r="E852" s="79" t="s">
        <v>2307</v>
      </c>
      <c r="F852" s="34"/>
    </row>
    <row r="853" spans="1:6" s="26" customFormat="1" x14ac:dyDescent="0.35">
      <c r="A853" s="89"/>
      <c r="B853" s="86" t="s">
        <v>3915</v>
      </c>
      <c r="C853" s="77" t="s">
        <v>3916</v>
      </c>
      <c r="D853" s="83">
        <v>1231</v>
      </c>
      <c r="E853" s="79" t="s">
        <v>2307</v>
      </c>
      <c r="F853" s="34"/>
    </row>
    <row r="854" spans="1:6" s="26" customFormat="1" x14ac:dyDescent="0.35">
      <c r="A854" s="89"/>
      <c r="B854" s="86" t="s">
        <v>3917</v>
      </c>
      <c r="C854" s="77" t="s">
        <v>3918</v>
      </c>
      <c r="D854" s="83">
        <v>1231</v>
      </c>
      <c r="E854" s="79" t="s">
        <v>2307</v>
      </c>
      <c r="F854" s="34"/>
    </row>
    <row r="855" spans="1:6" s="26" customFormat="1" x14ac:dyDescent="0.35">
      <c r="A855" s="89"/>
      <c r="B855" s="86" t="s">
        <v>3919</v>
      </c>
      <c r="C855" s="77" t="s">
        <v>3920</v>
      </c>
      <c r="D855" s="83">
        <v>15774</v>
      </c>
      <c r="E855" s="79" t="s">
        <v>2307</v>
      </c>
      <c r="F855" s="34"/>
    </row>
    <row r="856" spans="1:6" s="26" customFormat="1" x14ac:dyDescent="0.35">
      <c r="A856" s="89"/>
      <c r="B856" s="86" t="s">
        <v>3921</v>
      </c>
      <c r="C856" s="77" t="s">
        <v>3922</v>
      </c>
      <c r="D856" s="83">
        <v>15774</v>
      </c>
      <c r="E856" s="79" t="s">
        <v>2307</v>
      </c>
      <c r="F856" s="34"/>
    </row>
    <row r="857" spans="1:6" s="26" customFormat="1" x14ac:dyDescent="0.35">
      <c r="A857" s="89"/>
      <c r="B857" s="86" t="s">
        <v>3923</v>
      </c>
      <c r="C857" s="77" t="s">
        <v>3924</v>
      </c>
      <c r="D857" s="83">
        <v>15774</v>
      </c>
      <c r="E857" s="79" t="s">
        <v>2307</v>
      </c>
      <c r="F857" s="34"/>
    </row>
    <row r="858" spans="1:6" s="26" customFormat="1" x14ac:dyDescent="0.35">
      <c r="A858" s="89"/>
      <c r="B858" s="86" t="s">
        <v>3925</v>
      </c>
      <c r="C858" s="77" t="s">
        <v>3926</v>
      </c>
      <c r="D858" s="83">
        <v>15774</v>
      </c>
      <c r="E858" s="79" t="s">
        <v>2307</v>
      </c>
      <c r="F858" s="34"/>
    </row>
    <row r="859" spans="1:6" s="26" customFormat="1" x14ac:dyDescent="0.35">
      <c r="A859" s="89"/>
      <c r="B859" s="86" t="s">
        <v>3927</v>
      </c>
      <c r="C859" s="77" t="s">
        <v>3928</v>
      </c>
      <c r="D859" s="83">
        <v>15774</v>
      </c>
      <c r="E859" s="79" t="s">
        <v>2307</v>
      </c>
      <c r="F859" s="34"/>
    </row>
    <row r="860" spans="1:6" s="26" customFormat="1" x14ac:dyDescent="0.35">
      <c r="A860" s="89"/>
      <c r="B860" s="86" t="s">
        <v>3929</v>
      </c>
      <c r="C860" s="77" t="s">
        <v>3930</v>
      </c>
      <c r="D860" s="83">
        <v>15774</v>
      </c>
      <c r="E860" s="79" t="s">
        <v>2307</v>
      </c>
      <c r="F860" s="34"/>
    </row>
    <row r="861" spans="1:6" s="26" customFormat="1" x14ac:dyDescent="0.35">
      <c r="A861" s="89"/>
      <c r="B861" s="86" t="s">
        <v>3931</v>
      </c>
      <c r="C861" s="77" t="s">
        <v>3932</v>
      </c>
      <c r="D861" s="83">
        <v>15774</v>
      </c>
      <c r="E861" s="79" t="s">
        <v>2307</v>
      </c>
      <c r="F861" s="34"/>
    </row>
    <row r="862" spans="1:6" s="26" customFormat="1" x14ac:dyDescent="0.35">
      <c r="A862" s="89"/>
      <c r="B862" s="86" t="s">
        <v>3933</v>
      </c>
      <c r="C862" s="77" t="s">
        <v>3934</v>
      </c>
      <c r="D862" s="83">
        <v>15774</v>
      </c>
      <c r="E862" s="79" t="s">
        <v>2307</v>
      </c>
      <c r="F862" s="34"/>
    </row>
    <row r="863" spans="1:6" s="26" customFormat="1" x14ac:dyDescent="0.35">
      <c r="A863" s="89"/>
      <c r="B863" s="86" t="s">
        <v>3935</v>
      </c>
      <c r="C863" s="77" t="s">
        <v>3936</v>
      </c>
      <c r="D863" s="83">
        <v>5029</v>
      </c>
      <c r="E863" s="79" t="s">
        <v>2307</v>
      </c>
      <c r="F863" s="34"/>
    </row>
    <row r="864" spans="1:6" s="26" customFormat="1" x14ac:dyDescent="0.35">
      <c r="A864" s="89"/>
      <c r="B864" s="86" t="s">
        <v>3937</v>
      </c>
      <c r="C864" s="77" t="s">
        <v>3938</v>
      </c>
      <c r="D864" s="83">
        <v>6048</v>
      </c>
      <c r="E864" s="79" t="s">
        <v>2307</v>
      </c>
      <c r="F864" s="34"/>
    </row>
    <row r="865" spans="1:6" s="26" customFormat="1" x14ac:dyDescent="0.35">
      <c r="A865" s="89"/>
      <c r="B865" s="86" t="s">
        <v>3939</v>
      </c>
      <c r="C865" s="77" t="s">
        <v>3940</v>
      </c>
      <c r="D865" s="83">
        <v>6048</v>
      </c>
      <c r="E865" s="79" t="s">
        <v>2307</v>
      </c>
      <c r="F865" s="34"/>
    </row>
    <row r="866" spans="1:6" s="26" customFormat="1" x14ac:dyDescent="0.35">
      <c r="A866" s="89"/>
      <c r="B866" s="86" t="s">
        <v>3941</v>
      </c>
      <c r="C866" s="77" t="s">
        <v>3942</v>
      </c>
      <c r="D866" s="83">
        <v>5029</v>
      </c>
      <c r="E866" s="79" t="s">
        <v>2307</v>
      </c>
      <c r="F866" s="34"/>
    </row>
    <row r="867" spans="1:6" s="26" customFormat="1" x14ac:dyDescent="0.35">
      <c r="A867" s="89"/>
      <c r="B867" s="86" t="s">
        <v>3943</v>
      </c>
      <c r="C867" s="77" t="s">
        <v>3944</v>
      </c>
      <c r="D867" s="83">
        <v>5029</v>
      </c>
      <c r="E867" s="79" t="s">
        <v>2307</v>
      </c>
      <c r="F867" s="34"/>
    </row>
    <row r="868" spans="1:6" s="26" customFormat="1" x14ac:dyDescent="0.35">
      <c r="A868" s="89"/>
      <c r="B868" s="86" t="s">
        <v>3945</v>
      </c>
      <c r="C868" s="77" t="s">
        <v>3946</v>
      </c>
      <c r="D868" s="83">
        <v>5029</v>
      </c>
      <c r="E868" s="79" t="s">
        <v>2307</v>
      </c>
      <c r="F868" s="34"/>
    </row>
    <row r="869" spans="1:6" s="26" customFormat="1" x14ac:dyDescent="0.35">
      <c r="A869" s="89"/>
      <c r="B869" s="86" t="s">
        <v>3947</v>
      </c>
      <c r="C869" s="77" t="s">
        <v>3948</v>
      </c>
      <c r="D869" s="83">
        <v>5029</v>
      </c>
      <c r="E869" s="79" t="s">
        <v>2307</v>
      </c>
      <c r="F869" s="34"/>
    </row>
    <row r="870" spans="1:6" s="26" customFormat="1" x14ac:dyDescent="0.35">
      <c r="A870" s="89"/>
      <c r="B870" s="86" t="s">
        <v>3949</v>
      </c>
      <c r="C870" s="77" t="s">
        <v>3950</v>
      </c>
      <c r="D870" s="83">
        <v>5029</v>
      </c>
      <c r="E870" s="79" t="s">
        <v>2307</v>
      </c>
      <c r="F870" s="34"/>
    </row>
    <row r="871" spans="1:6" s="26" customFormat="1" x14ac:dyDescent="0.35">
      <c r="A871" s="89"/>
      <c r="B871" s="86" t="s">
        <v>3951</v>
      </c>
      <c r="C871" s="77" t="s">
        <v>3952</v>
      </c>
      <c r="D871" s="83">
        <v>27732</v>
      </c>
      <c r="E871" s="79" t="s">
        <v>2307</v>
      </c>
      <c r="F871" s="34"/>
    </row>
    <row r="872" spans="1:6" s="26" customFormat="1" x14ac:dyDescent="0.35">
      <c r="A872" s="89"/>
      <c r="B872" s="86" t="s">
        <v>3953</v>
      </c>
      <c r="C872" s="77" t="s">
        <v>3954</v>
      </c>
      <c r="D872" s="83">
        <v>27732</v>
      </c>
      <c r="E872" s="79" t="s">
        <v>2307</v>
      </c>
      <c r="F872" s="34"/>
    </row>
    <row r="873" spans="1:6" s="26" customFormat="1" x14ac:dyDescent="0.35">
      <c r="A873" s="89"/>
      <c r="B873" s="86" t="s">
        <v>3955</v>
      </c>
      <c r="C873" s="77" t="s">
        <v>3956</v>
      </c>
      <c r="D873" s="83">
        <v>27732</v>
      </c>
      <c r="E873" s="79" t="s">
        <v>2307</v>
      </c>
      <c r="F873" s="34"/>
    </row>
    <row r="874" spans="1:6" s="26" customFormat="1" x14ac:dyDescent="0.35">
      <c r="A874" s="89"/>
      <c r="B874" s="86" t="s">
        <v>3957</v>
      </c>
      <c r="C874" s="77" t="s">
        <v>3958</v>
      </c>
      <c r="D874" s="83">
        <v>27732</v>
      </c>
      <c r="E874" s="79" t="s">
        <v>2307</v>
      </c>
      <c r="F874" s="34"/>
    </row>
    <row r="875" spans="1:6" s="26" customFormat="1" x14ac:dyDescent="0.35">
      <c r="A875" s="89"/>
      <c r="B875" s="86" t="s">
        <v>3959</v>
      </c>
      <c r="C875" s="77" t="s">
        <v>3960</v>
      </c>
      <c r="D875" s="83">
        <v>27732</v>
      </c>
      <c r="E875" s="79" t="s">
        <v>2307</v>
      </c>
      <c r="F875" s="34"/>
    </row>
    <row r="876" spans="1:6" s="26" customFormat="1" ht="26" x14ac:dyDescent="0.35">
      <c r="A876" s="89"/>
      <c r="B876" s="86" t="s">
        <v>3961</v>
      </c>
      <c r="C876" s="77" t="s">
        <v>3962</v>
      </c>
      <c r="D876" s="83">
        <v>79675</v>
      </c>
      <c r="E876" s="79" t="s">
        <v>2307</v>
      </c>
      <c r="F876" s="34"/>
    </row>
    <row r="877" spans="1:6" s="26" customFormat="1" ht="26" x14ac:dyDescent="0.35">
      <c r="A877" s="89"/>
      <c r="B877" s="86" t="s">
        <v>3963</v>
      </c>
      <c r="C877" s="77" t="s">
        <v>3964</v>
      </c>
      <c r="D877" s="83">
        <v>79675</v>
      </c>
      <c r="E877" s="79" t="s">
        <v>2307</v>
      </c>
      <c r="F877" s="34"/>
    </row>
    <row r="878" spans="1:6" s="26" customFormat="1" x14ac:dyDescent="0.35">
      <c r="A878" s="89"/>
      <c r="B878" s="86" t="s">
        <v>3965</v>
      </c>
      <c r="C878" s="77" t="s">
        <v>3966</v>
      </c>
      <c r="D878" s="83">
        <v>9461</v>
      </c>
      <c r="E878" s="79" t="s">
        <v>2307</v>
      </c>
      <c r="F878" s="34"/>
    </row>
    <row r="879" spans="1:6" s="26" customFormat="1" x14ac:dyDescent="0.35">
      <c r="A879" s="89"/>
      <c r="B879" s="86" t="s">
        <v>3967</v>
      </c>
      <c r="C879" s="77" t="s">
        <v>3968</v>
      </c>
      <c r="D879" s="83">
        <v>9461</v>
      </c>
      <c r="E879" s="79" t="s">
        <v>2307</v>
      </c>
      <c r="F879" s="34"/>
    </row>
    <row r="880" spans="1:6" s="26" customFormat="1" x14ac:dyDescent="0.35">
      <c r="A880" s="89"/>
      <c r="B880" s="86" t="s">
        <v>3969</v>
      </c>
      <c r="C880" s="77" t="s">
        <v>3970</v>
      </c>
      <c r="D880" s="83">
        <v>9461</v>
      </c>
      <c r="E880" s="79" t="s">
        <v>2307</v>
      </c>
      <c r="F880" s="34"/>
    </row>
    <row r="881" spans="1:6" s="26" customFormat="1" x14ac:dyDescent="0.35">
      <c r="A881" s="89"/>
      <c r="B881" s="86" t="s">
        <v>3971</v>
      </c>
      <c r="C881" s="77" t="s">
        <v>3972</v>
      </c>
      <c r="D881" s="83">
        <v>2212</v>
      </c>
      <c r="E881" s="79" t="s">
        <v>2307</v>
      </c>
      <c r="F881" s="34"/>
    </row>
    <row r="882" spans="1:6" s="26" customFormat="1" x14ac:dyDescent="0.35">
      <c r="A882" s="89"/>
      <c r="B882" s="86" t="s">
        <v>3973</v>
      </c>
      <c r="C882" s="77" t="s">
        <v>3974</v>
      </c>
      <c r="D882" s="83">
        <v>2212</v>
      </c>
      <c r="E882" s="79" t="s">
        <v>2307</v>
      </c>
      <c r="F882" s="34"/>
    </row>
    <row r="883" spans="1:6" s="26" customFormat="1" x14ac:dyDescent="0.35">
      <c r="A883" s="89"/>
      <c r="B883" s="86" t="s">
        <v>3975</v>
      </c>
      <c r="C883" s="77" t="s">
        <v>3976</v>
      </c>
      <c r="D883" s="83">
        <v>2212</v>
      </c>
      <c r="E883" s="79" t="s">
        <v>2307</v>
      </c>
      <c r="F883" s="34"/>
    </row>
    <row r="884" spans="1:6" s="26" customFormat="1" x14ac:dyDescent="0.35">
      <c r="A884" s="89"/>
      <c r="B884" s="86" t="s">
        <v>3977</v>
      </c>
      <c r="C884" s="77" t="s">
        <v>3978</v>
      </c>
      <c r="D884" s="83">
        <v>2212</v>
      </c>
      <c r="E884" s="79" t="s">
        <v>2307</v>
      </c>
      <c r="F884" s="34"/>
    </row>
    <row r="885" spans="1:6" s="26" customFormat="1" x14ac:dyDescent="0.35">
      <c r="A885" s="89"/>
      <c r="B885" s="86" t="s">
        <v>3979</v>
      </c>
      <c r="C885" s="77" t="s">
        <v>3980</v>
      </c>
      <c r="D885" s="83">
        <v>2212</v>
      </c>
      <c r="E885" s="79" t="s">
        <v>2307</v>
      </c>
      <c r="F885" s="34"/>
    </row>
    <row r="886" spans="1:6" s="26" customFormat="1" x14ac:dyDescent="0.35">
      <c r="A886" s="89"/>
      <c r="B886" s="86" t="s">
        <v>3981</v>
      </c>
      <c r="C886" s="77" t="s">
        <v>3982</v>
      </c>
      <c r="D886" s="83">
        <v>2212</v>
      </c>
      <c r="E886" s="79" t="s">
        <v>2307</v>
      </c>
      <c r="F886" s="34"/>
    </row>
    <row r="887" spans="1:6" s="26" customFormat="1" x14ac:dyDescent="0.35">
      <c r="A887" s="89"/>
      <c r="B887" s="86" t="s">
        <v>3983</v>
      </c>
      <c r="C887" s="77" t="s">
        <v>3984</v>
      </c>
      <c r="D887" s="83">
        <v>2212</v>
      </c>
      <c r="E887" s="79" t="s">
        <v>2307</v>
      </c>
      <c r="F887" s="34"/>
    </row>
    <row r="888" spans="1:6" s="26" customFormat="1" x14ac:dyDescent="0.35">
      <c r="A888" s="89"/>
      <c r="B888" s="86" t="s">
        <v>3985</v>
      </c>
      <c r="C888" s="77" t="s">
        <v>3986</v>
      </c>
      <c r="D888" s="83">
        <v>2212</v>
      </c>
      <c r="E888" s="79" t="s">
        <v>2307</v>
      </c>
      <c r="F888" s="34"/>
    </row>
    <row r="889" spans="1:6" s="26" customFormat="1" x14ac:dyDescent="0.35">
      <c r="A889" s="89"/>
      <c r="B889" s="86" t="s">
        <v>3987</v>
      </c>
      <c r="C889" s="77" t="s">
        <v>3988</v>
      </c>
      <c r="D889" s="83">
        <v>2212</v>
      </c>
      <c r="E889" s="79" t="s">
        <v>2307</v>
      </c>
      <c r="F889" s="34"/>
    </row>
    <row r="890" spans="1:6" s="26" customFormat="1" x14ac:dyDescent="0.35">
      <c r="A890" s="89"/>
      <c r="B890" s="86" t="s">
        <v>3989</v>
      </c>
      <c r="C890" s="77" t="s">
        <v>3990</v>
      </c>
      <c r="D890" s="83">
        <v>2212</v>
      </c>
      <c r="E890" s="79" t="s">
        <v>2307</v>
      </c>
      <c r="F890" s="34"/>
    </row>
    <row r="891" spans="1:6" s="26" customFormat="1" x14ac:dyDescent="0.35">
      <c r="A891" s="89"/>
      <c r="B891" s="86" t="s">
        <v>3991</v>
      </c>
      <c r="C891" s="77" t="s">
        <v>3992</v>
      </c>
      <c r="D891" s="83">
        <v>340</v>
      </c>
      <c r="E891" s="79" t="s">
        <v>2307</v>
      </c>
      <c r="F891" s="34"/>
    </row>
    <row r="892" spans="1:6" s="26" customFormat="1" x14ac:dyDescent="0.35">
      <c r="A892" s="89"/>
      <c r="B892" s="86" t="s">
        <v>3993</v>
      </c>
      <c r="C892" s="77" t="s">
        <v>3994</v>
      </c>
      <c r="D892" s="83">
        <v>340</v>
      </c>
      <c r="E892" s="79" t="s">
        <v>2307</v>
      </c>
      <c r="F892" s="34"/>
    </row>
    <row r="893" spans="1:6" s="26" customFormat="1" x14ac:dyDescent="0.35">
      <c r="A893" s="89"/>
      <c r="B893" s="86" t="s">
        <v>3995</v>
      </c>
      <c r="C893" s="77" t="s">
        <v>3996</v>
      </c>
      <c r="D893" s="83">
        <v>340</v>
      </c>
      <c r="E893" s="79" t="s">
        <v>2307</v>
      </c>
      <c r="F893" s="34"/>
    </row>
    <row r="894" spans="1:6" s="26" customFormat="1" x14ac:dyDescent="0.35">
      <c r="A894" s="89"/>
      <c r="B894" s="86" t="s">
        <v>3997</v>
      </c>
      <c r="C894" s="77" t="s">
        <v>3998</v>
      </c>
      <c r="D894" s="83">
        <v>340</v>
      </c>
      <c r="E894" s="79" t="s">
        <v>2307</v>
      </c>
      <c r="F894" s="34"/>
    </row>
    <row r="895" spans="1:6" s="26" customFormat="1" x14ac:dyDescent="0.35">
      <c r="A895" s="89"/>
      <c r="B895" s="86" t="s">
        <v>3999</v>
      </c>
      <c r="C895" s="77" t="s">
        <v>4000</v>
      </c>
      <c r="D895" s="83">
        <v>340</v>
      </c>
      <c r="E895" s="79" t="s">
        <v>2307</v>
      </c>
      <c r="F895" s="34"/>
    </row>
    <row r="896" spans="1:6" s="26" customFormat="1" x14ac:dyDescent="0.35">
      <c r="A896" s="89"/>
      <c r="B896" s="86" t="s">
        <v>4001</v>
      </c>
      <c r="C896" s="77" t="s">
        <v>4002</v>
      </c>
      <c r="D896" s="83">
        <v>926</v>
      </c>
      <c r="E896" s="79" t="s">
        <v>2307</v>
      </c>
      <c r="F896" s="34"/>
    </row>
    <row r="897" spans="1:6" s="26" customFormat="1" x14ac:dyDescent="0.35">
      <c r="A897" s="89"/>
      <c r="B897" s="86" t="s">
        <v>4003</v>
      </c>
      <c r="C897" s="77" t="s">
        <v>4004</v>
      </c>
      <c r="D897" s="83">
        <v>926</v>
      </c>
      <c r="E897" s="79" t="s">
        <v>2307</v>
      </c>
      <c r="F897" s="34"/>
    </row>
    <row r="898" spans="1:6" s="26" customFormat="1" x14ac:dyDescent="0.35">
      <c r="A898" s="89"/>
      <c r="B898" s="86" t="s">
        <v>4005</v>
      </c>
      <c r="C898" s="77" t="s">
        <v>4006</v>
      </c>
      <c r="D898" s="83">
        <v>926</v>
      </c>
      <c r="E898" s="79" t="s">
        <v>2307</v>
      </c>
      <c r="F898" s="34"/>
    </row>
    <row r="899" spans="1:6" s="26" customFormat="1" x14ac:dyDescent="0.35">
      <c r="A899" s="89"/>
      <c r="B899" s="86" t="s">
        <v>4007</v>
      </c>
      <c r="C899" s="77" t="s">
        <v>4008</v>
      </c>
      <c r="D899" s="83">
        <v>926</v>
      </c>
      <c r="E899" s="79" t="s">
        <v>2307</v>
      </c>
      <c r="F899" s="34"/>
    </row>
    <row r="900" spans="1:6" s="26" customFormat="1" x14ac:dyDescent="0.35">
      <c r="A900" s="89"/>
      <c r="B900" s="86" t="s">
        <v>4009</v>
      </c>
      <c r="C900" s="77" t="s">
        <v>4010</v>
      </c>
      <c r="D900" s="83">
        <v>926</v>
      </c>
      <c r="E900" s="79" t="s">
        <v>2307</v>
      </c>
      <c r="F900" s="34"/>
    </row>
    <row r="901" spans="1:6" s="26" customFormat="1" x14ac:dyDescent="0.35">
      <c r="A901" s="89"/>
      <c r="B901" s="86" t="s">
        <v>4011</v>
      </c>
      <c r="C901" s="77" t="s">
        <v>4012</v>
      </c>
      <c r="D901" s="83">
        <v>926</v>
      </c>
      <c r="E901" s="79" t="s">
        <v>2307</v>
      </c>
      <c r="F901" s="34"/>
    </row>
    <row r="902" spans="1:6" s="26" customFormat="1" x14ac:dyDescent="0.35">
      <c r="A902" s="89"/>
      <c r="B902" s="86" t="s">
        <v>4013</v>
      </c>
      <c r="C902" s="77" t="s">
        <v>4014</v>
      </c>
      <c r="D902" s="83">
        <v>926</v>
      </c>
      <c r="E902" s="79" t="s">
        <v>2307</v>
      </c>
      <c r="F902" s="34"/>
    </row>
    <row r="903" spans="1:6" s="26" customFormat="1" x14ac:dyDescent="0.35">
      <c r="A903" s="89"/>
      <c r="B903" s="86" t="s">
        <v>4015</v>
      </c>
      <c r="C903" s="77" t="s">
        <v>4016</v>
      </c>
      <c r="D903" s="83">
        <v>926</v>
      </c>
      <c r="E903" s="79" t="s">
        <v>2307</v>
      </c>
      <c r="F903" s="34"/>
    </row>
    <row r="904" spans="1:6" s="26" customFormat="1" x14ac:dyDescent="0.35">
      <c r="A904" s="89"/>
      <c r="B904" s="86" t="s">
        <v>4017</v>
      </c>
      <c r="C904" s="77" t="s">
        <v>4018</v>
      </c>
      <c r="D904" s="83">
        <v>926</v>
      </c>
      <c r="E904" s="79" t="s">
        <v>2307</v>
      </c>
      <c r="F904" s="34"/>
    </row>
    <row r="905" spans="1:6" s="26" customFormat="1" x14ac:dyDescent="0.35">
      <c r="A905" s="89"/>
      <c r="B905" s="86" t="s">
        <v>4019</v>
      </c>
      <c r="C905" s="77" t="s">
        <v>4020</v>
      </c>
      <c r="D905" s="83">
        <v>926</v>
      </c>
      <c r="E905" s="79" t="s">
        <v>2307</v>
      </c>
      <c r="F905" s="34"/>
    </row>
    <row r="906" spans="1:6" s="26" customFormat="1" x14ac:dyDescent="0.35">
      <c r="A906" s="89"/>
      <c r="B906" s="86" t="s">
        <v>4021</v>
      </c>
      <c r="C906" s="77" t="s">
        <v>4022</v>
      </c>
      <c r="D906" s="83">
        <v>926</v>
      </c>
      <c r="E906" s="79" t="s">
        <v>2307</v>
      </c>
      <c r="F906" s="34"/>
    </row>
    <row r="907" spans="1:6" s="26" customFormat="1" x14ac:dyDescent="0.35">
      <c r="A907" s="89"/>
      <c r="B907" s="86" t="s">
        <v>4023</v>
      </c>
      <c r="C907" s="77" t="s">
        <v>4024</v>
      </c>
      <c r="D907" s="83">
        <v>926</v>
      </c>
      <c r="E907" s="79" t="s">
        <v>2307</v>
      </c>
      <c r="F907" s="34"/>
    </row>
    <row r="908" spans="1:6" s="26" customFormat="1" x14ac:dyDescent="0.35">
      <c r="A908" s="89"/>
      <c r="B908" s="86" t="s">
        <v>4025</v>
      </c>
      <c r="C908" s="77" t="s">
        <v>4026</v>
      </c>
      <c r="D908" s="83">
        <v>926</v>
      </c>
      <c r="E908" s="79" t="s">
        <v>2307</v>
      </c>
      <c r="F908" s="34"/>
    </row>
    <row r="909" spans="1:6" s="26" customFormat="1" x14ac:dyDescent="0.35">
      <c r="A909" s="89"/>
      <c r="B909" s="86" t="s">
        <v>4027</v>
      </c>
      <c r="C909" s="77" t="s">
        <v>4028</v>
      </c>
      <c r="D909" s="83">
        <v>6929</v>
      </c>
      <c r="E909" s="79" t="s">
        <v>2307</v>
      </c>
      <c r="F909" s="34"/>
    </row>
    <row r="910" spans="1:6" s="26" customFormat="1" x14ac:dyDescent="0.35">
      <c r="A910" s="89"/>
      <c r="B910" s="86" t="s">
        <v>4029</v>
      </c>
      <c r="C910" s="77" t="s">
        <v>4030</v>
      </c>
      <c r="D910" s="83">
        <v>6929</v>
      </c>
      <c r="E910" s="79" t="s">
        <v>2307</v>
      </c>
      <c r="F910" s="34"/>
    </row>
    <row r="911" spans="1:6" s="26" customFormat="1" x14ac:dyDescent="0.35">
      <c r="A911" s="89"/>
      <c r="B911" s="86" t="s">
        <v>4031</v>
      </c>
      <c r="C911" s="77" t="s">
        <v>4032</v>
      </c>
      <c r="D911" s="83">
        <v>6929</v>
      </c>
      <c r="E911" s="79" t="s">
        <v>2307</v>
      </c>
      <c r="F911" s="34"/>
    </row>
    <row r="912" spans="1:6" s="26" customFormat="1" x14ac:dyDescent="0.35">
      <c r="A912" s="89"/>
      <c r="B912" s="86" t="s">
        <v>4033</v>
      </c>
      <c r="C912" s="77" t="s">
        <v>4034</v>
      </c>
      <c r="D912" s="83">
        <v>67817</v>
      </c>
      <c r="E912" s="79" t="s">
        <v>2307</v>
      </c>
      <c r="F912" s="34"/>
    </row>
    <row r="913" spans="1:6" s="26" customFormat="1" x14ac:dyDescent="0.35">
      <c r="A913" s="89"/>
      <c r="B913" s="86" t="s">
        <v>4035</v>
      </c>
      <c r="C913" s="77" t="s">
        <v>4036</v>
      </c>
      <c r="D913" s="83">
        <v>10800</v>
      </c>
      <c r="E913" s="79" t="s">
        <v>2307</v>
      </c>
      <c r="F913" s="34"/>
    </row>
    <row r="914" spans="1:6" s="26" customFormat="1" x14ac:dyDescent="0.35">
      <c r="A914" s="89"/>
      <c r="B914" s="86" t="s">
        <v>4037</v>
      </c>
      <c r="C914" s="77" t="s">
        <v>4038</v>
      </c>
      <c r="D914" s="83">
        <v>10800</v>
      </c>
      <c r="E914" s="79" t="s">
        <v>2307</v>
      </c>
      <c r="F914" s="34"/>
    </row>
    <row r="915" spans="1:6" s="26" customFormat="1" x14ac:dyDescent="0.35">
      <c r="A915" s="89"/>
      <c r="B915" s="86" t="s">
        <v>4039</v>
      </c>
      <c r="C915" s="77" t="s">
        <v>4040</v>
      </c>
      <c r="D915" s="83">
        <v>10800</v>
      </c>
      <c r="E915" s="79" t="s">
        <v>2307</v>
      </c>
      <c r="F915" s="34"/>
    </row>
    <row r="916" spans="1:6" s="26" customFormat="1" x14ac:dyDescent="0.35">
      <c r="A916" s="89"/>
      <c r="B916" s="86" t="s">
        <v>4041</v>
      </c>
      <c r="C916" s="77" t="s">
        <v>4042</v>
      </c>
      <c r="D916" s="83">
        <v>10800</v>
      </c>
      <c r="E916" s="79" t="s">
        <v>2307</v>
      </c>
      <c r="F916" s="34"/>
    </row>
    <row r="917" spans="1:6" s="26" customFormat="1" x14ac:dyDescent="0.35">
      <c r="A917" s="89"/>
      <c r="B917" s="86" t="s">
        <v>4043</v>
      </c>
      <c r="C917" s="77" t="s">
        <v>4044</v>
      </c>
      <c r="D917" s="83">
        <v>10800</v>
      </c>
      <c r="E917" s="79" t="s">
        <v>2307</v>
      </c>
      <c r="F917" s="34"/>
    </row>
    <row r="918" spans="1:6" s="26" customFormat="1" x14ac:dyDescent="0.35">
      <c r="A918" s="89"/>
      <c r="B918" s="86" t="s">
        <v>4045</v>
      </c>
      <c r="C918" s="77" t="s">
        <v>4046</v>
      </c>
      <c r="D918" s="83">
        <v>992</v>
      </c>
      <c r="E918" s="79" t="s">
        <v>2307</v>
      </c>
      <c r="F918" s="34"/>
    </row>
    <row r="919" spans="1:6" s="26" customFormat="1" x14ac:dyDescent="0.35">
      <c r="A919" s="89"/>
      <c r="B919" s="86" t="s">
        <v>4047</v>
      </c>
      <c r="C919" s="77" t="s">
        <v>4048</v>
      </c>
      <c r="D919" s="83">
        <v>616</v>
      </c>
      <c r="E919" s="79" t="s">
        <v>2307</v>
      </c>
      <c r="F919" s="34"/>
    </row>
    <row r="920" spans="1:6" s="26" customFormat="1" x14ac:dyDescent="0.35">
      <c r="A920" s="89"/>
      <c r="B920" s="86" t="s">
        <v>4049</v>
      </c>
      <c r="C920" s="77" t="s">
        <v>4050</v>
      </c>
      <c r="D920" s="83">
        <v>616</v>
      </c>
      <c r="E920" s="79" t="s">
        <v>2307</v>
      </c>
      <c r="F920" s="34"/>
    </row>
    <row r="921" spans="1:6" s="26" customFormat="1" x14ac:dyDescent="0.35">
      <c r="A921" s="89"/>
      <c r="B921" s="86" t="s">
        <v>4051</v>
      </c>
      <c r="C921" s="77" t="s">
        <v>4052</v>
      </c>
      <c r="D921" s="83">
        <v>616</v>
      </c>
      <c r="E921" s="79" t="s">
        <v>2307</v>
      </c>
      <c r="F921" s="34"/>
    </row>
    <row r="922" spans="1:6" s="26" customFormat="1" x14ac:dyDescent="0.35">
      <c r="A922" s="89"/>
      <c r="B922" s="86" t="s">
        <v>4053</v>
      </c>
      <c r="C922" s="77" t="s">
        <v>4054</v>
      </c>
      <c r="D922" s="83">
        <v>616</v>
      </c>
      <c r="E922" s="79" t="s">
        <v>2307</v>
      </c>
      <c r="F922" s="34"/>
    </row>
    <row r="923" spans="1:6" s="26" customFormat="1" x14ac:dyDescent="0.35">
      <c r="A923" s="89"/>
      <c r="B923" s="86" t="s">
        <v>4055</v>
      </c>
      <c r="C923" s="77" t="s">
        <v>4056</v>
      </c>
      <c r="D923" s="83">
        <v>616</v>
      </c>
      <c r="E923" s="79" t="s">
        <v>2307</v>
      </c>
      <c r="F923" s="34"/>
    </row>
    <row r="924" spans="1:6" s="26" customFormat="1" x14ac:dyDescent="0.35">
      <c r="A924" s="89"/>
      <c r="B924" s="86" t="s">
        <v>4057</v>
      </c>
      <c r="C924" s="77" t="s">
        <v>4058</v>
      </c>
      <c r="D924" s="83">
        <v>616</v>
      </c>
      <c r="E924" s="79" t="s">
        <v>2307</v>
      </c>
      <c r="F924" s="34"/>
    </row>
    <row r="925" spans="1:6" s="26" customFormat="1" x14ac:dyDescent="0.35">
      <c r="A925" s="89"/>
      <c r="B925" s="86" t="s">
        <v>4059</v>
      </c>
      <c r="C925" s="77" t="s">
        <v>4060</v>
      </c>
      <c r="D925" s="83">
        <v>616</v>
      </c>
      <c r="E925" s="79" t="s">
        <v>2307</v>
      </c>
      <c r="F925" s="34"/>
    </row>
    <row r="926" spans="1:6" s="26" customFormat="1" x14ac:dyDescent="0.35">
      <c r="A926" s="89"/>
      <c r="B926" s="86" t="s">
        <v>4061</v>
      </c>
      <c r="C926" s="77" t="s">
        <v>4062</v>
      </c>
      <c r="D926" s="83">
        <v>616</v>
      </c>
      <c r="E926" s="79" t="s">
        <v>2307</v>
      </c>
      <c r="F926" s="34"/>
    </row>
    <row r="927" spans="1:6" s="26" customFormat="1" x14ac:dyDescent="0.35">
      <c r="A927" s="89"/>
      <c r="B927" s="86" t="s">
        <v>4063</v>
      </c>
      <c r="C927" s="77" t="s">
        <v>4064</v>
      </c>
      <c r="D927" s="83">
        <v>616</v>
      </c>
      <c r="E927" s="79" t="s">
        <v>2307</v>
      </c>
      <c r="F927" s="34"/>
    </row>
    <row r="928" spans="1:6" s="26" customFormat="1" x14ac:dyDescent="0.35">
      <c r="A928" s="89"/>
      <c r="B928" s="86" t="s">
        <v>4065</v>
      </c>
      <c r="C928" s="77" t="s">
        <v>4066</v>
      </c>
      <c r="D928" s="83">
        <v>616</v>
      </c>
      <c r="E928" s="79" t="s">
        <v>2307</v>
      </c>
      <c r="F928" s="34"/>
    </row>
    <row r="929" spans="1:6" s="26" customFormat="1" x14ac:dyDescent="0.35">
      <c r="A929" s="89"/>
      <c r="B929" s="86" t="s">
        <v>4067</v>
      </c>
      <c r="C929" s="77" t="s">
        <v>4068</v>
      </c>
      <c r="D929" s="83">
        <v>169454</v>
      </c>
      <c r="E929" s="79" t="s">
        <v>2307</v>
      </c>
      <c r="F929" s="34"/>
    </row>
    <row r="930" spans="1:6" s="26" customFormat="1" x14ac:dyDescent="0.35">
      <c r="A930" s="89"/>
      <c r="B930" s="86" t="s">
        <v>4069</v>
      </c>
      <c r="C930" s="77" t="s">
        <v>4070</v>
      </c>
      <c r="D930" s="83">
        <v>4526</v>
      </c>
      <c r="E930" s="79" t="s">
        <v>2307</v>
      </c>
      <c r="F930" s="34"/>
    </row>
    <row r="931" spans="1:6" s="26" customFormat="1" x14ac:dyDescent="0.35">
      <c r="A931" s="89"/>
      <c r="B931" s="86" t="s">
        <v>4071</v>
      </c>
      <c r="C931" s="77" t="s">
        <v>4072</v>
      </c>
      <c r="D931" s="83">
        <v>667440</v>
      </c>
      <c r="E931" s="79" t="s">
        <v>2307</v>
      </c>
      <c r="F931" s="34"/>
    </row>
    <row r="932" spans="1:6" s="26" customFormat="1" x14ac:dyDescent="0.35">
      <c r="A932" s="89"/>
      <c r="B932" s="86" t="s">
        <v>4073</v>
      </c>
      <c r="C932" s="77" t="s">
        <v>4074</v>
      </c>
      <c r="D932" s="83">
        <v>11342</v>
      </c>
      <c r="E932" s="79" t="s">
        <v>2307</v>
      </c>
      <c r="F932" s="34"/>
    </row>
    <row r="933" spans="1:6" s="26" customFormat="1" x14ac:dyDescent="0.35">
      <c r="A933" s="89"/>
      <c r="B933" s="86" t="s">
        <v>4075</v>
      </c>
      <c r="C933" s="77" t="s">
        <v>4076</v>
      </c>
      <c r="D933" s="83">
        <v>3851</v>
      </c>
      <c r="E933" s="79" t="s">
        <v>2307</v>
      </c>
      <c r="F933" s="34"/>
    </row>
    <row r="934" spans="1:6" s="26" customFormat="1" x14ac:dyDescent="0.35">
      <c r="A934" s="89"/>
      <c r="B934" s="86" t="s">
        <v>4077</v>
      </c>
      <c r="C934" s="77" t="s">
        <v>4078</v>
      </c>
      <c r="D934" s="83">
        <v>2600</v>
      </c>
      <c r="E934" s="79" t="s">
        <v>2307</v>
      </c>
      <c r="F934" s="34"/>
    </row>
    <row r="935" spans="1:6" s="26" customFormat="1" x14ac:dyDescent="0.35">
      <c r="A935" s="89"/>
      <c r="B935" s="86" t="s">
        <v>4079</v>
      </c>
      <c r="C935" s="77" t="s">
        <v>4080</v>
      </c>
      <c r="D935" s="83">
        <v>2600</v>
      </c>
      <c r="E935" s="79" t="s">
        <v>2307</v>
      </c>
      <c r="F935" s="34"/>
    </row>
    <row r="936" spans="1:6" s="26" customFormat="1" x14ac:dyDescent="0.35">
      <c r="A936" s="89"/>
      <c r="B936" s="86" t="s">
        <v>4081</v>
      </c>
      <c r="C936" s="77" t="s">
        <v>4082</v>
      </c>
      <c r="D936" s="83">
        <v>2600</v>
      </c>
      <c r="E936" s="79" t="s">
        <v>2307</v>
      </c>
      <c r="F936" s="34"/>
    </row>
    <row r="937" spans="1:6" s="26" customFormat="1" x14ac:dyDescent="0.35">
      <c r="A937" s="89"/>
      <c r="B937" s="86" t="s">
        <v>4083</v>
      </c>
      <c r="C937" s="77" t="s">
        <v>4084</v>
      </c>
      <c r="D937" s="83">
        <v>6202</v>
      </c>
      <c r="E937" s="79" t="s">
        <v>2307</v>
      </c>
      <c r="F937" s="34"/>
    </row>
    <row r="938" spans="1:6" s="26" customFormat="1" x14ac:dyDescent="0.35">
      <c r="A938" s="89"/>
      <c r="B938" s="86" t="s">
        <v>4085</v>
      </c>
      <c r="C938" s="77" t="s">
        <v>4086</v>
      </c>
      <c r="D938" s="83">
        <v>2600</v>
      </c>
      <c r="E938" s="79" t="s">
        <v>2307</v>
      </c>
      <c r="F938" s="34"/>
    </row>
    <row r="939" spans="1:6" s="26" customFormat="1" x14ac:dyDescent="0.35">
      <c r="A939" s="89"/>
      <c r="B939" s="86" t="s">
        <v>4087</v>
      </c>
      <c r="C939" s="77" t="s">
        <v>4088</v>
      </c>
      <c r="D939" s="83">
        <v>6202</v>
      </c>
      <c r="E939" s="79" t="s">
        <v>2307</v>
      </c>
      <c r="F939" s="34"/>
    </row>
    <row r="940" spans="1:6" s="26" customFormat="1" x14ac:dyDescent="0.35">
      <c r="A940" s="89"/>
      <c r="B940" s="86" t="s">
        <v>4089</v>
      </c>
      <c r="C940" s="77" t="s">
        <v>4090</v>
      </c>
      <c r="D940" s="83">
        <v>2600</v>
      </c>
      <c r="E940" s="79" t="s">
        <v>2307</v>
      </c>
      <c r="F940" s="34"/>
    </row>
    <row r="941" spans="1:6" s="26" customFormat="1" x14ac:dyDescent="0.35">
      <c r="A941" s="89"/>
      <c r="B941" s="86" t="s">
        <v>4091</v>
      </c>
      <c r="C941" s="77" t="s">
        <v>4092</v>
      </c>
      <c r="D941" s="83">
        <v>3851</v>
      </c>
      <c r="E941" s="79" t="s">
        <v>2307</v>
      </c>
      <c r="F941" s="34"/>
    </row>
    <row r="942" spans="1:6" s="26" customFormat="1" x14ac:dyDescent="0.35">
      <c r="A942" s="89"/>
      <c r="B942" s="86" t="s">
        <v>4093</v>
      </c>
      <c r="C942" s="77" t="s">
        <v>4094</v>
      </c>
      <c r="D942" s="83">
        <v>3851</v>
      </c>
      <c r="E942" s="79" t="s">
        <v>2307</v>
      </c>
      <c r="F942" s="34"/>
    </row>
    <row r="943" spans="1:6" s="26" customFormat="1" x14ac:dyDescent="0.35">
      <c r="A943" s="89"/>
      <c r="B943" s="86" t="s">
        <v>4095</v>
      </c>
      <c r="C943" s="77" t="s">
        <v>4096</v>
      </c>
      <c r="D943" s="83">
        <v>2600</v>
      </c>
      <c r="E943" s="79" t="s">
        <v>2307</v>
      </c>
      <c r="F943" s="34"/>
    </row>
    <row r="944" spans="1:6" s="26" customFormat="1" x14ac:dyDescent="0.35">
      <c r="A944" s="89"/>
      <c r="B944" s="86" t="s">
        <v>4097</v>
      </c>
      <c r="C944" s="77" t="s">
        <v>4098</v>
      </c>
      <c r="D944" s="83">
        <v>3851</v>
      </c>
      <c r="E944" s="79" t="s">
        <v>2307</v>
      </c>
      <c r="F944" s="34"/>
    </row>
    <row r="945" spans="1:6" s="26" customFormat="1" x14ac:dyDescent="0.35">
      <c r="A945" s="89"/>
      <c r="B945" s="86" t="s">
        <v>4099</v>
      </c>
      <c r="C945" s="77" t="s">
        <v>4100</v>
      </c>
      <c r="D945" s="83">
        <v>3851</v>
      </c>
      <c r="E945" s="79" t="s">
        <v>2307</v>
      </c>
      <c r="F945" s="34"/>
    </row>
    <row r="946" spans="1:6" s="26" customFormat="1" x14ac:dyDescent="0.35">
      <c r="A946" s="89"/>
      <c r="B946" s="86" t="s">
        <v>4101</v>
      </c>
      <c r="C946" s="77" t="s">
        <v>4102</v>
      </c>
      <c r="D946" s="83">
        <v>2600</v>
      </c>
      <c r="E946" s="79" t="s">
        <v>2307</v>
      </c>
      <c r="F946" s="34"/>
    </row>
    <row r="947" spans="1:6" s="26" customFormat="1" x14ac:dyDescent="0.35">
      <c r="A947" s="89"/>
      <c r="B947" s="86" t="s">
        <v>4103</v>
      </c>
      <c r="C947" s="77" t="s">
        <v>4104</v>
      </c>
      <c r="D947" s="83">
        <v>2600</v>
      </c>
      <c r="E947" s="79" t="s">
        <v>2307</v>
      </c>
      <c r="F947" s="34"/>
    </row>
    <row r="948" spans="1:6" s="26" customFormat="1" x14ac:dyDescent="0.35">
      <c r="A948" s="89"/>
      <c r="B948" s="86" t="s">
        <v>4105</v>
      </c>
      <c r="C948" s="77" t="s">
        <v>4106</v>
      </c>
      <c r="D948" s="83">
        <v>2600</v>
      </c>
      <c r="E948" s="79" t="s">
        <v>2307</v>
      </c>
      <c r="F948" s="34"/>
    </row>
    <row r="949" spans="1:6" s="26" customFormat="1" x14ac:dyDescent="0.35">
      <c r="A949" s="89"/>
      <c r="B949" s="86" t="s">
        <v>4107</v>
      </c>
      <c r="C949" s="77" t="s">
        <v>4108</v>
      </c>
      <c r="D949" s="83">
        <v>2600</v>
      </c>
      <c r="E949" s="79" t="s">
        <v>2307</v>
      </c>
      <c r="F949" s="34"/>
    </row>
    <row r="950" spans="1:6" s="26" customFormat="1" x14ac:dyDescent="0.35">
      <c r="A950" s="89"/>
      <c r="B950" s="86" t="s">
        <v>4109</v>
      </c>
      <c r="C950" s="77" t="s">
        <v>4110</v>
      </c>
      <c r="D950" s="83">
        <v>3851</v>
      </c>
      <c r="E950" s="79" t="s">
        <v>2307</v>
      </c>
      <c r="F950" s="34"/>
    </row>
    <row r="951" spans="1:6" s="26" customFormat="1" x14ac:dyDescent="0.35">
      <c r="A951" s="89"/>
      <c r="B951" s="86" t="s">
        <v>4111</v>
      </c>
      <c r="C951" s="77" t="s">
        <v>4112</v>
      </c>
      <c r="D951" s="83">
        <v>3851</v>
      </c>
      <c r="E951" s="79" t="s">
        <v>2307</v>
      </c>
      <c r="F951" s="34"/>
    </row>
    <row r="952" spans="1:6" s="26" customFormat="1" x14ac:dyDescent="0.35">
      <c r="A952" s="89"/>
      <c r="B952" s="86" t="s">
        <v>4113</v>
      </c>
      <c r="C952" s="77" t="s">
        <v>4114</v>
      </c>
      <c r="D952" s="83">
        <v>27772</v>
      </c>
      <c r="E952" s="79" t="s">
        <v>2307</v>
      </c>
      <c r="F952" s="34"/>
    </row>
    <row r="953" spans="1:6" s="26" customFormat="1" x14ac:dyDescent="0.35">
      <c r="A953" s="89"/>
      <c r="B953" s="86" t="s">
        <v>4115</v>
      </c>
      <c r="C953" s="77" t="s">
        <v>4116</v>
      </c>
      <c r="D953" s="83">
        <v>27772</v>
      </c>
      <c r="E953" s="79" t="s">
        <v>2307</v>
      </c>
      <c r="F953" s="34"/>
    </row>
    <row r="954" spans="1:6" s="26" customFormat="1" x14ac:dyDescent="0.35">
      <c r="A954" s="89"/>
      <c r="B954" s="86" t="s">
        <v>4117</v>
      </c>
      <c r="C954" s="77" t="s">
        <v>4118</v>
      </c>
      <c r="D954" s="83">
        <v>27772</v>
      </c>
      <c r="E954" s="79" t="s">
        <v>2307</v>
      </c>
      <c r="F954" s="34"/>
    </row>
    <row r="955" spans="1:6" s="26" customFormat="1" x14ac:dyDescent="0.35">
      <c r="A955" s="89"/>
      <c r="B955" s="86" t="s">
        <v>4119</v>
      </c>
      <c r="C955" s="77" t="s">
        <v>4120</v>
      </c>
      <c r="D955" s="83">
        <v>27772</v>
      </c>
      <c r="E955" s="79" t="s">
        <v>2307</v>
      </c>
      <c r="F955" s="34"/>
    </row>
    <row r="956" spans="1:6" s="26" customFormat="1" x14ac:dyDescent="0.35">
      <c r="A956" s="89"/>
      <c r="B956" s="86" t="s">
        <v>4121</v>
      </c>
      <c r="C956" s="77" t="s">
        <v>4122</v>
      </c>
      <c r="D956" s="83">
        <v>27772</v>
      </c>
      <c r="E956" s="79" t="s">
        <v>2307</v>
      </c>
      <c r="F956" s="34"/>
    </row>
    <row r="957" spans="1:6" s="26" customFormat="1" x14ac:dyDescent="0.35">
      <c r="A957" s="89"/>
      <c r="B957" s="86" t="s">
        <v>4123</v>
      </c>
      <c r="C957" s="77" t="s">
        <v>4124</v>
      </c>
      <c r="D957" s="83">
        <v>27772</v>
      </c>
      <c r="E957" s="79" t="s">
        <v>2307</v>
      </c>
      <c r="F957" s="34"/>
    </row>
    <row r="958" spans="1:6" s="26" customFormat="1" x14ac:dyDescent="0.35">
      <c r="A958" s="89"/>
      <c r="B958" s="86" t="s">
        <v>4125</v>
      </c>
      <c r="C958" s="77" t="s">
        <v>4126</v>
      </c>
      <c r="D958" s="83">
        <v>27772</v>
      </c>
      <c r="E958" s="79" t="s">
        <v>2307</v>
      </c>
      <c r="F958" s="34"/>
    </row>
    <row r="959" spans="1:6" s="26" customFormat="1" x14ac:dyDescent="0.35">
      <c r="A959" s="89"/>
      <c r="B959" s="86" t="s">
        <v>4127</v>
      </c>
      <c r="C959" s="77" t="s">
        <v>4128</v>
      </c>
      <c r="D959" s="83">
        <v>27772</v>
      </c>
      <c r="E959" s="79" t="s">
        <v>2307</v>
      </c>
      <c r="F959" s="34"/>
    </row>
    <row r="960" spans="1:6" s="26" customFormat="1" x14ac:dyDescent="0.35">
      <c r="A960" s="89"/>
      <c r="B960" s="86" t="s">
        <v>4129</v>
      </c>
      <c r="C960" s="77" t="s">
        <v>4130</v>
      </c>
      <c r="D960" s="83">
        <v>27772</v>
      </c>
      <c r="E960" s="79" t="s">
        <v>2307</v>
      </c>
      <c r="F960" s="34"/>
    </row>
    <row r="961" spans="1:6" s="26" customFormat="1" x14ac:dyDescent="0.35">
      <c r="A961" s="89"/>
      <c r="B961" s="86" t="s">
        <v>4131</v>
      </c>
      <c r="C961" s="77" t="s">
        <v>4132</v>
      </c>
      <c r="D961" s="83">
        <v>27772</v>
      </c>
      <c r="E961" s="79" t="s">
        <v>2307</v>
      </c>
      <c r="F961" s="34"/>
    </row>
    <row r="962" spans="1:6" s="26" customFormat="1" x14ac:dyDescent="0.35">
      <c r="A962" s="89"/>
      <c r="B962" s="86" t="s">
        <v>4133</v>
      </c>
      <c r="C962" s="77" t="s">
        <v>4134</v>
      </c>
      <c r="D962" s="83">
        <v>27772</v>
      </c>
      <c r="E962" s="79" t="s">
        <v>2307</v>
      </c>
      <c r="F962" s="34"/>
    </row>
    <row r="963" spans="1:6" s="26" customFormat="1" x14ac:dyDescent="0.35">
      <c r="A963" s="89"/>
      <c r="B963" s="86" t="s">
        <v>4135</v>
      </c>
      <c r="C963" s="77" t="s">
        <v>4136</v>
      </c>
      <c r="D963" s="83">
        <v>27772</v>
      </c>
      <c r="E963" s="79" t="s">
        <v>2307</v>
      </c>
      <c r="F963" s="34"/>
    </row>
    <row r="964" spans="1:6" s="26" customFormat="1" x14ac:dyDescent="0.35">
      <c r="A964" s="89"/>
      <c r="B964" s="86" t="s">
        <v>4137</v>
      </c>
      <c r="C964" s="77" t="s">
        <v>4138</v>
      </c>
      <c r="D964" s="83">
        <v>6944</v>
      </c>
      <c r="E964" s="79" t="s">
        <v>2307</v>
      </c>
      <c r="F964" s="34"/>
    </row>
    <row r="965" spans="1:6" s="26" customFormat="1" x14ac:dyDescent="0.35">
      <c r="A965" s="89"/>
      <c r="B965" s="86" t="s">
        <v>4139</v>
      </c>
      <c r="C965" s="77" t="s">
        <v>4140</v>
      </c>
      <c r="D965" s="83">
        <v>6944</v>
      </c>
      <c r="E965" s="79" t="s">
        <v>2307</v>
      </c>
      <c r="F965" s="34"/>
    </row>
    <row r="966" spans="1:6" s="26" customFormat="1" x14ac:dyDescent="0.35">
      <c r="A966" s="89"/>
      <c r="B966" s="86" t="s">
        <v>4141</v>
      </c>
      <c r="C966" s="77" t="s">
        <v>4142</v>
      </c>
      <c r="D966" s="83">
        <v>6944</v>
      </c>
      <c r="E966" s="79" t="s">
        <v>2307</v>
      </c>
      <c r="F966" s="34"/>
    </row>
    <row r="967" spans="1:6" s="26" customFormat="1" x14ac:dyDescent="0.35">
      <c r="A967" s="89"/>
      <c r="B967" s="86" t="s">
        <v>4143</v>
      </c>
      <c r="C967" s="77" t="s">
        <v>4144</v>
      </c>
      <c r="D967" s="83">
        <v>6944</v>
      </c>
      <c r="E967" s="79" t="s">
        <v>2307</v>
      </c>
      <c r="F967" s="34"/>
    </row>
    <row r="968" spans="1:6" s="26" customFormat="1" x14ac:dyDescent="0.35">
      <c r="A968" s="89"/>
      <c r="B968" s="86" t="s">
        <v>4145</v>
      </c>
      <c r="C968" s="77" t="s">
        <v>4146</v>
      </c>
      <c r="D968" s="83">
        <v>6944</v>
      </c>
      <c r="E968" s="79" t="s">
        <v>2307</v>
      </c>
      <c r="F968" s="34"/>
    </row>
    <row r="969" spans="1:6" s="26" customFormat="1" x14ac:dyDescent="0.35">
      <c r="A969" s="89"/>
      <c r="B969" s="86" t="s">
        <v>4147</v>
      </c>
      <c r="C969" s="77" t="s">
        <v>4148</v>
      </c>
      <c r="D969" s="83">
        <v>6944</v>
      </c>
      <c r="E969" s="79" t="s">
        <v>2307</v>
      </c>
      <c r="F969" s="34"/>
    </row>
    <row r="970" spans="1:6" s="26" customFormat="1" x14ac:dyDescent="0.35">
      <c r="A970" s="89"/>
      <c r="B970" s="86" t="s">
        <v>4149</v>
      </c>
      <c r="C970" s="77" t="s">
        <v>4150</v>
      </c>
      <c r="D970" s="83">
        <v>6944</v>
      </c>
      <c r="E970" s="79" t="s">
        <v>2307</v>
      </c>
      <c r="F970" s="34"/>
    </row>
    <row r="971" spans="1:6" s="26" customFormat="1" x14ac:dyDescent="0.35">
      <c r="A971" s="89"/>
      <c r="B971" s="86" t="s">
        <v>4151</v>
      </c>
      <c r="C971" s="77" t="s">
        <v>4152</v>
      </c>
      <c r="D971" s="83">
        <v>6944</v>
      </c>
      <c r="E971" s="79" t="s">
        <v>2307</v>
      </c>
      <c r="F971" s="34"/>
    </row>
    <row r="972" spans="1:6" s="26" customFormat="1" x14ac:dyDescent="0.35">
      <c r="A972" s="89"/>
      <c r="B972" s="86" t="s">
        <v>4153</v>
      </c>
      <c r="C972" s="77" t="s">
        <v>4154</v>
      </c>
      <c r="D972" s="83">
        <v>540</v>
      </c>
      <c r="E972" s="79" t="s">
        <v>2307</v>
      </c>
      <c r="F972" s="34"/>
    </row>
    <row r="973" spans="1:6" s="26" customFormat="1" x14ac:dyDescent="0.35">
      <c r="A973" s="89"/>
      <c r="B973" s="86" t="s">
        <v>4155</v>
      </c>
      <c r="C973" s="77" t="s">
        <v>4156</v>
      </c>
      <c r="D973" s="83">
        <v>540</v>
      </c>
      <c r="E973" s="79" t="s">
        <v>2307</v>
      </c>
      <c r="F973" s="34"/>
    </row>
    <row r="974" spans="1:6" s="26" customFormat="1" x14ac:dyDescent="0.35">
      <c r="A974" s="89"/>
      <c r="B974" s="86" t="s">
        <v>4157</v>
      </c>
      <c r="C974" s="77" t="s">
        <v>4158</v>
      </c>
      <c r="D974" s="83">
        <v>540</v>
      </c>
      <c r="E974" s="79" t="s">
        <v>2307</v>
      </c>
      <c r="F974" s="34"/>
    </row>
    <row r="975" spans="1:6" s="26" customFormat="1" x14ac:dyDescent="0.35">
      <c r="A975" s="89"/>
      <c r="B975" s="86" t="s">
        <v>4159</v>
      </c>
      <c r="C975" s="77" t="s">
        <v>4160</v>
      </c>
      <c r="D975" s="83">
        <v>540</v>
      </c>
      <c r="E975" s="79" t="s">
        <v>2307</v>
      </c>
      <c r="F975" s="34"/>
    </row>
    <row r="976" spans="1:6" s="26" customFormat="1" x14ac:dyDescent="0.35">
      <c r="A976" s="89"/>
      <c r="B976" s="86" t="s">
        <v>4161</v>
      </c>
      <c r="C976" s="77" t="s">
        <v>4162</v>
      </c>
      <c r="D976" s="83">
        <v>540</v>
      </c>
      <c r="E976" s="79" t="s">
        <v>2307</v>
      </c>
      <c r="F976" s="34"/>
    </row>
    <row r="977" spans="1:6" s="26" customFormat="1" x14ac:dyDescent="0.35">
      <c r="A977" s="89"/>
      <c r="B977" s="86" t="s">
        <v>4163</v>
      </c>
      <c r="C977" s="77" t="s">
        <v>4164</v>
      </c>
      <c r="D977" s="83">
        <v>540</v>
      </c>
      <c r="E977" s="79" t="s">
        <v>2307</v>
      </c>
      <c r="F977" s="34"/>
    </row>
    <row r="978" spans="1:6" s="26" customFormat="1" x14ac:dyDescent="0.35">
      <c r="A978" s="89"/>
      <c r="B978" s="86" t="s">
        <v>4165</v>
      </c>
      <c r="C978" s="77" t="s">
        <v>4166</v>
      </c>
      <c r="D978" s="83">
        <v>540</v>
      </c>
      <c r="E978" s="79" t="s">
        <v>2307</v>
      </c>
      <c r="F978" s="34"/>
    </row>
    <row r="979" spans="1:6" s="26" customFormat="1" x14ac:dyDescent="0.35">
      <c r="A979" s="89"/>
      <c r="B979" s="86" t="s">
        <v>4167</v>
      </c>
      <c r="C979" s="77" t="s">
        <v>4168</v>
      </c>
      <c r="D979" s="83">
        <v>540</v>
      </c>
      <c r="E979" s="79" t="s">
        <v>2307</v>
      </c>
      <c r="F979" s="34"/>
    </row>
    <row r="980" spans="1:6" s="26" customFormat="1" x14ac:dyDescent="0.35">
      <c r="A980" s="89"/>
      <c r="B980" s="86" t="s">
        <v>4169</v>
      </c>
      <c r="C980" s="77" t="s">
        <v>4170</v>
      </c>
      <c r="D980" s="83">
        <v>4263</v>
      </c>
      <c r="E980" s="79" t="s">
        <v>2307</v>
      </c>
      <c r="F980" s="34"/>
    </row>
    <row r="981" spans="1:6" s="26" customFormat="1" x14ac:dyDescent="0.35">
      <c r="A981" s="89"/>
      <c r="B981" s="86" t="s">
        <v>4171</v>
      </c>
      <c r="C981" s="77" t="s">
        <v>4172</v>
      </c>
      <c r="D981" s="83">
        <v>2520</v>
      </c>
      <c r="E981" s="79" t="s">
        <v>2307</v>
      </c>
      <c r="F981" s="34"/>
    </row>
    <row r="982" spans="1:6" s="26" customFormat="1" x14ac:dyDescent="0.35">
      <c r="A982" s="89"/>
      <c r="B982" s="86" t="s">
        <v>4173</v>
      </c>
      <c r="C982" s="77" t="s">
        <v>4174</v>
      </c>
      <c r="D982" s="83">
        <v>60922</v>
      </c>
      <c r="E982" s="79" t="s">
        <v>2307</v>
      </c>
      <c r="F982" s="34"/>
    </row>
    <row r="983" spans="1:6" s="26" customFormat="1" x14ac:dyDescent="0.35">
      <c r="A983" s="89"/>
      <c r="B983" s="86" t="s">
        <v>4175</v>
      </c>
      <c r="C983" s="77" t="s">
        <v>4176</v>
      </c>
      <c r="D983" s="83">
        <v>66418</v>
      </c>
      <c r="E983" s="79" t="s">
        <v>2307</v>
      </c>
      <c r="F983" s="34"/>
    </row>
    <row r="984" spans="1:6" s="26" customFormat="1" x14ac:dyDescent="0.35">
      <c r="A984" s="89"/>
      <c r="B984" s="86" t="s">
        <v>4177</v>
      </c>
      <c r="C984" s="77" t="s">
        <v>4178</v>
      </c>
      <c r="D984" s="83">
        <v>309</v>
      </c>
      <c r="E984" s="79" t="s">
        <v>2307</v>
      </c>
      <c r="F984" s="34"/>
    </row>
    <row r="985" spans="1:6" s="26" customFormat="1" x14ac:dyDescent="0.35">
      <c r="A985" s="89"/>
      <c r="B985" s="86" t="s">
        <v>4179</v>
      </c>
      <c r="C985" s="77" t="s">
        <v>4180</v>
      </c>
      <c r="D985" s="83">
        <v>309</v>
      </c>
      <c r="E985" s="79" t="s">
        <v>2307</v>
      </c>
      <c r="F985" s="34"/>
    </row>
    <row r="986" spans="1:6" s="26" customFormat="1" x14ac:dyDescent="0.35">
      <c r="A986" s="89"/>
      <c r="B986" s="86" t="s">
        <v>4181</v>
      </c>
      <c r="C986" s="77" t="s">
        <v>4182</v>
      </c>
      <c r="D986" s="83">
        <v>309</v>
      </c>
      <c r="E986" s="79" t="s">
        <v>2307</v>
      </c>
      <c r="F986" s="34"/>
    </row>
    <row r="987" spans="1:6" s="26" customFormat="1" x14ac:dyDescent="0.35">
      <c r="A987" s="89"/>
      <c r="B987" s="86" t="s">
        <v>4183</v>
      </c>
      <c r="C987" s="77" t="s">
        <v>4184</v>
      </c>
      <c r="D987" s="83">
        <v>309</v>
      </c>
      <c r="E987" s="79" t="s">
        <v>2307</v>
      </c>
      <c r="F987" s="34"/>
    </row>
    <row r="988" spans="1:6" s="26" customFormat="1" x14ac:dyDescent="0.35">
      <c r="A988" s="89"/>
      <c r="B988" s="86" t="s">
        <v>4185</v>
      </c>
      <c r="C988" s="77" t="s">
        <v>4186</v>
      </c>
      <c r="D988" s="83">
        <v>309</v>
      </c>
      <c r="E988" s="79" t="s">
        <v>2307</v>
      </c>
      <c r="F988" s="34"/>
    </row>
    <row r="989" spans="1:6" s="26" customFormat="1" x14ac:dyDescent="0.35">
      <c r="A989" s="89"/>
      <c r="B989" s="86" t="s">
        <v>4187</v>
      </c>
      <c r="C989" s="77" t="s">
        <v>4188</v>
      </c>
      <c r="D989" s="83">
        <v>309</v>
      </c>
      <c r="E989" s="79" t="s">
        <v>2307</v>
      </c>
      <c r="F989" s="34"/>
    </row>
    <row r="990" spans="1:6" s="26" customFormat="1" x14ac:dyDescent="0.35">
      <c r="A990" s="89"/>
      <c r="B990" s="86" t="s">
        <v>4189</v>
      </c>
      <c r="C990" s="77" t="s">
        <v>4190</v>
      </c>
      <c r="D990" s="83">
        <v>309</v>
      </c>
      <c r="E990" s="79" t="s">
        <v>2307</v>
      </c>
      <c r="F990" s="34"/>
    </row>
    <row r="991" spans="1:6" s="26" customFormat="1" x14ac:dyDescent="0.35">
      <c r="A991" s="89"/>
      <c r="B991" s="86" t="s">
        <v>4191</v>
      </c>
      <c r="C991" s="77" t="s">
        <v>4192</v>
      </c>
      <c r="D991" s="83">
        <v>309</v>
      </c>
      <c r="E991" s="79" t="s">
        <v>2307</v>
      </c>
      <c r="F991" s="34"/>
    </row>
    <row r="992" spans="1:6" s="26" customFormat="1" x14ac:dyDescent="0.35">
      <c r="A992" s="89"/>
      <c r="B992" s="86" t="s">
        <v>4193</v>
      </c>
      <c r="C992" s="77" t="s">
        <v>4194</v>
      </c>
      <c r="D992" s="83">
        <v>309</v>
      </c>
      <c r="E992" s="79" t="s">
        <v>2307</v>
      </c>
      <c r="F992" s="34"/>
    </row>
    <row r="993" spans="1:6" s="26" customFormat="1" x14ac:dyDescent="0.35">
      <c r="A993" s="89"/>
      <c r="B993" s="86" t="s">
        <v>4195</v>
      </c>
      <c r="C993" s="77" t="s">
        <v>4196</v>
      </c>
      <c r="D993" s="83">
        <v>309</v>
      </c>
      <c r="E993" s="79" t="s">
        <v>2307</v>
      </c>
      <c r="F993" s="34"/>
    </row>
    <row r="994" spans="1:6" s="26" customFormat="1" x14ac:dyDescent="0.35">
      <c r="A994" s="89"/>
      <c r="B994" s="86" t="s">
        <v>4197</v>
      </c>
      <c r="C994" s="77" t="s">
        <v>4198</v>
      </c>
      <c r="D994" s="83">
        <v>309</v>
      </c>
      <c r="E994" s="79" t="s">
        <v>2307</v>
      </c>
      <c r="F994" s="34"/>
    </row>
    <row r="995" spans="1:6" s="26" customFormat="1" x14ac:dyDescent="0.35">
      <c r="A995" s="89"/>
      <c r="B995" s="86" t="s">
        <v>4199</v>
      </c>
      <c r="C995" s="77" t="s">
        <v>4200</v>
      </c>
      <c r="D995" s="83">
        <v>309</v>
      </c>
      <c r="E995" s="79" t="s">
        <v>2307</v>
      </c>
      <c r="F995" s="34"/>
    </row>
    <row r="996" spans="1:6" s="26" customFormat="1" x14ac:dyDescent="0.35">
      <c r="A996" s="89"/>
      <c r="B996" s="86" t="s">
        <v>4201</v>
      </c>
      <c r="C996" s="77" t="s">
        <v>4202</v>
      </c>
      <c r="D996" s="83">
        <v>309</v>
      </c>
      <c r="E996" s="79" t="s">
        <v>2307</v>
      </c>
      <c r="F996" s="34"/>
    </row>
    <row r="997" spans="1:6" s="26" customFormat="1" x14ac:dyDescent="0.35">
      <c r="A997" s="89"/>
      <c r="B997" s="86" t="s">
        <v>4203</v>
      </c>
      <c r="C997" s="77" t="s">
        <v>4204</v>
      </c>
      <c r="D997" s="83">
        <v>309</v>
      </c>
      <c r="E997" s="79" t="s">
        <v>2307</v>
      </c>
      <c r="F997" s="34"/>
    </row>
    <row r="998" spans="1:6" s="26" customFormat="1" x14ac:dyDescent="0.35">
      <c r="A998" s="89"/>
      <c r="B998" s="86" t="s">
        <v>4205</v>
      </c>
      <c r="C998" s="77" t="s">
        <v>4206</v>
      </c>
      <c r="D998" s="83">
        <v>309</v>
      </c>
      <c r="E998" s="79" t="s">
        <v>2307</v>
      </c>
      <c r="F998" s="34"/>
    </row>
    <row r="999" spans="1:6" s="26" customFormat="1" x14ac:dyDescent="0.35">
      <c r="A999" s="89"/>
      <c r="B999" s="86" t="s">
        <v>4207</v>
      </c>
      <c r="C999" s="77" t="s">
        <v>4208</v>
      </c>
      <c r="D999" s="83">
        <v>309</v>
      </c>
      <c r="E999" s="79" t="s">
        <v>2307</v>
      </c>
      <c r="F999" s="34"/>
    </row>
    <row r="1000" spans="1:6" s="26" customFormat="1" x14ac:dyDescent="0.35">
      <c r="A1000" s="89"/>
      <c r="B1000" s="86" t="s">
        <v>4209</v>
      </c>
      <c r="C1000" s="77" t="s">
        <v>4210</v>
      </c>
      <c r="D1000" s="83">
        <v>309</v>
      </c>
      <c r="E1000" s="79" t="s">
        <v>2307</v>
      </c>
      <c r="F1000" s="34"/>
    </row>
    <row r="1001" spans="1:6" s="26" customFormat="1" x14ac:dyDescent="0.35">
      <c r="A1001" s="89"/>
      <c r="B1001" s="86" t="s">
        <v>4211</v>
      </c>
      <c r="C1001" s="77" t="s">
        <v>4212</v>
      </c>
      <c r="D1001" s="83">
        <v>309</v>
      </c>
      <c r="E1001" s="79" t="s">
        <v>2307</v>
      </c>
      <c r="F1001" s="34"/>
    </row>
    <row r="1002" spans="1:6" s="26" customFormat="1" x14ac:dyDescent="0.35">
      <c r="A1002" s="89"/>
      <c r="B1002" s="86" t="s">
        <v>4213</v>
      </c>
      <c r="C1002" s="77" t="s">
        <v>4214</v>
      </c>
      <c r="D1002" s="83">
        <v>309</v>
      </c>
      <c r="E1002" s="79" t="s">
        <v>2307</v>
      </c>
      <c r="F1002" s="34"/>
    </row>
    <row r="1003" spans="1:6" s="26" customFormat="1" x14ac:dyDescent="0.35">
      <c r="A1003" s="89"/>
      <c r="B1003" s="86" t="s">
        <v>4215</v>
      </c>
      <c r="C1003" s="77" t="s">
        <v>4216</v>
      </c>
      <c r="D1003" s="83">
        <v>309</v>
      </c>
      <c r="E1003" s="79" t="s">
        <v>2307</v>
      </c>
      <c r="F1003" s="34"/>
    </row>
    <row r="1004" spans="1:6" s="26" customFormat="1" x14ac:dyDescent="0.35">
      <c r="A1004" s="89"/>
      <c r="B1004" s="86" t="s">
        <v>4217</v>
      </c>
      <c r="C1004" s="77" t="s">
        <v>4218</v>
      </c>
      <c r="D1004" s="83">
        <v>309</v>
      </c>
      <c r="E1004" s="79" t="s">
        <v>2307</v>
      </c>
      <c r="F1004" s="34"/>
    </row>
    <row r="1005" spans="1:6" s="26" customFormat="1" x14ac:dyDescent="0.35">
      <c r="A1005" s="89"/>
      <c r="B1005" s="86" t="s">
        <v>4219</v>
      </c>
      <c r="C1005" s="77" t="s">
        <v>4220</v>
      </c>
      <c r="D1005" s="83">
        <v>309</v>
      </c>
      <c r="E1005" s="79" t="s">
        <v>2307</v>
      </c>
      <c r="F1005" s="34"/>
    </row>
    <row r="1006" spans="1:6" s="26" customFormat="1" x14ac:dyDescent="0.35">
      <c r="A1006" s="89"/>
      <c r="B1006" s="86" t="s">
        <v>4221</v>
      </c>
      <c r="C1006" s="77" t="s">
        <v>4222</v>
      </c>
      <c r="D1006" s="83">
        <v>309</v>
      </c>
      <c r="E1006" s="79" t="s">
        <v>2307</v>
      </c>
      <c r="F1006" s="34"/>
    </row>
    <row r="1007" spans="1:6" s="26" customFormat="1" x14ac:dyDescent="0.35">
      <c r="A1007" s="89"/>
      <c r="B1007" s="86" t="s">
        <v>4223</v>
      </c>
      <c r="C1007" s="77" t="s">
        <v>4224</v>
      </c>
      <c r="D1007" s="83">
        <v>2806</v>
      </c>
      <c r="E1007" s="79" t="s">
        <v>2307</v>
      </c>
      <c r="F1007" s="34"/>
    </row>
    <row r="1008" spans="1:6" s="26" customFormat="1" x14ac:dyDescent="0.35">
      <c r="A1008" s="89"/>
      <c r="B1008" s="86" t="s">
        <v>4225</v>
      </c>
      <c r="C1008" s="77" t="s">
        <v>4226</v>
      </c>
      <c r="D1008" s="83">
        <v>2806</v>
      </c>
      <c r="E1008" s="79" t="s">
        <v>2307</v>
      </c>
      <c r="F1008" s="34"/>
    </row>
    <row r="1009" spans="1:6" s="26" customFormat="1" x14ac:dyDescent="0.35">
      <c r="A1009" s="89"/>
      <c r="B1009" s="86" t="s">
        <v>4227</v>
      </c>
      <c r="C1009" s="77" t="s">
        <v>4228</v>
      </c>
      <c r="D1009" s="83">
        <v>2806</v>
      </c>
      <c r="E1009" s="79" t="s">
        <v>2307</v>
      </c>
      <c r="F1009" s="34"/>
    </row>
    <row r="1010" spans="1:6" s="26" customFormat="1" x14ac:dyDescent="0.35">
      <c r="A1010" s="89"/>
      <c r="B1010" s="86" t="s">
        <v>4229</v>
      </c>
      <c r="C1010" s="77" t="s">
        <v>4230</v>
      </c>
      <c r="D1010" s="83">
        <v>2806</v>
      </c>
      <c r="E1010" s="79" t="s">
        <v>2307</v>
      </c>
      <c r="F1010" s="34"/>
    </row>
    <row r="1011" spans="1:6" s="26" customFormat="1" x14ac:dyDescent="0.35">
      <c r="A1011" s="89"/>
      <c r="B1011" s="86" t="s">
        <v>4231</v>
      </c>
      <c r="C1011" s="77" t="s">
        <v>4232</v>
      </c>
      <c r="D1011" s="83">
        <v>2806</v>
      </c>
      <c r="E1011" s="79" t="s">
        <v>2307</v>
      </c>
      <c r="F1011" s="34"/>
    </row>
    <row r="1012" spans="1:6" s="26" customFormat="1" x14ac:dyDescent="0.35">
      <c r="A1012" s="89"/>
      <c r="B1012" s="86" t="s">
        <v>25361</v>
      </c>
      <c r="C1012" s="77" t="s">
        <v>25362</v>
      </c>
      <c r="D1012" s="83">
        <v>2806</v>
      </c>
      <c r="E1012" s="79" t="s">
        <v>2307</v>
      </c>
      <c r="F1012" s="34"/>
    </row>
    <row r="1013" spans="1:6" s="26" customFormat="1" x14ac:dyDescent="0.35">
      <c r="A1013" s="89"/>
      <c r="B1013" s="86" t="s">
        <v>4233</v>
      </c>
      <c r="C1013" s="77" t="s">
        <v>4234</v>
      </c>
      <c r="D1013" s="83">
        <v>2806</v>
      </c>
      <c r="E1013" s="79" t="s">
        <v>2307</v>
      </c>
      <c r="F1013" s="34"/>
    </row>
    <row r="1014" spans="1:6" s="26" customFormat="1" x14ac:dyDescent="0.35">
      <c r="A1014" s="89"/>
      <c r="B1014" s="86" t="s">
        <v>4235</v>
      </c>
      <c r="C1014" s="77" t="s">
        <v>4236</v>
      </c>
      <c r="D1014" s="83">
        <v>2806</v>
      </c>
      <c r="E1014" s="79" t="s">
        <v>2307</v>
      </c>
      <c r="F1014" s="34"/>
    </row>
    <row r="1015" spans="1:6" s="26" customFormat="1" x14ac:dyDescent="0.35">
      <c r="A1015" s="89"/>
      <c r="B1015" s="86" t="s">
        <v>25363</v>
      </c>
      <c r="C1015" s="77" t="s">
        <v>25364</v>
      </c>
      <c r="D1015" s="83">
        <v>2806</v>
      </c>
      <c r="E1015" s="79" t="s">
        <v>2307</v>
      </c>
      <c r="F1015" s="34"/>
    </row>
    <row r="1016" spans="1:6" s="26" customFormat="1" x14ac:dyDescent="0.35">
      <c r="A1016" s="89"/>
      <c r="B1016" s="86" t="s">
        <v>4237</v>
      </c>
      <c r="C1016" s="77" t="s">
        <v>25365</v>
      </c>
      <c r="D1016" s="83">
        <v>2806</v>
      </c>
      <c r="E1016" s="79" t="s">
        <v>2307</v>
      </c>
      <c r="F1016" s="34"/>
    </row>
    <row r="1017" spans="1:6" s="26" customFormat="1" x14ac:dyDescent="0.35">
      <c r="A1017" s="89"/>
      <c r="B1017" s="86" t="s">
        <v>4238</v>
      </c>
      <c r="C1017" s="77" t="s">
        <v>4239</v>
      </c>
      <c r="D1017" s="83">
        <v>1468</v>
      </c>
      <c r="E1017" s="79" t="s">
        <v>2307</v>
      </c>
      <c r="F1017" s="34"/>
    </row>
    <row r="1018" spans="1:6" s="26" customFormat="1" x14ac:dyDescent="0.35">
      <c r="A1018" s="89"/>
      <c r="B1018" s="86" t="s">
        <v>4240</v>
      </c>
      <c r="C1018" s="77" t="s">
        <v>4241</v>
      </c>
      <c r="D1018" s="83">
        <v>11108</v>
      </c>
      <c r="E1018" s="79" t="s">
        <v>2307</v>
      </c>
      <c r="F1018" s="34"/>
    </row>
    <row r="1019" spans="1:6" s="26" customFormat="1" x14ac:dyDescent="0.35">
      <c r="A1019" s="89"/>
      <c r="B1019" s="86" t="s">
        <v>4242</v>
      </c>
      <c r="C1019" s="77" t="s">
        <v>4243</v>
      </c>
      <c r="D1019" s="83">
        <v>11108</v>
      </c>
      <c r="E1019" s="79" t="s">
        <v>2307</v>
      </c>
      <c r="F1019" s="34"/>
    </row>
    <row r="1020" spans="1:6" s="26" customFormat="1" x14ac:dyDescent="0.35">
      <c r="A1020" s="89"/>
      <c r="B1020" s="86" t="s">
        <v>4244</v>
      </c>
      <c r="C1020" s="77" t="s">
        <v>4245</v>
      </c>
      <c r="D1020" s="83">
        <v>1468</v>
      </c>
      <c r="E1020" s="79" t="s">
        <v>2307</v>
      </c>
      <c r="F1020" s="34"/>
    </row>
    <row r="1021" spans="1:6" s="26" customFormat="1" x14ac:dyDescent="0.35">
      <c r="A1021" s="89"/>
      <c r="B1021" s="86" t="s">
        <v>4246</v>
      </c>
      <c r="C1021" s="77" t="s">
        <v>4247</v>
      </c>
      <c r="D1021" s="83">
        <v>1468</v>
      </c>
      <c r="E1021" s="79" t="s">
        <v>2307</v>
      </c>
      <c r="F1021" s="34"/>
    </row>
    <row r="1022" spans="1:6" s="26" customFormat="1" x14ac:dyDescent="0.35">
      <c r="A1022" s="89"/>
      <c r="B1022" s="86" t="s">
        <v>4248</v>
      </c>
      <c r="C1022" s="77" t="s">
        <v>4249</v>
      </c>
      <c r="D1022" s="83">
        <v>1468</v>
      </c>
      <c r="E1022" s="79" t="s">
        <v>2307</v>
      </c>
      <c r="F1022" s="34"/>
    </row>
    <row r="1023" spans="1:6" s="26" customFormat="1" x14ac:dyDescent="0.35">
      <c r="A1023" s="89"/>
      <c r="B1023" s="86" t="s">
        <v>4250</v>
      </c>
      <c r="C1023" s="77" t="s">
        <v>4251</v>
      </c>
      <c r="D1023" s="83">
        <v>688</v>
      </c>
      <c r="E1023" s="79" t="s">
        <v>2307</v>
      </c>
      <c r="F1023" s="34"/>
    </row>
    <row r="1024" spans="1:6" s="26" customFormat="1" x14ac:dyDescent="0.35">
      <c r="A1024" s="89"/>
      <c r="B1024" s="86" t="s">
        <v>4252</v>
      </c>
      <c r="C1024" s="77" t="s">
        <v>4253</v>
      </c>
      <c r="D1024" s="83">
        <v>688</v>
      </c>
      <c r="E1024" s="79" t="s">
        <v>2307</v>
      </c>
      <c r="F1024" s="34"/>
    </row>
    <row r="1025" spans="1:6" s="26" customFormat="1" x14ac:dyDescent="0.35">
      <c r="A1025" s="89"/>
      <c r="B1025" s="86" t="s">
        <v>4254</v>
      </c>
      <c r="C1025" s="77" t="s">
        <v>4255</v>
      </c>
      <c r="D1025" s="83">
        <v>688</v>
      </c>
      <c r="E1025" s="79" t="s">
        <v>2307</v>
      </c>
      <c r="F1025" s="34"/>
    </row>
    <row r="1026" spans="1:6" s="26" customFormat="1" x14ac:dyDescent="0.35">
      <c r="A1026" s="89"/>
      <c r="B1026" s="86" t="s">
        <v>4256</v>
      </c>
      <c r="C1026" s="77" t="s">
        <v>4257</v>
      </c>
      <c r="D1026" s="83">
        <v>688</v>
      </c>
      <c r="E1026" s="79" t="s">
        <v>2307</v>
      </c>
      <c r="F1026" s="34"/>
    </row>
    <row r="1027" spans="1:6" s="26" customFormat="1" x14ac:dyDescent="0.35">
      <c r="A1027" s="89"/>
      <c r="B1027" s="86" t="s">
        <v>4258</v>
      </c>
      <c r="C1027" s="77" t="s">
        <v>4259</v>
      </c>
      <c r="D1027" s="83">
        <v>3668</v>
      </c>
      <c r="E1027" s="79" t="s">
        <v>2307</v>
      </c>
      <c r="F1027" s="34"/>
    </row>
    <row r="1028" spans="1:6" s="26" customFormat="1" x14ac:dyDescent="0.35">
      <c r="A1028" s="89"/>
      <c r="B1028" s="86" t="s">
        <v>4260</v>
      </c>
      <c r="C1028" s="77" t="s">
        <v>4261</v>
      </c>
      <c r="D1028" s="83">
        <v>3668</v>
      </c>
      <c r="E1028" s="79" t="s">
        <v>2307</v>
      </c>
      <c r="F1028" s="34"/>
    </row>
    <row r="1029" spans="1:6" s="26" customFormat="1" x14ac:dyDescent="0.35">
      <c r="A1029" s="89"/>
      <c r="B1029" s="86" t="s">
        <v>4262</v>
      </c>
      <c r="C1029" s="77" t="s">
        <v>4263</v>
      </c>
      <c r="D1029" s="83">
        <v>3668</v>
      </c>
      <c r="E1029" s="79" t="s">
        <v>2307</v>
      </c>
      <c r="F1029" s="34"/>
    </row>
    <row r="1030" spans="1:6" s="26" customFormat="1" x14ac:dyDescent="0.35">
      <c r="A1030" s="89"/>
      <c r="B1030" s="86" t="s">
        <v>4264</v>
      </c>
      <c r="C1030" s="77" t="s">
        <v>4265</v>
      </c>
      <c r="D1030" s="83">
        <v>3668</v>
      </c>
      <c r="E1030" s="79" t="s">
        <v>2307</v>
      </c>
      <c r="F1030" s="34"/>
    </row>
    <row r="1031" spans="1:6" s="26" customFormat="1" x14ac:dyDescent="0.35">
      <c r="A1031" s="89"/>
      <c r="B1031" s="86" t="s">
        <v>4266</v>
      </c>
      <c r="C1031" s="77" t="s">
        <v>4267</v>
      </c>
      <c r="D1031" s="83">
        <v>3668</v>
      </c>
      <c r="E1031" s="79" t="s">
        <v>2307</v>
      </c>
      <c r="F1031" s="34"/>
    </row>
    <row r="1032" spans="1:6" s="26" customFormat="1" x14ac:dyDescent="0.35">
      <c r="A1032" s="89"/>
      <c r="B1032" s="86" t="s">
        <v>4268</v>
      </c>
      <c r="C1032" s="77" t="s">
        <v>4269</v>
      </c>
      <c r="D1032" s="83">
        <v>3668</v>
      </c>
      <c r="E1032" s="79" t="s">
        <v>2307</v>
      </c>
      <c r="F1032" s="34"/>
    </row>
    <row r="1033" spans="1:6" s="26" customFormat="1" x14ac:dyDescent="0.35">
      <c r="A1033" s="89"/>
      <c r="B1033" s="86" t="s">
        <v>25366</v>
      </c>
      <c r="C1033" s="77" t="s">
        <v>25367</v>
      </c>
      <c r="D1033" s="83">
        <v>3668</v>
      </c>
      <c r="E1033" s="79" t="s">
        <v>2307</v>
      </c>
      <c r="F1033" s="34"/>
    </row>
    <row r="1034" spans="1:6" s="26" customFormat="1" x14ac:dyDescent="0.35">
      <c r="A1034" s="89"/>
      <c r="B1034" s="86" t="s">
        <v>4270</v>
      </c>
      <c r="C1034" s="77" t="s">
        <v>4271</v>
      </c>
      <c r="D1034" s="83">
        <v>3668</v>
      </c>
      <c r="E1034" s="79" t="s">
        <v>2307</v>
      </c>
      <c r="F1034" s="34"/>
    </row>
    <row r="1035" spans="1:6" s="26" customFormat="1" x14ac:dyDescent="0.35">
      <c r="A1035" s="89"/>
      <c r="B1035" s="86" t="s">
        <v>4272</v>
      </c>
      <c r="C1035" s="77" t="s">
        <v>4273</v>
      </c>
      <c r="D1035" s="83">
        <v>3668</v>
      </c>
      <c r="E1035" s="79" t="s">
        <v>2307</v>
      </c>
      <c r="F1035" s="34"/>
    </row>
    <row r="1036" spans="1:6" s="26" customFormat="1" x14ac:dyDescent="0.35">
      <c r="A1036" s="89"/>
      <c r="B1036" s="86" t="s">
        <v>4274</v>
      </c>
      <c r="C1036" s="77" t="s">
        <v>4275</v>
      </c>
      <c r="D1036" s="83">
        <v>3668</v>
      </c>
      <c r="E1036" s="79" t="s">
        <v>2307</v>
      </c>
      <c r="F1036" s="34"/>
    </row>
    <row r="1037" spans="1:6" s="26" customFormat="1" x14ac:dyDescent="0.35">
      <c r="A1037" s="89"/>
      <c r="B1037" s="86" t="s">
        <v>4276</v>
      </c>
      <c r="C1037" s="77" t="s">
        <v>4277</v>
      </c>
      <c r="D1037" s="83">
        <v>3668</v>
      </c>
      <c r="E1037" s="79" t="s">
        <v>2307</v>
      </c>
      <c r="F1037" s="34"/>
    </row>
    <row r="1038" spans="1:6" s="26" customFormat="1" x14ac:dyDescent="0.35">
      <c r="A1038" s="89"/>
      <c r="B1038" s="86" t="s">
        <v>4278</v>
      </c>
      <c r="C1038" s="77" t="s">
        <v>4279</v>
      </c>
      <c r="D1038" s="83">
        <v>3668</v>
      </c>
      <c r="E1038" s="79" t="s">
        <v>2307</v>
      </c>
      <c r="F1038" s="34"/>
    </row>
    <row r="1039" spans="1:6" s="26" customFormat="1" x14ac:dyDescent="0.35">
      <c r="A1039" s="89"/>
      <c r="B1039" s="86" t="s">
        <v>4280</v>
      </c>
      <c r="C1039" s="77" t="s">
        <v>4281</v>
      </c>
      <c r="D1039" s="83">
        <v>3668</v>
      </c>
      <c r="E1039" s="79" t="s">
        <v>2307</v>
      </c>
      <c r="F1039" s="34"/>
    </row>
    <row r="1040" spans="1:6" s="26" customFormat="1" x14ac:dyDescent="0.35">
      <c r="A1040" s="89"/>
      <c r="B1040" s="86" t="s">
        <v>4282</v>
      </c>
      <c r="C1040" s="77" t="s">
        <v>4283</v>
      </c>
      <c r="D1040" s="83">
        <v>3668</v>
      </c>
      <c r="E1040" s="79" t="s">
        <v>2307</v>
      </c>
      <c r="F1040" s="34"/>
    </row>
    <row r="1041" spans="1:6" s="26" customFormat="1" x14ac:dyDescent="0.35">
      <c r="A1041" s="89"/>
      <c r="B1041" s="86" t="s">
        <v>4284</v>
      </c>
      <c r="C1041" s="77" t="s">
        <v>4285</v>
      </c>
      <c r="D1041" s="83">
        <v>4708</v>
      </c>
      <c r="E1041" s="79" t="s">
        <v>2307</v>
      </c>
      <c r="F1041" s="34"/>
    </row>
    <row r="1042" spans="1:6" s="26" customFormat="1" x14ac:dyDescent="0.35">
      <c r="A1042" s="89"/>
      <c r="B1042" s="86" t="s">
        <v>4286</v>
      </c>
      <c r="C1042" s="77" t="s">
        <v>4287</v>
      </c>
      <c r="D1042" s="83">
        <v>1389</v>
      </c>
      <c r="E1042" s="79" t="s">
        <v>2307</v>
      </c>
      <c r="F1042" s="34"/>
    </row>
    <row r="1043" spans="1:6" s="26" customFormat="1" x14ac:dyDescent="0.35">
      <c r="A1043" s="89"/>
      <c r="B1043" s="86" t="s">
        <v>4288</v>
      </c>
      <c r="C1043" s="77" t="s">
        <v>4289</v>
      </c>
      <c r="D1043" s="83">
        <v>1389</v>
      </c>
      <c r="E1043" s="79" t="s">
        <v>2307</v>
      </c>
      <c r="F1043" s="34"/>
    </row>
    <row r="1044" spans="1:6" s="26" customFormat="1" x14ac:dyDescent="0.35">
      <c r="A1044" s="89"/>
      <c r="B1044" s="86" t="s">
        <v>4290</v>
      </c>
      <c r="C1044" s="77" t="s">
        <v>4291</v>
      </c>
      <c r="D1044" s="83">
        <v>1389</v>
      </c>
      <c r="E1044" s="79" t="s">
        <v>2307</v>
      </c>
      <c r="F1044" s="34"/>
    </row>
    <row r="1045" spans="1:6" s="26" customFormat="1" x14ac:dyDescent="0.35">
      <c r="A1045" s="89"/>
      <c r="B1045" s="86" t="s">
        <v>4292</v>
      </c>
      <c r="C1045" s="77" t="s">
        <v>4293</v>
      </c>
      <c r="D1045" s="83">
        <v>1389</v>
      </c>
      <c r="E1045" s="79" t="s">
        <v>2307</v>
      </c>
      <c r="F1045" s="34"/>
    </row>
    <row r="1046" spans="1:6" s="26" customFormat="1" x14ac:dyDescent="0.35">
      <c r="A1046" s="89"/>
      <c r="B1046" s="86" t="s">
        <v>4294</v>
      </c>
      <c r="C1046" s="77" t="s">
        <v>4295</v>
      </c>
      <c r="D1046" s="83">
        <v>1389</v>
      </c>
      <c r="E1046" s="79" t="s">
        <v>2307</v>
      </c>
      <c r="F1046" s="34"/>
    </row>
    <row r="1047" spans="1:6" s="26" customFormat="1" x14ac:dyDescent="0.35">
      <c r="A1047" s="89"/>
      <c r="B1047" s="86" t="s">
        <v>4296</v>
      </c>
      <c r="C1047" s="77" t="s">
        <v>4297</v>
      </c>
      <c r="D1047" s="83">
        <v>1390</v>
      </c>
      <c r="E1047" s="79" t="s">
        <v>2307</v>
      </c>
      <c r="F1047" s="34"/>
    </row>
    <row r="1048" spans="1:6" s="26" customFormat="1" x14ac:dyDescent="0.35">
      <c r="A1048" s="89"/>
      <c r="B1048" s="86" t="s">
        <v>4298</v>
      </c>
      <c r="C1048" s="77" t="s">
        <v>4299</v>
      </c>
      <c r="D1048" s="83">
        <v>1390</v>
      </c>
      <c r="E1048" s="79" t="s">
        <v>2307</v>
      </c>
      <c r="F1048" s="34"/>
    </row>
    <row r="1049" spans="1:6" s="26" customFormat="1" x14ac:dyDescent="0.35">
      <c r="A1049" s="89"/>
      <c r="B1049" s="86" t="s">
        <v>4300</v>
      </c>
      <c r="C1049" s="77" t="s">
        <v>4301</v>
      </c>
      <c r="D1049" s="83">
        <v>1390</v>
      </c>
      <c r="E1049" s="79" t="s">
        <v>2307</v>
      </c>
      <c r="F1049" s="34"/>
    </row>
    <row r="1050" spans="1:6" s="26" customFormat="1" x14ac:dyDescent="0.35">
      <c r="A1050" s="89"/>
      <c r="B1050" s="86" t="s">
        <v>4302</v>
      </c>
      <c r="C1050" s="77" t="s">
        <v>4303</v>
      </c>
      <c r="D1050" s="83">
        <v>1390</v>
      </c>
      <c r="E1050" s="79" t="s">
        <v>2307</v>
      </c>
      <c r="F1050" s="34"/>
    </row>
    <row r="1051" spans="1:6" s="26" customFormat="1" x14ac:dyDescent="0.35">
      <c r="A1051" s="89"/>
      <c r="B1051" s="86" t="s">
        <v>4304</v>
      </c>
      <c r="C1051" s="77" t="s">
        <v>4305</v>
      </c>
      <c r="D1051" s="83">
        <v>1390</v>
      </c>
      <c r="E1051" s="79" t="s">
        <v>2307</v>
      </c>
      <c r="F1051" s="34"/>
    </row>
    <row r="1052" spans="1:6" s="26" customFormat="1" x14ac:dyDescent="0.35">
      <c r="A1052" s="89"/>
      <c r="B1052" s="86" t="s">
        <v>4306</v>
      </c>
      <c r="C1052" s="77" t="s">
        <v>4307</v>
      </c>
      <c r="D1052" s="83">
        <v>1390</v>
      </c>
      <c r="E1052" s="79" t="s">
        <v>2307</v>
      </c>
      <c r="F1052" s="34"/>
    </row>
    <row r="1053" spans="1:6" s="26" customFormat="1" x14ac:dyDescent="0.35">
      <c r="A1053" s="89"/>
      <c r="B1053" s="86" t="s">
        <v>4308</v>
      </c>
      <c r="C1053" s="77" t="s">
        <v>4309</v>
      </c>
      <c r="D1053" s="83">
        <v>1390</v>
      </c>
      <c r="E1053" s="79" t="s">
        <v>2307</v>
      </c>
      <c r="F1053" s="34"/>
    </row>
    <row r="1054" spans="1:6" s="26" customFormat="1" x14ac:dyDescent="0.35">
      <c r="A1054" s="89"/>
      <c r="B1054" s="86" t="s">
        <v>4310</v>
      </c>
      <c r="C1054" s="77" t="s">
        <v>4311</v>
      </c>
      <c r="D1054" s="83">
        <v>1390</v>
      </c>
      <c r="E1054" s="79" t="s">
        <v>2307</v>
      </c>
      <c r="F1054" s="34"/>
    </row>
    <row r="1055" spans="1:6" s="26" customFormat="1" ht="26" x14ac:dyDescent="0.35">
      <c r="A1055" s="89"/>
      <c r="B1055" s="86" t="s">
        <v>4312</v>
      </c>
      <c r="C1055" s="77" t="s">
        <v>4313</v>
      </c>
      <c r="D1055" s="83">
        <v>14013</v>
      </c>
      <c r="E1055" s="79" t="s">
        <v>2307</v>
      </c>
      <c r="F1055" s="34"/>
    </row>
    <row r="1056" spans="1:6" s="26" customFormat="1" x14ac:dyDescent="0.35">
      <c r="A1056" s="89"/>
      <c r="B1056" s="86" t="s">
        <v>4314</v>
      </c>
      <c r="C1056" s="77" t="s">
        <v>4315</v>
      </c>
      <c r="D1056" s="83">
        <v>14013</v>
      </c>
      <c r="E1056" s="79" t="s">
        <v>2307</v>
      </c>
      <c r="F1056" s="34"/>
    </row>
    <row r="1057" spans="1:6" s="26" customFormat="1" x14ac:dyDescent="0.35">
      <c r="A1057" s="89"/>
      <c r="B1057" s="86" t="s">
        <v>4316</v>
      </c>
      <c r="C1057" s="77" t="s">
        <v>4317</v>
      </c>
      <c r="D1057" s="83">
        <v>8945</v>
      </c>
      <c r="E1057" s="79" t="s">
        <v>2307</v>
      </c>
      <c r="F1057" s="34"/>
    </row>
    <row r="1058" spans="1:6" s="26" customFormat="1" x14ac:dyDescent="0.35">
      <c r="A1058" s="89"/>
      <c r="B1058" s="86" t="s">
        <v>4318</v>
      </c>
      <c r="C1058" s="77" t="s">
        <v>4319</v>
      </c>
      <c r="D1058" s="83">
        <v>8945</v>
      </c>
      <c r="E1058" s="79" t="s">
        <v>2307</v>
      </c>
      <c r="F1058" s="34"/>
    </row>
    <row r="1059" spans="1:6" s="26" customFormat="1" x14ac:dyDescent="0.35">
      <c r="A1059" s="89"/>
      <c r="B1059" s="86" t="s">
        <v>4320</v>
      </c>
      <c r="C1059" s="77" t="s">
        <v>4321</v>
      </c>
      <c r="D1059" s="83">
        <v>8945</v>
      </c>
      <c r="E1059" s="79" t="s">
        <v>2307</v>
      </c>
      <c r="F1059" s="34"/>
    </row>
    <row r="1060" spans="1:6" s="26" customFormat="1" x14ac:dyDescent="0.35">
      <c r="A1060" s="89"/>
      <c r="B1060" s="86" t="s">
        <v>4322</v>
      </c>
      <c r="C1060" s="77" t="s">
        <v>4323</v>
      </c>
      <c r="D1060" s="83">
        <v>8945</v>
      </c>
      <c r="E1060" s="79" t="s">
        <v>2307</v>
      </c>
      <c r="F1060" s="34"/>
    </row>
    <row r="1061" spans="1:6" s="26" customFormat="1" x14ac:dyDescent="0.35">
      <c r="A1061" s="89"/>
      <c r="B1061" s="86" t="s">
        <v>4324</v>
      </c>
      <c r="C1061" s="77" t="s">
        <v>4325</v>
      </c>
      <c r="D1061" s="83">
        <v>8945</v>
      </c>
      <c r="E1061" s="79" t="s">
        <v>2307</v>
      </c>
      <c r="F1061" s="34"/>
    </row>
    <row r="1062" spans="1:6" s="26" customFormat="1" x14ac:dyDescent="0.35">
      <c r="A1062" s="89"/>
      <c r="B1062" s="86" t="s">
        <v>4326</v>
      </c>
      <c r="C1062" s="77" t="s">
        <v>4327</v>
      </c>
      <c r="D1062" s="83">
        <v>8945</v>
      </c>
      <c r="E1062" s="79" t="s">
        <v>2307</v>
      </c>
      <c r="F1062" s="34"/>
    </row>
    <row r="1063" spans="1:6" s="26" customFormat="1" x14ac:dyDescent="0.35">
      <c r="A1063" s="89"/>
      <c r="B1063" s="86" t="s">
        <v>4328</v>
      </c>
      <c r="C1063" s="77" t="s">
        <v>4329</v>
      </c>
      <c r="D1063" s="83">
        <v>37784</v>
      </c>
      <c r="E1063" s="79" t="s">
        <v>2307</v>
      </c>
      <c r="F1063" s="34"/>
    </row>
    <row r="1064" spans="1:6" s="26" customFormat="1" x14ac:dyDescent="0.35">
      <c r="A1064" s="89"/>
      <c r="B1064" s="86" t="s">
        <v>4330</v>
      </c>
      <c r="C1064" s="77" t="s">
        <v>4331</v>
      </c>
      <c r="D1064" s="83">
        <v>21624</v>
      </c>
      <c r="E1064" s="79" t="s">
        <v>2307</v>
      </c>
      <c r="F1064" s="34"/>
    </row>
    <row r="1065" spans="1:6" s="26" customFormat="1" x14ac:dyDescent="0.35">
      <c r="A1065" s="89"/>
      <c r="B1065" s="86" t="s">
        <v>25368</v>
      </c>
      <c r="C1065" s="77" t="s">
        <v>25369</v>
      </c>
      <c r="D1065" s="83">
        <v>1390</v>
      </c>
      <c r="E1065" s="79" t="s">
        <v>2307</v>
      </c>
      <c r="F1065" s="34"/>
    </row>
    <row r="1066" spans="1:6" s="26" customFormat="1" x14ac:dyDescent="0.35">
      <c r="A1066" s="89"/>
      <c r="B1066" s="86" t="s">
        <v>25370</v>
      </c>
      <c r="C1066" s="77" t="s">
        <v>25371</v>
      </c>
      <c r="D1066" s="83">
        <v>1390</v>
      </c>
      <c r="E1066" s="79" t="s">
        <v>2307</v>
      </c>
      <c r="F1066" s="34"/>
    </row>
    <row r="1067" spans="1:6" s="26" customFormat="1" x14ac:dyDescent="0.35">
      <c r="A1067" s="89"/>
      <c r="B1067" s="86" t="s">
        <v>4332</v>
      </c>
      <c r="C1067" s="77" t="s">
        <v>4333</v>
      </c>
      <c r="D1067" s="83">
        <v>135123</v>
      </c>
      <c r="E1067" s="79" t="s">
        <v>2307</v>
      </c>
      <c r="F1067" s="34"/>
    </row>
    <row r="1068" spans="1:6" s="26" customFormat="1" x14ac:dyDescent="0.35">
      <c r="A1068" s="89"/>
      <c r="B1068" s="86" t="s">
        <v>4334</v>
      </c>
      <c r="C1068" s="77" t="s">
        <v>4335</v>
      </c>
      <c r="D1068" s="83">
        <v>1283572</v>
      </c>
      <c r="E1068" s="79" t="s">
        <v>2307</v>
      </c>
      <c r="F1068" s="34"/>
    </row>
    <row r="1069" spans="1:6" s="26" customFormat="1" x14ac:dyDescent="0.35">
      <c r="A1069" s="89"/>
      <c r="B1069" s="86" t="s">
        <v>4336</v>
      </c>
      <c r="C1069" s="77" t="s">
        <v>4337</v>
      </c>
      <c r="D1069" s="83">
        <v>1209152</v>
      </c>
      <c r="E1069" s="79" t="s">
        <v>2307</v>
      </c>
      <c r="F1069" s="34"/>
    </row>
    <row r="1070" spans="1:6" s="26" customFormat="1" x14ac:dyDescent="0.35">
      <c r="A1070" s="89"/>
      <c r="B1070" s="86" t="s">
        <v>4338</v>
      </c>
      <c r="C1070" s="77" t="s">
        <v>4339</v>
      </c>
      <c r="D1070" s="83">
        <v>21447</v>
      </c>
      <c r="E1070" s="79" t="s">
        <v>2307</v>
      </c>
      <c r="F1070" s="34"/>
    </row>
    <row r="1071" spans="1:6" s="26" customFormat="1" x14ac:dyDescent="0.35">
      <c r="A1071" s="89"/>
      <c r="B1071" s="86" t="s">
        <v>4340</v>
      </c>
      <c r="C1071" s="77" t="s">
        <v>4341</v>
      </c>
      <c r="D1071" s="83">
        <v>21447</v>
      </c>
      <c r="E1071" s="79" t="s">
        <v>2307</v>
      </c>
      <c r="F1071" s="34"/>
    </row>
    <row r="1072" spans="1:6" s="26" customFormat="1" x14ac:dyDescent="0.35">
      <c r="A1072" s="89"/>
      <c r="B1072" s="86" t="s">
        <v>4342</v>
      </c>
      <c r="C1072" s="77" t="s">
        <v>4343</v>
      </c>
      <c r="D1072" s="83">
        <v>21447</v>
      </c>
      <c r="E1072" s="79" t="s">
        <v>2307</v>
      </c>
      <c r="F1072" s="34"/>
    </row>
    <row r="1073" spans="1:6" s="26" customFormat="1" x14ac:dyDescent="0.35">
      <c r="A1073" s="89"/>
      <c r="B1073" s="86" t="s">
        <v>4344</v>
      </c>
      <c r="C1073" s="77" t="s">
        <v>4345</v>
      </c>
      <c r="D1073" s="83">
        <v>21447</v>
      </c>
      <c r="E1073" s="79" t="s">
        <v>2307</v>
      </c>
      <c r="F1073" s="34"/>
    </row>
    <row r="1074" spans="1:6" s="26" customFormat="1" x14ac:dyDescent="0.35">
      <c r="A1074" s="89"/>
      <c r="B1074" s="86" t="s">
        <v>4346</v>
      </c>
      <c r="C1074" s="77" t="s">
        <v>4347</v>
      </c>
      <c r="D1074" s="83">
        <v>21447</v>
      </c>
      <c r="E1074" s="79" t="s">
        <v>2307</v>
      </c>
      <c r="F1074" s="34"/>
    </row>
    <row r="1075" spans="1:6" s="26" customFormat="1" x14ac:dyDescent="0.35">
      <c r="A1075" s="89"/>
      <c r="B1075" s="86" t="s">
        <v>4348</v>
      </c>
      <c r="C1075" s="77" t="s">
        <v>4349</v>
      </c>
      <c r="D1075" s="83">
        <v>21447</v>
      </c>
      <c r="E1075" s="79" t="s">
        <v>2307</v>
      </c>
      <c r="F1075" s="34"/>
    </row>
    <row r="1076" spans="1:6" s="26" customFormat="1" x14ac:dyDescent="0.35">
      <c r="A1076" s="89"/>
      <c r="B1076" s="86" t="s">
        <v>4350</v>
      </c>
      <c r="C1076" s="77" t="s">
        <v>4351</v>
      </c>
      <c r="D1076" s="83">
        <v>21447</v>
      </c>
      <c r="E1076" s="79" t="s">
        <v>2307</v>
      </c>
      <c r="F1076" s="34"/>
    </row>
    <row r="1077" spans="1:6" s="26" customFormat="1" x14ac:dyDescent="0.35">
      <c r="A1077" s="89"/>
      <c r="B1077" s="86" t="s">
        <v>4352</v>
      </c>
      <c r="C1077" s="77" t="s">
        <v>4353</v>
      </c>
      <c r="D1077" s="83">
        <v>21447</v>
      </c>
      <c r="E1077" s="79" t="s">
        <v>2307</v>
      </c>
      <c r="F1077" s="34"/>
    </row>
    <row r="1078" spans="1:6" s="26" customFormat="1" x14ac:dyDescent="0.35">
      <c r="A1078" s="89"/>
      <c r="B1078" s="86" t="s">
        <v>4354</v>
      </c>
      <c r="C1078" s="77" t="s">
        <v>4355</v>
      </c>
      <c r="D1078" s="83">
        <v>21447</v>
      </c>
      <c r="E1078" s="79" t="s">
        <v>2307</v>
      </c>
      <c r="F1078" s="34"/>
    </row>
    <row r="1079" spans="1:6" s="26" customFormat="1" x14ac:dyDescent="0.35">
      <c r="A1079" s="89"/>
      <c r="B1079" s="86" t="s">
        <v>4356</v>
      </c>
      <c r="C1079" s="77" t="s">
        <v>4357</v>
      </c>
      <c r="D1079" s="83">
        <v>86176</v>
      </c>
      <c r="E1079" s="79" t="s">
        <v>2307</v>
      </c>
      <c r="F1079" s="34"/>
    </row>
    <row r="1080" spans="1:6" s="26" customFormat="1" x14ac:dyDescent="0.35">
      <c r="A1080" s="89"/>
      <c r="B1080" s="86" t="s">
        <v>4358</v>
      </c>
      <c r="C1080" s="77" t="s">
        <v>4359</v>
      </c>
      <c r="D1080" s="83">
        <v>86176</v>
      </c>
      <c r="E1080" s="79" t="s">
        <v>2307</v>
      </c>
      <c r="F1080" s="34"/>
    </row>
    <row r="1081" spans="1:6" s="26" customFormat="1" x14ac:dyDescent="0.35">
      <c r="A1081" s="89"/>
      <c r="B1081" s="86" t="s">
        <v>4360</v>
      </c>
      <c r="C1081" s="77" t="s">
        <v>4361</v>
      </c>
      <c r="D1081" s="83">
        <v>615</v>
      </c>
      <c r="E1081" s="79" t="s">
        <v>2307</v>
      </c>
      <c r="F1081" s="34"/>
    </row>
    <row r="1082" spans="1:6" s="26" customFormat="1" x14ac:dyDescent="0.35">
      <c r="A1082" s="89"/>
      <c r="B1082" s="86" t="s">
        <v>4362</v>
      </c>
      <c r="C1082" s="77" t="s">
        <v>4363</v>
      </c>
      <c r="D1082" s="83">
        <v>615</v>
      </c>
      <c r="E1082" s="79" t="s">
        <v>2307</v>
      </c>
      <c r="F1082" s="34"/>
    </row>
    <row r="1083" spans="1:6" s="26" customFormat="1" x14ac:dyDescent="0.35">
      <c r="A1083" s="89"/>
      <c r="B1083" s="86" t="s">
        <v>4364</v>
      </c>
      <c r="C1083" s="77" t="s">
        <v>4365</v>
      </c>
      <c r="D1083" s="83">
        <v>615</v>
      </c>
      <c r="E1083" s="79" t="s">
        <v>2307</v>
      </c>
      <c r="F1083" s="34"/>
    </row>
    <row r="1084" spans="1:6" s="26" customFormat="1" x14ac:dyDescent="0.35">
      <c r="A1084" s="89"/>
      <c r="B1084" s="86" t="s">
        <v>4366</v>
      </c>
      <c r="C1084" s="77" t="s">
        <v>4367</v>
      </c>
      <c r="D1084" s="83">
        <v>615</v>
      </c>
      <c r="E1084" s="79" t="s">
        <v>2307</v>
      </c>
      <c r="F1084" s="34"/>
    </row>
    <row r="1085" spans="1:6" s="26" customFormat="1" x14ac:dyDescent="0.35">
      <c r="A1085" s="89"/>
      <c r="B1085" s="86" t="s">
        <v>4368</v>
      </c>
      <c r="C1085" s="77" t="s">
        <v>4369</v>
      </c>
      <c r="D1085" s="83">
        <v>112346</v>
      </c>
      <c r="E1085" s="79" t="s">
        <v>2307</v>
      </c>
      <c r="F1085" s="34"/>
    </row>
    <row r="1086" spans="1:6" s="26" customFormat="1" x14ac:dyDescent="0.35">
      <c r="A1086" s="89"/>
      <c r="B1086" s="86" t="s">
        <v>4370</v>
      </c>
      <c r="C1086" s="77" t="s">
        <v>4371</v>
      </c>
      <c r="D1086" s="83">
        <v>31030</v>
      </c>
      <c r="E1086" s="79" t="s">
        <v>2307</v>
      </c>
      <c r="F1086" s="34"/>
    </row>
    <row r="1087" spans="1:6" s="26" customFormat="1" x14ac:dyDescent="0.35">
      <c r="A1087" s="89"/>
      <c r="B1087" s="86" t="s">
        <v>4372</v>
      </c>
      <c r="C1087" s="77" t="s">
        <v>4373</v>
      </c>
      <c r="D1087" s="83">
        <v>16406</v>
      </c>
      <c r="E1087" s="79" t="s">
        <v>2307</v>
      </c>
      <c r="F1087" s="34"/>
    </row>
    <row r="1088" spans="1:6" s="26" customFormat="1" x14ac:dyDescent="0.35">
      <c r="A1088" s="89"/>
      <c r="B1088" s="86" t="s">
        <v>4374</v>
      </c>
      <c r="C1088" s="77" t="s">
        <v>4375</v>
      </c>
      <c r="D1088" s="83">
        <v>16406</v>
      </c>
      <c r="E1088" s="79" t="s">
        <v>2307</v>
      </c>
      <c r="F1088" s="34"/>
    </row>
    <row r="1089" spans="1:6" s="26" customFormat="1" x14ac:dyDescent="0.35">
      <c r="A1089" s="89"/>
      <c r="B1089" s="86" t="s">
        <v>4376</v>
      </c>
      <c r="C1089" s="77" t="s">
        <v>4377</v>
      </c>
      <c r="D1089" s="83">
        <v>950</v>
      </c>
      <c r="E1089" s="79" t="s">
        <v>2307</v>
      </c>
      <c r="F1089" s="34"/>
    </row>
    <row r="1090" spans="1:6" s="26" customFormat="1" x14ac:dyDescent="0.35">
      <c r="A1090" s="89"/>
      <c r="B1090" s="86" t="s">
        <v>4378</v>
      </c>
      <c r="C1090" s="77" t="s">
        <v>4379</v>
      </c>
      <c r="D1090" s="83">
        <v>12652</v>
      </c>
      <c r="E1090" s="79" t="s">
        <v>2307</v>
      </c>
      <c r="F1090" s="34"/>
    </row>
    <row r="1091" spans="1:6" s="26" customFormat="1" x14ac:dyDescent="0.35">
      <c r="A1091" s="89"/>
      <c r="B1091" s="86" t="s">
        <v>4380</v>
      </c>
      <c r="C1091" s="77" t="s">
        <v>4381</v>
      </c>
      <c r="D1091" s="83">
        <v>12652</v>
      </c>
      <c r="E1091" s="79" t="s">
        <v>2307</v>
      </c>
      <c r="F1091" s="34"/>
    </row>
    <row r="1092" spans="1:6" s="26" customFormat="1" x14ac:dyDescent="0.35">
      <c r="A1092" s="89"/>
      <c r="B1092" s="86" t="s">
        <v>4382</v>
      </c>
      <c r="C1092" s="77" t="s">
        <v>4383</v>
      </c>
      <c r="D1092" s="83">
        <v>12652</v>
      </c>
      <c r="E1092" s="79" t="s">
        <v>2307</v>
      </c>
      <c r="F1092" s="34"/>
    </row>
    <row r="1093" spans="1:6" s="26" customFormat="1" x14ac:dyDescent="0.35">
      <c r="A1093" s="89"/>
      <c r="B1093" s="86" t="s">
        <v>4384</v>
      </c>
      <c r="C1093" s="77" t="s">
        <v>4385</v>
      </c>
      <c r="D1093" s="83">
        <v>12652</v>
      </c>
      <c r="E1093" s="79" t="s">
        <v>2307</v>
      </c>
      <c r="F1093" s="34"/>
    </row>
    <row r="1094" spans="1:6" s="26" customFormat="1" x14ac:dyDescent="0.35">
      <c r="A1094" s="89"/>
      <c r="B1094" s="86" t="s">
        <v>4386</v>
      </c>
      <c r="C1094" s="77" t="s">
        <v>4387</v>
      </c>
      <c r="D1094" s="83">
        <v>12652</v>
      </c>
      <c r="E1094" s="79" t="s">
        <v>2307</v>
      </c>
      <c r="F1094" s="34"/>
    </row>
    <row r="1095" spans="1:6" s="26" customFormat="1" x14ac:dyDescent="0.35">
      <c r="A1095" s="89"/>
      <c r="B1095" s="86" t="s">
        <v>4388</v>
      </c>
      <c r="C1095" s="77" t="s">
        <v>4389</v>
      </c>
      <c r="D1095" s="83">
        <v>12652</v>
      </c>
      <c r="E1095" s="79" t="s">
        <v>2307</v>
      </c>
      <c r="F1095" s="34"/>
    </row>
    <row r="1096" spans="1:6" s="26" customFormat="1" x14ac:dyDescent="0.35">
      <c r="A1096" s="89"/>
      <c r="B1096" s="86" t="s">
        <v>4390</v>
      </c>
      <c r="C1096" s="77" t="s">
        <v>4391</v>
      </c>
      <c r="D1096" s="83">
        <v>12652</v>
      </c>
      <c r="E1096" s="79" t="s">
        <v>2307</v>
      </c>
      <c r="F1096" s="34"/>
    </row>
    <row r="1097" spans="1:6" s="26" customFormat="1" x14ac:dyDescent="0.35">
      <c r="A1097" s="89"/>
      <c r="B1097" s="86" t="s">
        <v>4392</v>
      </c>
      <c r="C1097" s="77" t="s">
        <v>4393</v>
      </c>
      <c r="D1097" s="83">
        <v>12652</v>
      </c>
      <c r="E1097" s="79" t="s">
        <v>2307</v>
      </c>
      <c r="F1097" s="34"/>
    </row>
    <row r="1098" spans="1:6" s="26" customFormat="1" x14ac:dyDescent="0.35">
      <c r="A1098" s="89"/>
      <c r="B1098" s="86" t="s">
        <v>4394</v>
      </c>
      <c r="C1098" s="77" t="s">
        <v>4395</v>
      </c>
      <c r="D1098" s="83">
        <v>12652</v>
      </c>
      <c r="E1098" s="79" t="s">
        <v>2307</v>
      </c>
      <c r="F1098" s="34"/>
    </row>
    <row r="1099" spans="1:6" s="26" customFormat="1" x14ac:dyDescent="0.35">
      <c r="A1099" s="89"/>
      <c r="B1099" s="86" t="s">
        <v>4396</v>
      </c>
      <c r="C1099" s="77" t="s">
        <v>4397</v>
      </c>
      <c r="D1099" s="83">
        <v>12652</v>
      </c>
      <c r="E1099" s="79" t="s">
        <v>2307</v>
      </c>
      <c r="F1099" s="34"/>
    </row>
    <row r="1100" spans="1:6" s="26" customFormat="1" x14ac:dyDescent="0.35">
      <c r="A1100" s="89"/>
      <c r="B1100" s="86" t="s">
        <v>4398</v>
      </c>
      <c r="C1100" s="77" t="s">
        <v>4399</v>
      </c>
      <c r="D1100" s="83">
        <v>12652</v>
      </c>
      <c r="E1100" s="79" t="s">
        <v>2307</v>
      </c>
      <c r="F1100" s="34"/>
    </row>
    <row r="1101" spans="1:6" s="26" customFormat="1" x14ac:dyDescent="0.35">
      <c r="A1101" s="89"/>
      <c r="B1101" s="86" t="s">
        <v>4400</v>
      </c>
      <c r="C1101" s="77" t="s">
        <v>4401</v>
      </c>
      <c r="D1101" s="83">
        <v>12652</v>
      </c>
      <c r="E1101" s="79" t="s">
        <v>2307</v>
      </c>
      <c r="F1101" s="34"/>
    </row>
    <row r="1102" spans="1:6" s="26" customFormat="1" x14ac:dyDescent="0.35">
      <c r="A1102" s="89"/>
      <c r="B1102" s="86" t="s">
        <v>4402</v>
      </c>
      <c r="C1102" s="77" t="s">
        <v>4401</v>
      </c>
      <c r="D1102" s="83">
        <v>12652</v>
      </c>
      <c r="E1102" s="79" t="s">
        <v>2307</v>
      </c>
      <c r="F1102" s="34"/>
    </row>
    <row r="1103" spans="1:6" s="26" customFormat="1" x14ac:dyDescent="0.35">
      <c r="A1103" s="89"/>
      <c r="B1103" s="86" t="s">
        <v>4403</v>
      </c>
      <c r="C1103" s="77" t="s">
        <v>4404</v>
      </c>
      <c r="D1103" s="83">
        <v>12652</v>
      </c>
      <c r="E1103" s="79" t="s">
        <v>2307</v>
      </c>
      <c r="F1103" s="34"/>
    </row>
    <row r="1104" spans="1:6" s="26" customFormat="1" x14ac:dyDescent="0.35">
      <c r="A1104" s="89"/>
      <c r="B1104" s="86" t="s">
        <v>4405</v>
      </c>
      <c r="C1104" s="77" t="s">
        <v>4406</v>
      </c>
      <c r="D1104" s="83">
        <v>12652</v>
      </c>
      <c r="E1104" s="79" t="s">
        <v>2307</v>
      </c>
      <c r="F1104" s="34"/>
    </row>
    <row r="1105" spans="1:6" s="26" customFormat="1" x14ac:dyDescent="0.35">
      <c r="A1105" s="89"/>
      <c r="B1105" s="86" t="s">
        <v>4407</v>
      </c>
      <c r="C1105" s="77" t="s">
        <v>4408</v>
      </c>
      <c r="D1105" s="83">
        <v>12652</v>
      </c>
      <c r="E1105" s="79" t="s">
        <v>2307</v>
      </c>
      <c r="F1105" s="34"/>
    </row>
    <row r="1106" spans="1:6" s="26" customFormat="1" x14ac:dyDescent="0.35">
      <c r="A1106" s="89"/>
      <c r="B1106" s="86" t="s">
        <v>4409</v>
      </c>
      <c r="C1106" s="77" t="s">
        <v>4410</v>
      </c>
      <c r="D1106" s="83">
        <v>12652</v>
      </c>
      <c r="E1106" s="79" t="s">
        <v>2307</v>
      </c>
      <c r="F1106" s="34"/>
    </row>
    <row r="1107" spans="1:6" s="26" customFormat="1" x14ac:dyDescent="0.35">
      <c r="A1107" s="89"/>
      <c r="B1107" s="86" t="s">
        <v>4411</v>
      </c>
      <c r="C1107" s="77" t="s">
        <v>4412</v>
      </c>
      <c r="D1107" s="83">
        <v>3175</v>
      </c>
      <c r="E1107" s="79" t="s">
        <v>2307</v>
      </c>
      <c r="F1107" s="34"/>
    </row>
    <row r="1108" spans="1:6" s="26" customFormat="1" x14ac:dyDescent="0.35">
      <c r="A1108" s="89"/>
      <c r="B1108" s="86" t="s">
        <v>4413</v>
      </c>
      <c r="C1108" s="77" t="s">
        <v>4414</v>
      </c>
      <c r="D1108" s="83">
        <v>3175</v>
      </c>
      <c r="E1108" s="79" t="s">
        <v>2307</v>
      </c>
      <c r="F1108" s="34"/>
    </row>
    <row r="1109" spans="1:6" s="26" customFormat="1" x14ac:dyDescent="0.35">
      <c r="A1109" s="89"/>
      <c r="B1109" s="86" t="s">
        <v>4415</v>
      </c>
      <c r="C1109" s="77" t="s">
        <v>4416</v>
      </c>
      <c r="D1109" s="83">
        <v>9181</v>
      </c>
      <c r="E1109" s="79" t="s">
        <v>2307</v>
      </c>
      <c r="F1109" s="34"/>
    </row>
    <row r="1110" spans="1:6" s="26" customFormat="1" x14ac:dyDescent="0.35">
      <c r="A1110" s="89"/>
      <c r="B1110" s="86" t="s">
        <v>4417</v>
      </c>
      <c r="C1110" s="77" t="s">
        <v>4418</v>
      </c>
      <c r="D1110" s="83">
        <v>3175</v>
      </c>
      <c r="E1110" s="79" t="s">
        <v>2307</v>
      </c>
      <c r="F1110" s="34"/>
    </row>
    <row r="1111" spans="1:6" s="26" customFormat="1" x14ac:dyDescent="0.35">
      <c r="A1111" s="89"/>
      <c r="B1111" s="86" t="s">
        <v>4419</v>
      </c>
      <c r="C1111" s="77" t="s">
        <v>4420</v>
      </c>
      <c r="D1111" s="83">
        <v>9181</v>
      </c>
      <c r="E1111" s="79" t="s">
        <v>2307</v>
      </c>
      <c r="F1111" s="34"/>
    </row>
    <row r="1112" spans="1:6" s="26" customFormat="1" x14ac:dyDescent="0.35">
      <c r="A1112" s="89"/>
      <c r="B1112" s="86" t="s">
        <v>4421</v>
      </c>
      <c r="C1112" s="77" t="s">
        <v>4422</v>
      </c>
      <c r="D1112" s="83">
        <v>9181</v>
      </c>
      <c r="E1112" s="79" t="s">
        <v>2307</v>
      </c>
      <c r="F1112" s="34"/>
    </row>
    <row r="1113" spans="1:6" s="26" customFormat="1" x14ac:dyDescent="0.35">
      <c r="A1113" s="89"/>
      <c r="B1113" s="86" t="s">
        <v>4423</v>
      </c>
      <c r="C1113" s="77" t="s">
        <v>4424</v>
      </c>
      <c r="D1113" s="83">
        <v>31464</v>
      </c>
      <c r="E1113" s="79" t="s">
        <v>2307</v>
      </c>
      <c r="F1113" s="34"/>
    </row>
    <row r="1114" spans="1:6" s="26" customFormat="1" x14ac:dyDescent="0.35">
      <c r="A1114" s="89"/>
      <c r="B1114" s="86" t="s">
        <v>4425</v>
      </c>
      <c r="C1114" s="77" t="s">
        <v>4426</v>
      </c>
      <c r="D1114" s="83">
        <v>9181</v>
      </c>
      <c r="E1114" s="79" t="s">
        <v>2307</v>
      </c>
      <c r="F1114" s="34"/>
    </row>
    <row r="1115" spans="1:6" s="26" customFormat="1" x14ac:dyDescent="0.35">
      <c r="A1115" s="89"/>
      <c r="B1115" s="86" t="s">
        <v>4427</v>
      </c>
      <c r="C1115" s="77" t="s">
        <v>4428</v>
      </c>
      <c r="D1115" s="83">
        <v>9181</v>
      </c>
      <c r="E1115" s="79" t="s">
        <v>2307</v>
      </c>
      <c r="F1115" s="34"/>
    </row>
    <row r="1116" spans="1:6" s="26" customFormat="1" x14ac:dyDescent="0.35">
      <c r="A1116" s="89"/>
      <c r="B1116" s="86" t="s">
        <v>4429</v>
      </c>
      <c r="C1116" s="77" t="s">
        <v>4430</v>
      </c>
      <c r="D1116" s="83">
        <v>3175</v>
      </c>
      <c r="E1116" s="79" t="s">
        <v>2307</v>
      </c>
      <c r="F1116" s="34"/>
    </row>
    <row r="1117" spans="1:6" s="26" customFormat="1" x14ac:dyDescent="0.35">
      <c r="A1117" s="89"/>
      <c r="B1117" s="86" t="s">
        <v>4431</v>
      </c>
      <c r="C1117" s="77" t="s">
        <v>4432</v>
      </c>
      <c r="D1117" s="83">
        <v>3175</v>
      </c>
      <c r="E1117" s="79" t="s">
        <v>2307</v>
      </c>
      <c r="F1117" s="34"/>
    </row>
    <row r="1118" spans="1:6" s="26" customFormat="1" x14ac:dyDescent="0.35">
      <c r="A1118" s="89"/>
      <c r="B1118" s="86" t="s">
        <v>4433</v>
      </c>
      <c r="C1118" s="77" t="s">
        <v>4434</v>
      </c>
      <c r="D1118" s="83">
        <v>91641</v>
      </c>
      <c r="E1118" s="79" t="s">
        <v>2307</v>
      </c>
      <c r="F1118" s="34"/>
    </row>
    <row r="1119" spans="1:6" s="26" customFormat="1" x14ac:dyDescent="0.35">
      <c r="A1119" s="89"/>
      <c r="B1119" s="86" t="s">
        <v>4435</v>
      </c>
      <c r="C1119" s="77" t="s">
        <v>4436</v>
      </c>
      <c r="D1119" s="83">
        <v>1234</v>
      </c>
      <c r="E1119" s="79" t="s">
        <v>2307</v>
      </c>
      <c r="F1119" s="34"/>
    </row>
    <row r="1120" spans="1:6" s="26" customFormat="1" x14ac:dyDescent="0.35">
      <c r="A1120" s="89"/>
      <c r="B1120" s="86" t="s">
        <v>4437</v>
      </c>
      <c r="C1120" s="77" t="s">
        <v>4438</v>
      </c>
      <c r="D1120" s="83">
        <v>1234</v>
      </c>
      <c r="E1120" s="79" t="s">
        <v>2307</v>
      </c>
      <c r="F1120" s="34"/>
    </row>
    <row r="1121" spans="1:6" s="26" customFormat="1" x14ac:dyDescent="0.35">
      <c r="A1121" s="89"/>
      <c r="B1121" s="86" t="s">
        <v>4439</v>
      </c>
      <c r="C1121" s="77" t="s">
        <v>4440</v>
      </c>
      <c r="D1121" s="83">
        <v>1234</v>
      </c>
      <c r="E1121" s="79" t="s">
        <v>2307</v>
      </c>
      <c r="F1121" s="34"/>
    </row>
    <row r="1122" spans="1:6" s="26" customFormat="1" x14ac:dyDescent="0.35">
      <c r="A1122" s="89"/>
      <c r="B1122" s="86" t="s">
        <v>4441</v>
      </c>
      <c r="C1122" s="77" t="s">
        <v>4442</v>
      </c>
      <c r="D1122" s="83">
        <v>1234</v>
      </c>
      <c r="E1122" s="79" t="s">
        <v>2307</v>
      </c>
      <c r="F1122" s="34"/>
    </row>
    <row r="1123" spans="1:6" s="26" customFormat="1" x14ac:dyDescent="0.35">
      <c r="A1123" s="89"/>
      <c r="B1123" s="86" t="s">
        <v>4443</v>
      </c>
      <c r="C1123" s="77" t="s">
        <v>4444</v>
      </c>
      <c r="D1123" s="83">
        <v>1234</v>
      </c>
      <c r="E1123" s="79" t="s">
        <v>2307</v>
      </c>
      <c r="F1123" s="34"/>
    </row>
    <row r="1124" spans="1:6" s="26" customFormat="1" x14ac:dyDescent="0.35">
      <c r="A1124" s="89"/>
      <c r="B1124" s="86" t="s">
        <v>4445</v>
      </c>
      <c r="C1124" s="77" t="s">
        <v>4446</v>
      </c>
      <c r="D1124" s="83">
        <v>29130</v>
      </c>
      <c r="E1124" s="79" t="s">
        <v>2307</v>
      </c>
      <c r="F1124" s="34"/>
    </row>
    <row r="1125" spans="1:6" s="26" customFormat="1" x14ac:dyDescent="0.35">
      <c r="A1125" s="89"/>
      <c r="B1125" s="86" t="s">
        <v>4447</v>
      </c>
      <c r="C1125" s="77" t="s">
        <v>4448</v>
      </c>
      <c r="D1125" s="83">
        <v>29130</v>
      </c>
      <c r="E1125" s="79" t="s">
        <v>2307</v>
      </c>
      <c r="F1125" s="34"/>
    </row>
    <row r="1126" spans="1:6" s="26" customFormat="1" x14ac:dyDescent="0.35">
      <c r="A1126" s="89"/>
      <c r="B1126" s="86" t="s">
        <v>4449</v>
      </c>
      <c r="C1126" s="77" t="s">
        <v>4450</v>
      </c>
      <c r="D1126" s="83">
        <v>29130</v>
      </c>
      <c r="E1126" s="79" t="s">
        <v>2307</v>
      </c>
      <c r="F1126" s="34"/>
    </row>
    <row r="1127" spans="1:6" s="26" customFormat="1" x14ac:dyDescent="0.35">
      <c r="A1127" s="89"/>
      <c r="B1127" s="86" t="s">
        <v>4451</v>
      </c>
      <c r="C1127" s="77" t="s">
        <v>4452</v>
      </c>
      <c r="D1127" s="83">
        <v>29130</v>
      </c>
      <c r="E1127" s="79" t="s">
        <v>2307</v>
      </c>
      <c r="F1127" s="34"/>
    </row>
    <row r="1128" spans="1:6" s="26" customFormat="1" x14ac:dyDescent="0.35">
      <c r="A1128" s="89"/>
      <c r="B1128" s="86" t="s">
        <v>4453</v>
      </c>
      <c r="C1128" s="77" t="s">
        <v>4454</v>
      </c>
      <c r="D1128" s="83">
        <v>29130</v>
      </c>
      <c r="E1128" s="79" t="s">
        <v>2307</v>
      </c>
      <c r="F1128" s="34"/>
    </row>
    <row r="1129" spans="1:6" s="26" customFormat="1" x14ac:dyDescent="0.35">
      <c r="A1129" s="89"/>
      <c r="B1129" s="86" t="s">
        <v>4455</v>
      </c>
      <c r="C1129" s="77" t="s">
        <v>4456</v>
      </c>
      <c r="D1129" s="83">
        <v>29130</v>
      </c>
      <c r="E1129" s="79" t="s">
        <v>2307</v>
      </c>
      <c r="F1129" s="34"/>
    </row>
    <row r="1130" spans="1:6" s="26" customFormat="1" x14ac:dyDescent="0.35">
      <c r="A1130" s="89"/>
      <c r="B1130" s="86" t="s">
        <v>4457</v>
      </c>
      <c r="C1130" s="77" t="s">
        <v>4458</v>
      </c>
      <c r="D1130" s="83">
        <v>29130</v>
      </c>
      <c r="E1130" s="79" t="s">
        <v>2307</v>
      </c>
      <c r="F1130" s="34"/>
    </row>
    <row r="1131" spans="1:6" s="26" customFormat="1" x14ac:dyDescent="0.35">
      <c r="A1131" s="89"/>
      <c r="B1131" s="86" t="s">
        <v>4459</v>
      </c>
      <c r="C1131" s="77" t="s">
        <v>4460</v>
      </c>
      <c r="D1131" s="83">
        <v>29130</v>
      </c>
      <c r="E1131" s="79" t="s">
        <v>2307</v>
      </c>
      <c r="F1131" s="34"/>
    </row>
    <row r="1132" spans="1:6" s="26" customFormat="1" x14ac:dyDescent="0.35">
      <c r="A1132" s="89"/>
      <c r="B1132" s="86" t="s">
        <v>4461</v>
      </c>
      <c r="C1132" s="77" t="s">
        <v>4462</v>
      </c>
      <c r="D1132" s="83">
        <v>29130</v>
      </c>
      <c r="E1132" s="79" t="s">
        <v>2307</v>
      </c>
      <c r="F1132" s="34"/>
    </row>
    <row r="1133" spans="1:6" s="26" customFormat="1" x14ac:dyDescent="0.35">
      <c r="A1133" s="89"/>
      <c r="B1133" s="86" t="s">
        <v>4463</v>
      </c>
      <c r="C1133" s="77" t="s">
        <v>4464</v>
      </c>
      <c r="D1133" s="83">
        <v>3445</v>
      </c>
      <c r="E1133" s="79" t="s">
        <v>2307</v>
      </c>
      <c r="F1133" s="34"/>
    </row>
    <row r="1134" spans="1:6" s="26" customFormat="1" x14ac:dyDescent="0.35">
      <c r="A1134" s="89"/>
      <c r="B1134" s="86" t="s">
        <v>4465</v>
      </c>
      <c r="C1134" s="77" t="s">
        <v>4464</v>
      </c>
      <c r="D1134" s="83">
        <v>3445</v>
      </c>
      <c r="E1134" s="79" t="s">
        <v>2307</v>
      </c>
      <c r="F1134" s="34"/>
    </row>
    <row r="1135" spans="1:6" s="26" customFormat="1" x14ac:dyDescent="0.35">
      <c r="A1135" s="89"/>
      <c r="B1135" s="86" t="s">
        <v>4466</v>
      </c>
      <c r="C1135" s="77" t="s">
        <v>4467</v>
      </c>
      <c r="D1135" s="83">
        <v>3445</v>
      </c>
      <c r="E1135" s="79" t="s">
        <v>2307</v>
      </c>
      <c r="F1135" s="34"/>
    </row>
    <row r="1136" spans="1:6" s="26" customFormat="1" x14ac:dyDescent="0.35">
      <c r="A1136" s="89"/>
      <c r="B1136" s="86" t="s">
        <v>4468</v>
      </c>
      <c r="C1136" s="77" t="s">
        <v>4469</v>
      </c>
      <c r="D1136" s="83">
        <v>11239</v>
      </c>
      <c r="E1136" s="79" t="s">
        <v>2307</v>
      </c>
      <c r="F1136" s="34"/>
    </row>
    <row r="1137" spans="1:6" s="26" customFormat="1" x14ac:dyDescent="0.35">
      <c r="A1137" s="89"/>
      <c r="B1137" s="86" t="s">
        <v>4470</v>
      </c>
      <c r="C1137" s="77" t="s">
        <v>4471</v>
      </c>
      <c r="D1137" s="83">
        <v>51330</v>
      </c>
      <c r="E1137" s="79" t="s">
        <v>2307</v>
      </c>
      <c r="F1137" s="34"/>
    </row>
    <row r="1138" spans="1:6" s="26" customFormat="1" x14ac:dyDescent="0.35">
      <c r="A1138" s="89"/>
      <c r="B1138" s="86" t="s">
        <v>4472</v>
      </c>
      <c r="C1138" s="77" t="s">
        <v>4473</v>
      </c>
      <c r="D1138" s="83">
        <v>51330</v>
      </c>
      <c r="E1138" s="79" t="s">
        <v>2307</v>
      </c>
      <c r="F1138" s="34"/>
    </row>
    <row r="1139" spans="1:6" s="26" customFormat="1" x14ac:dyDescent="0.35">
      <c r="A1139" s="89"/>
      <c r="B1139" s="86" t="s">
        <v>4474</v>
      </c>
      <c r="C1139" s="77" t="s">
        <v>4475</v>
      </c>
      <c r="D1139" s="83">
        <v>51330</v>
      </c>
      <c r="E1139" s="79" t="s">
        <v>2307</v>
      </c>
      <c r="F1139" s="34"/>
    </row>
    <row r="1140" spans="1:6" s="26" customFormat="1" x14ac:dyDescent="0.35">
      <c r="A1140" s="89"/>
      <c r="B1140" s="86" t="s">
        <v>4476</v>
      </c>
      <c r="C1140" s="77" t="s">
        <v>4477</v>
      </c>
      <c r="D1140" s="83">
        <v>51330</v>
      </c>
      <c r="E1140" s="79" t="s">
        <v>2307</v>
      </c>
      <c r="F1140" s="34"/>
    </row>
    <row r="1141" spans="1:6" s="26" customFormat="1" x14ac:dyDescent="0.35">
      <c r="A1141" s="89"/>
      <c r="B1141" s="86" t="s">
        <v>4478</v>
      </c>
      <c r="C1141" s="77" t="s">
        <v>4479</v>
      </c>
      <c r="D1141" s="83">
        <v>51330</v>
      </c>
      <c r="E1141" s="79" t="s">
        <v>2307</v>
      </c>
      <c r="F1141" s="34"/>
    </row>
    <row r="1142" spans="1:6" s="26" customFormat="1" x14ac:dyDescent="0.35">
      <c r="A1142" s="89"/>
      <c r="B1142" s="86" t="s">
        <v>4480</v>
      </c>
      <c r="C1142" s="77" t="s">
        <v>4481</v>
      </c>
      <c r="D1142" s="83">
        <v>51330</v>
      </c>
      <c r="E1142" s="79" t="s">
        <v>2307</v>
      </c>
      <c r="F1142" s="34"/>
    </row>
    <row r="1143" spans="1:6" s="26" customFormat="1" x14ac:dyDescent="0.35">
      <c r="A1143" s="89"/>
      <c r="B1143" s="86" t="s">
        <v>4482</v>
      </c>
      <c r="C1143" s="77" t="s">
        <v>4483</v>
      </c>
      <c r="D1143" s="83">
        <v>51330</v>
      </c>
      <c r="E1143" s="79" t="s">
        <v>2307</v>
      </c>
      <c r="F1143" s="34"/>
    </row>
    <row r="1144" spans="1:6" s="26" customFormat="1" x14ac:dyDescent="0.35">
      <c r="A1144" s="89"/>
      <c r="B1144" s="86" t="s">
        <v>4484</v>
      </c>
      <c r="C1144" s="77" t="s">
        <v>4485</v>
      </c>
      <c r="D1144" s="83">
        <v>51330</v>
      </c>
      <c r="E1144" s="79" t="s">
        <v>2307</v>
      </c>
      <c r="F1144" s="34"/>
    </row>
    <row r="1145" spans="1:6" s="26" customFormat="1" x14ac:dyDescent="0.35">
      <c r="A1145" s="89"/>
      <c r="B1145" s="86" t="s">
        <v>4486</v>
      </c>
      <c r="C1145" s="77" t="s">
        <v>4487</v>
      </c>
      <c r="D1145" s="83">
        <v>51330</v>
      </c>
      <c r="E1145" s="79" t="s">
        <v>2307</v>
      </c>
      <c r="F1145" s="34"/>
    </row>
    <row r="1146" spans="1:6" s="26" customFormat="1" x14ac:dyDescent="0.35">
      <c r="A1146" s="89"/>
      <c r="B1146" s="86" t="s">
        <v>4488</v>
      </c>
      <c r="C1146" s="77" t="s">
        <v>4489</v>
      </c>
      <c r="D1146" s="83">
        <v>385</v>
      </c>
      <c r="E1146" s="79" t="s">
        <v>2307</v>
      </c>
      <c r="F1146" s="34"/>
    </row>
    <row r="1147" spans="1:6" s="26" customFormat="1" x14ac:dyDescent="0.35">
      <c r="A1147" s="89"/>
      <c r="B1147" s="86" t="s">
        <v>4490</v>
      </c>
      <c r="C1147" s="77" t="s">
        <v>4491</v>
      </c>
      <c r="D1147" s="83">
        <v>385</v>
      </c>
      <c r="E1147" s="79" t="s">
        <v>2307</v>
      </c>
      <c r="F1147" s="34"/>
    </row>
    <row r="1148" spans="1:6" s="26" customFormat="1" x14ac:dyDescent="0.35">
      <c r="A1148" s="89"/>
      <c r="B1148" s="86" t="s">
        <v>4492</v>
      </c>
      <c r="C1148" s="77" t="s">
        <v>4493</v>
      </c>
      <c r="D1148" s="83">
        <v>385</v>
      </c>
      <c r="E1148" s="79" t="s">
        <v>2307</v>
      </c>
      <c r="F1148" s="34"/>
    </row>
    <row r="1149" spans="1:6" s="26" customFormat="1" x14ac:dyDescent="0.35">
      <c r="A1149" s="89"/>
      <c r="B1149" s="86" t="s">
        <v>4494</v>
      </c>
      <c r="C1149" s="77" t="s">
        <v>4495</v>
      </c>
      <c r="D1149" s="83">
        <v>385</v>
      </c>
      <c r="E1149" s="79" t="s">
        <v>2307</v>
      </c>
      <c r="F1149" s="34"/>
    </row>
    <row r="1150" spans="1:6" s="26" customFormat="1" x14ac:dyDescent="0.35">
      <c r="A1150" s="89"/>
      <c r="B1150" s="86" t="s">
        <v>4496</v>
      </c>
      <c r="C1150" s="77" t="s">
        <v>4497</v>
      </c>
      <c r="D1150" s="83">
        <v>385</v>
      </c>
      <c r="E1150" s="79" t="s">
        <v>2307</v>
      </c>
      <c r="F1150" s="34"/>
    </row>
    <row r="1151" spans="1:6" s="26" customFormat="1" x14ac:dyDescent="0.35">
      <c r="A1151" s="89"/>
      <c r="B1151" s="86" t="s">
        <v>4498</v>
      </c>
      <c r="C1151" s="77" t="s">
        <v>4499</v>
      </c>
      <c r="D1151" s="83">
        <v>385</v>
      </c>
      <c r="E1151" s="79" t="s">
        <v>2307</v>
      </c>
      <c r="F1151" s="34"/>
    </row>
    <row r="1152" spans="1:6" s="26" customFormat="1" x14ac:dyDescent="0.35">
      <c r="A1152" s="89"/>
      <c r="B1152" s="86" t="s">
        <v>4500</v>
      </c>
      <c r="C1152" s="77" t="s">
        <v>4501</v>
      </c>
      <c r="D1152" s="83">
        <v>385</v>
      </c>
      <c r="E1152" s="79" t="s">
        <v>2307</v>
      </c>
      <c r="F1152" s="34"/>
    </row>
    <row r="1153" spans="1:6" s="26" customFormat="1" x14ac:dyDescent="0.35">
      <c r="A1153" s="89"/>
      <c r="B1153" s="86" t="s">
        <v>4502</v>
      </c>
      <c r="C1153" s="77" t="s">
        <v>4503</v>
      </c>
      <c r="D1153" s="83">
        <v>385</v>
      </c>
      <c r="E1153" s="79" t="s">
        <v>2307</v>
      </c>
      <c r="F1153" s="34"/>
    </row>
    <row r="1154" spans="1:6" s="26" customFormat="1" x14ac:dyDescent="0.35">
      <c r="A1154" s="89"/>
      <c r="B1154" s="86" t="s">
        <v>4504</v>
      </c>
      <c r="C1154" s="77" t="s">
        <v>4505</v>
      </c>
      <c r="D1154" s="83">
        <v>385</v>
      </c>
      <c r="E1154" s="79" t="s">
        <v>2307</v>
      </c>
      <c r="F1154" s="34"/>
    </row>
    <row r="1155" spans="1:6" s="26" customFormat="1" x14ac:dyDescent="0.35">
      <c r="A1155" s="89"/>
      <c r="B1155" s="86" t="s">
        <v>4506</v>
      </c>
      <c r="C1155" s="77" t="s">
        <v>4507</v>
      </c>
      <c r="D1155" s="83">
        <v>232363</v>
      </c>
      <c r="E1155" s="79" t="s">
        <v>2307</v>
      </c>
      <c r="F1155" s="34"/>
    </row>
    <row r="1156" spans="1:6" s="26" customFormat="1" x14ac:dyDescent="0.35">
      <c r="A1156" s="89"/>
      <c r="B1156" s="86" t="s">
        <v>4508</v>
      </c>
      <c r="C1156" s="77" t="s">
        <v>4509</v>
      </c>
      <c r="D1156" s="83">
        <v>120559</v>
      </c>
      <c r="E1156" s="79" t="s">
        <v>2307</v>
      </c>
      <c r="F1156" s="34"/>
    </row>
    <row r="1157" spans="1:6" s="26" customFormat="1" x14ac:dyDescent="0.35">
      <c r="A1157" s="89"/>
      <c r="B1157" s="86" t="s">
        <v>4510</v>
      </c>
      <c r="C1157" s="77" t="s">
        <v>4511</v>
      </c>
      <c r="D1157" s="83">
        <v>120559</v>
      </c>
      <c r="E1157" s="79" t="s">
        <v>2307</v>
      </c>
      <c r="F1157" s="34"/>
    </row>
    <row r="1158" spans="1:6" s="26" customFormat="1" x14ac:dyDescent="0.35">
      <c r="A1158" s="89"/>
      <c r="B1158" s="86" t="s">
        <v>4512</v>
      </c>
      <c r="C1158" s="77" t="s">
        <v>4513</v>
      </c>
      <c r="D1158" s="83">
        <v>17851</v>
      </c>
      <c r="E1158" s="79" t="s">
        <v>2307</v>
      </c>
      <c r="F1158" s="34"/>
    </row>
    <row r="1159" spans="1:6" s="26" customFormat="1" x14ac:dyDescent="0.35">
      <c r="A1159" s="89"/>
      <c r="B1159" s="86" t="s">
        <v>4514</v>
      </c>
      <c r="C1159" s="77" t="s">
        <v>4515</v>
      </c>
      <c r="D1159" s="83">
        <v>17851</v>
      </c>
      <c r="E1159" s="79" t="s">
        <v>2307</v>
      </c>
      <c r="F1159" s="34"/>
    </row>
    <row r="1160" spans="1:6" s="26" customFormat="1" x14ac:dyDescent="0.35">
      <c r="A1160" s="89"/>
      <c r="B1160" s="86" t="s">
        <v>4516</v>
      </c>
      <c r="C1160" s="77" t="s">
        <v>4517</v>
      </c>
      <c r="D1160" s="83">
        <v>17851</v>
      </c>
      <c r="E1160" s="79" t="s">
        <v>2307</v>
      </c>
      <c r="F1160" s="34"/>
    </row>
    <row r="1161" spans="1:6" s="26" customFormat="1" x14ac:dyDescent="0.35">
      <c r="A1161" s="89"/>
      <c r="B1161" s="86" t="s">
        <v>4518</v>
      </c>
      <c r="C1161" s="77" t="s">
        <v>4519</v>
      </c>
      <c r="D1161" s="83">
        <v>21600</v>
      </c>
      <c r="E1161" s="79" t="s">
        <v>2307</v>
      </c>
      <c r="F1161" s="34"/>
    </row>
    <row r="1162" spans="1:6" s="26" customFormat="1" x14ac:dyDescent="0.35">
      <c r="A1162" s="89"/>
      <c r="B1162" s="86" t="s">
        <v>4520</v>
      </c>
      <c r="C1162" s="77" t="s">
        <v>4521</v>
      </c>
      <c r="D1162" s="83">
        <v>21600</v>
      </c>
      <c r="E1162" s="79" t="s">
        <v>2307</v>
      </c>
      <c r="F1162" s="34"/>
    </row>
    <row r="1163" spans="1:6" s="26" customFormat="1" x14ac:dyDescent="0.35">
      <c r="A1163" s="89"/>
      <c r="B1163" s="86" t="s">
        <v>4522</v>
      </c>
      <c r="C1163" s="77" t="s">
        <v>4523</v>
      </c>
      <c r="D1163" s="83">
        <v>21600</v>
      </c>
      <c r="E1163" s="79" t="s">
        <v>2307</v>
      </c>
      <c r="F1163" s="34"/>
    </row>
    <row r="1164" spans="1:6" s="26" customFormat="1" x14ac:dyDescent="0.35">
      <c r="A1164" s="89"/>
      <c r="B1164" s="86" t="s">
        <v>4524</v>
      </c>
      <c r="C1164" s="77" t="s">
        <v>4525</v>
      </c>
      <c r="D1164" s="83">
        <v>19842</v>
      </c>
      <c r="E1164" s="79" t="s">
        <v>2307</v>
      </c>
      <c r="F1164" s="34"/>
    </row>
    <row r="1165" spans="1:6" s="26" customFormat="1" x14ac:dyDescent="0.35">
      <c r="A1165" s="89"/>
      <c r="B1165" s="86" t="s">
        <v>4526</v>
      </c>
      <c r="C1165" s="77" t="s">
        <v>4527</v>
      </c>
      <c r="D1165" s="83">
        <v>19842</v>
      </c>
      <c r="E1165" s="79" t="s">
        <v>2307</v>
      </c>
      <c r="F1165" s="34"/>
    </row>
    <row r="1166" spans="1:6" s="26" customFormat="1" x14ac:dyDescent="0.35">
      <c r="A1166" s="89"/>
      <c r="B1166" s="86" t="s">
        <v>4528</v>
      </c>
      <c r="C1166" s="77" t="s">
        <v>4529</v>
      </c>
      <c r="D1166" s="83">
        <v>19842</v>
      </c>
      <c r="E1166" s="79" t="s">
        <v>2307</v>
      </c>
      <c r="F1166" s="34"/>
    </row>
    <row r="1167" spans="1:6" s="26" customFormat="1" x14ac:dyDescent="0.35">
      <c r="A1167" s="89"/>
      <c r="B1167" s="86" t="s">
        <v>4530</v>
      </c>
      <c r="C1167" s="77" t="s">
        <v>4531</v>
      </c>
      <c r="D1167" s="83">
        <v>19842</v>
      </c>
      <c r="E1167" s="79" t="s">
        <v>2307</v>
      </c>
      <c r="F1167" s="34"/>
    </row>
    <row r="1168" spans="1:6" s="26" customFormat="1" x14ac:dyDescent="0.35">
      <c r="A1168" s="89"/>
      <c r="B1168" s="86" t="s">
        <v>4532</v>
      </c>
      <c r="C1168" s="77" t="s">
        <v>4533</v>
      </c>
      <c r="D1168" s="83">
        <v>19842</v>
      </c>
      <c r="E1168" s="79" t="s">
        <v>2307</v>
      </c>
      <c r="F1168" s="34"/>
    </row>
    <row r="1169" spans="1:6" s="26" customFormat="1" x14ac:dyDescent="0.35">
      <c r="A1169" s="89"/>
      <c r="B1169" s="86" t="s">
        <v>4534</v>
      </c>
      <c r="C1169" s="77" t="s">
        <v>4535</v>
      </c>
      <c r="D1169" s="83">
        <v>737473</v>
      </c>
      <c r="E1169" s="79" t="s">
        <v>2307</v>
      </c>
      <c r="F1169" s="34"/>
    </row>
    <row r="1170" spans="1:6" s="26" customFormat="1" x14ac:dyDescent="0.35">
      <c r="A1170" s="89"/>
      <c r="B1170" s="86" t="s">
        <v>4536</v>
      </c>
      <c r="C1170" s="77" t="s">
        <v>4537</v>
      </c>
      <c r="D1170" s="83">
        <v>737473</v>
      </c>
      <c r="E1170" s="79" t="s">
        <v>2307</v>
      </c>
      <c r="F1170" s="34"/>
    </row>
    <row r="1171" spans="1:6" s="26" customFormat="1" x14ac:dyDescent="0.35">
      <c r="A1171" s="89"/>
      <c r="B1171" s="86" t="s">
        <v>4538</v>
      </c>
      <c r="C1171" s="77" t="s">
        <v>4539</v>
      </c>
      <c r="D1171" s="83">
        <v>96770</v>
      </c>
      <c r="E1171" s="79" t="s">
        <v>2307</v>
      </c>
      <c r="F1171" s="34"/>
    </row>
    <row r="1172" spans="1:6" s="26" customFormat="1" x14ac:dyDescent="0.35">
      <c r="A1172" s="89"/>
      <c r="B1172" s="86" t="s">
        <v>4540</v>
      </c>
      <c r="C1172" s="77" t="s">
        <v>4541</v>
      </c>
      <c r="D1172" s="83">
        <v>96770</v>
      </c>
      <c r="E1172" s="79" t="s">
        <v>2307</v>
      </c>
      <c r="F1172" s="34"/>
    </row>
    <row r="1173" spans="1:6" s="26" customFormat="1" x14ac:dyDescent="0.35">
      <c r="A1173" s="89"/>
      <c r="B1173" s="86" t="s">
        <v>4542</v>
      </c>
      <c r="C1173" s="77" t="s">
        <v>4543</v>
      </c>
      <c r="D1173" s="83">
        <v>96770</v>
      </c>
      <c r="E1173" s="79" t="s">
        <v>2307</v>
      </c>
      <c r="F1173" s="34"/>
    </row>
    <row r="1174" spans="1:6" s="26" customFormat="1" x14ac:dyDescent="0.35">
      <c r="A1174" s="89"/>
      <c r="B1174" s="86" t="s">
        <v>4544</v>
      </c>
      <c r="C1174" s="77" t="s">
        <v>4545</v>
      </c>
      <c r="D1174" s="83">
        <v>96770</v>
      </c>
      <c r="E1174" s="79" t="s">
        <v>2307</v>
      </c>
      <c r="F1174" s="34"/>
    </row>
    <row r="1175" spans="1:6" s="26" customFormat="1" x14ac:dyDescent="0.35">
      <c r="A1175" s="89"/>
      <c r="B1175" s="86" t="s">
        <v>4546</v>
      </c>
      <c r="C1175" s="77" t="s">
        <v>4547</v>
      </c>
      <c r="D1175" s="83">
        <v>96770</v>
      </c>
      <c r="E1175" s="79" t="s">
        <v>2307</v>
      </c>
      <c r="F1175" s="34"/>
    </row>
    <row r="1176" spans="1:6" s="26" customFormat="1" x14ac:dyDescent="0.35">
      <c r="A1176" s="89"/>
      <c r="B1176" s="86" t="s">
        <v>4548</v>
      </c>
      <c r="C1176" s="77" t="s">
        <v>4549</v>
      </c>
      <c r="D1176" s="83">
        <v>464</v>
      </c>
      <c r="E1176" s="79" t="s">
        <v>2307</v>
      </c>
      <c r="F1176" s="34"/>
    </row>
    <row r="1177" spans="1:6" s="26" customFormat="1" x14ac:dyDescent="0.35">
      <c r="A1177" s="89"/>
      <c r="B1177" s="86" t="s">
        <v>4550</v>
      </c>
      <c r="C1177" s="77" t="s">
        <v>4551</v>
      </c>
      <c r="D1177" s="83">
        <v>1852</v>
      </c>
      <c r="E1177" s="79" t="s">
        <v>2307</v>
      </c>
      <c r="F1177" s="34"/>
    </row>
    <row r="1178" spans="1:6" s="26" customFormat="1" x14ac:dyDescent="0.35">
      <c r="A1178" s="89"/>
      <c r="B1178" s="86" t="s">
        <v>4552</v>
      </c>
      <c r="C1178" s="77" t="s">
        <v>4553</v>
      </c>
      <c r="D1178" s="83">
        <v>1852</v>
      </c>
      <c r="E1178" s="79" t="s">
        <v>2307</v>
      </c>
      <c r="F1178" s="34"/>
    </row>
    <row r="1179" spans="1:6" s="26" customFormat="1" x14ac:dyDescent="0.35">
      <c r="A1179" s="89"/>
      <c r="B1179" s="86" t="s">
        <v>4554</v>
      </c>
      <c r="C1179" s="77" t="s">
        <v>4555</v>
      </c>
      <c r="D1179" s="83">
        <v>1852</v>
      </c>
      <c r="E1179" s="79" t="s">
        <v>2307</v>
      </c>
      <c r="F1179" s="34"/>
    </row>
    <row r="1180" spans="1:6" s="26" customFormat="1" x14ac:dyDescent="0.35">
      <c r="A1180" s="89"/>
      <c r="B1180" s="86" t="s">
        <v>4556</v>
      </c>
      <c r="C1180" s="77" t="s">
        <v>4557</v>
      </c>
      <c r="D1180" s="83">
        <v>1852</v>
      </c>
      <c r="E1180" s="79" t="s">
        <v>2307</v>
      </c>
      <c r="F1180" s="34"/>
    </row>
    <row r="1181" spans="1:6" s="26" customFormat="1" x14ac:dyDescent="0.35">
      <c r="A1181" s="89"/>
      <c r="B1181" s="86" t="s">
        <v>4558</v>
      </c>
      <c r="C1181" s="77" t="s">
        <v>4559</v>
      </c>
      <c r="D1181" s="83">
        <v>1852</v>
      </c>
      <c r="E1181" s="79" t="s">
        <v>2307</v>
      </c>
      <c r="F1181" s="34"/>
    </row>
    <row r="1182" spans="1:6" s="26" customFormat="1" x14ac:dyDescent="0.35">
      <c r="A1182" s="89"/>
      <c r="B1182" s="86" t="s">
        <v>4560</v>
      </c>
      <c r="C1182" s="77" t="s">
        <v>4561</v>
      </c>
      <c r="D1182" s="83">
        <v>1852</v>
      </c>
      <c r="E1182" s="79" t="s">
        <v>2307</v>
      </c>
      <c r="F1182" s="34"/>
    </row>
    <row r="1183" spans="1:6" s="26" customFormat="1" x14ac:dyDescent="0.35">
      <c r="A1183" s="89"/>
      <c r="B1183" s="86" t="s">
        <v>4562</v>
      </c>
      <c r="C1183" s="77" t="s">
        <v>4563</v>
      </c>
      <c r="D1183" s="83">
        <v>1852</v>
      </c>
      <c r="E1183" s="79" t="s">
        <v>2307</v>
      </c>
      <c r="F1183" s="34"/>
    </row>
    <row r="1184" spans="1:6" s="26" customFormat="1" x14ac:dyDescent="0.35">
      <c r="A1184" s="89"/>
      <c r="B1184" s="86" t="s">
        <v>4564</v>
      </c>
      <c r="C1184" s="77" t="s">
        <v>4565</v>
      </c>
      <c r="D1184" s="83">
        <v>1852</v>
      </c>
      <c r="E1184" s="79" t="s">
        <v>2307</v>
      </c>
      <c r="F1184" s="34"/>
    </row>
    <row r="1185" spans="1:6" s="26" customFormat="1" x14ac:dyDescent="0.35">
      <c r="A1185" s="89"/>
      <c r="B1185" s="86" t="s">
        <v>4566</v>
      </c>
      <c r="C1185" s="77" t="s">
        <v>4567</v>
      </c>
      <c r="D1185" s="83">
        <v>1852</v>
      </c>
      <c r="E1185" s="79" t="s">
        <v>2307</v>
      </c>
      <c r="F1185" s="34"/>
    </row>
    <row r="1186" spans="1:6" s="26" customFormat="1" x14ac:dyDescent="0.35">
      <c r="A1186" s="89"/>
      <c r="B1186" s="86" t="s">
        <v>4568</v>
      </c>
      <c r="C1186" s="77" t="s">
        <v>4569</v>
      </c>
      <c r="D1186" s="83">
        <v>1852</v>
      </c>
      <c r="E1186" s="79" t="s">
        <v>2307</v>
      </c>
      <c r="F1186" s="34"/>
    </row>
    <row r="1187" spans="1:6" s="26" customFormat="1" x14ac:dyDescent="0.35">
      <c r="A1187" s="89"/>
      <c r="B1187" s="86" t="s">
        <v>4570</v>
      </c>
      <c r="C1187" s="77" t="s">
        <v>4571</v>
      </c>
      <c r="D1187" s="83">
        <v>1852</v>
      </c>
      <c r="E1187" s="79" t="s">
        <v>2307</v>
      </c>
      <c r="F1187" s="34"/>
    </row>
    <row r="1188" spans="1:6" s="26" customFormat="1" x14ac:dyDescent="0.35">
      <c r="A1188" s="89"/>
      <c r="B1188" s="86" t="s">
        <v>4572</v>
      </c>
      <c r="C1188" s="77" t="s">
        <v>4573</v>
      </c>
      <c r="D1188" s="83">
        <v>1852</v>
      </c>
      <c r="E1188" s="79" t="s">
        <v>2307</v>
      </c>
      <c r="F1188" s="34"/>
    </row>
    <row r="1189" spans="1:6" s="26" customFormat="1" x14ac:dyDescent="0.35">
      <c r="A1189" s="89"/>
      <c r="B1189" s="86" t="s">
        <v>4574</v>
      </c>
      <c r="C1189" s="77" t="s">
        <v>4575</v>
      </c>
      <c r="D1189" s="83">
        <v>1852</v>
      </c>
      <c r="E1189" s="79" t="s">
        <v>2307</v>
      </c>
      <c r="F1189" s="34"/>
    </row>
    <row r="1190" spans="1:6" s="26" customFormat="1" x14ac:dyDescent="0.35">
      <c r="A1190" s="89"/>
      <c r="B1190" s="86" t="s">
        <v>4576</v>
      </c>
      <c r="C1190" s="77" t="s">
        <v>4577</v>
      </c>
      <c r="D1190" s="83">
        <v>1852</v>
      </c>
      <c r="E1190" s="79" t="s">
        <v>2307</v>
      </c>
      <c r="F1190" s="34"/>
    </row>
    <row r="1191" spans="1:6" s="26" customFormat="1" x14ac:dyDescent="0.35">
      <c r="A1191" s="89"/>
      <c r="B1191" s="86" t="s">
        <v>4578</v>
      </c>
      <c r="C1191" s="77" t="s">
        <v>4579</v>
      </c>
      <c r="D1191" s="83">
        <v>1852</v>
      </c>
      <c r="E1191" s="79" t="s">
        <v>2307</v>
      </c>
      <c r="F1191" s="34"/>
    </row>
    <row r="1192" spans="1:6" s="26" customFormat="1" x14ac:dyDescent="0.35">
      <c r="A1192" s="89"/>
      <c r="B1192" s="86" t="s">
        <v>4580</v>
      </c>
      <c r="C1192" s="77" t="s">
        <v>4581</v>
      </c>
      <c r="D1192" s="83">
        <v>1852</v>
      </c>
      <c r="E1192" s="79" t="s">
        <v>2307</v>
      </c>
      <c r="F1192" s="34"/>
    </row>
    <row r="1193" spans="1:6" s="26" customFormat="1" x14ac:dyDescent="0.35">
      <c r="A1193" s="89"/>
      <c r="B1193" s="86" t="s">
        <v>4582</v>
      </c>
      <c r="C1193" s="77" t="s">
        <v>4583</v>
      </c>
      <c r="D1193" s="83">
        <v>1852</v>
      </c>
      <c r="E1193" s="79" t="s">
        <v>2307</v>
      </c>
      <c r="F1193" s="34"/>
    </row>
    <row r="1194" spans="1:6" s="26" customFormat="1" x14ac:dyDescent="0.35">
      <c r="A1194" s="89"/>
      <c r="B1194" s="86" t="s">
        <v>4584</v>
      </c>
      <c r="C1194" s="77" t="s">
        <v>4585</v>
      </c>
      <c r="D1194" s="83">
        <v>464</v>
      </c>
      <c r="E1194" s="79" t="s">
        <v>2307</v>
      </c>
      <c r="F1194" s="34"/>
    </row>
    <row r="1195" spans="1:6" s="26" customFormat="1" x14ac:dyDescent="0.35">
      <c r="A1195" s="89"/>
      <c r="B1195" s="86" t="s">
        <v>4586</v>
      </c>
      <c r="C1195" s="77" t="s">
        <v>4587</v>
      </c>
      <c r="D1195" s="83">
        <v>464</v>
      </c>
      <c r="E1195" s="79" t="s">
        <v>2307</v>
      </c>
      <c r="F1195" s="34"/>
    </row>
    <row r="1196" spans="1:6" s="26" customFormat="1" x14ac:dyDescent="0.35">
      <c r="A1196" s="89"/>
      <c r="B1196" s="86" t="s">
        <v>4588</v>
      </c>
      <c r="C1196" s="77" t="s">
        <v>4589</v>
      </c>
      <c r="D1196" s="83">
        <v>464</v>
      </c>
      <c r="E1196" s="79" t="s">
        <v>2307</v>
      </c>
      <c r="F1196" s="34"/>
    </row>
    <row r="1197" spans="1:6" s="26" customFormat="1" x14ac:dyDescent="0.35">
      <c r="A1197" s="89"/>
      <c r="B1197" s="86" t="s">
        <v>4590</v>
      </c>
      <c r="C1197" s="77" t="s">
        <v>4591</v>
      </c>
      <c r="D1197" s="83">
        <v>464</v>
      </c>
      <c r="E1197" s="79" t="s">
        <v>2307</v>
      </c>
      <c r="F1197" s="34"/>
    </row>
    <row r="1198" spans="1:6" s="26" customFormat="1" x14ac:dyDescent="0.35">
      <c r="A1198" s="89"/>
      <c r="B1198" s="86" t="s">
        <v>4592</v>
      </c>
      <c r="C1198" s="77" t="s">
        <v>4593</v>
      </c>
      <c r="D1198" s="83">
        <v>464</v>
      </c>
      <c r="E1198" s="79" t="s">
        <v>2307</v>
      </c>
      <c r="F1198" s="34"/>
    </row>
    <row r="1199" spans="1:6" s="26" customFormat="1" x14ac:dyDescent="0.35">
      <c r="A1199" s="89"/>
      <c r="B1199" s="86" t="s">
        <v>4594</v>
      </c>
      <c r="C1199" s="77" t="s">
        <v>4595</v>
      </c>
      <c r="D1199" s="83">
        <v>464</v>
      </c>
      <c r="E1199" s="79" t="s">
        <v>2307</v>
      </c>
      <c r="F1199" s="34"/>
    </row>
    <row r="1200" spans="1:6" s="26" customFormat="1" x14ac:dyDescent="0.35">
      <c r="A1200" s="89"/>
      <c r="B1200" s="86" t="s">
        <v>4596</v>
      </c>
      <c r="C1200" s="77" t="s">
        <v>4597</v>
      </c>
      <c r="D1200" s="83">
        <v>464</v>
      </c>
      <c r="E1200" s="79" t="s">
        <v>2307</v>
      </c>
      <c r="F1200" s="34"/>
    </row>
    <row r="1201" spans="1:6" s="26" customFormat="1" x14ac:dyDescent="0.35">
      <c r="A1201" s="89"/>
      <c r="B1201" s="86" t="s">
        <v>4598</v>
      </c>
      <c r="C1201" s="77" t="s">
        <v>4599</v>
      </c>
      <c r="D1201" s="83">
        <v>850</v>
      </c>
      <c r="E1201" s="79" t="s">
        <v>2307</v>
      </c>
      <c r="F1201" s="34"/>
    </row>
    <row r="1202" spans="1:6" s="26" customFormat="1" x14ac:dyDescent="0.35">
      <c r="A1202" s="89"/>
      <c r="B1202" s="86" t="s">
        <v>4600</v>
      </c>
      <c r="C1202" s="77" t="s">
        <v>4601</v>
      </c>
      <c r="D1202" s="83">
        <v>850</v>
      </c>
      <c r="E1202" s="79" t="s">
        <v>2307</v>
      </c>
      <c r="F1202" s="34"/>
    </row>
    <row r="1203" spans="1:6" s="26" customFormat="1" x14ac:dyDescent="0.35">
      <c r="A1203" s="89"/>
      <c r="B1203" s="86" t="s">
        <v>4602</v>
      </c>
      <c r="C1203" s="77" t="s">
        <v>4603</v>
      </c>
      <c r="D1203" s="83">
        <v>850</v>
      </c>
      <c r="E1203" s="79" t="s">
        <v>2307</v>
      </c>
      <c r="F1203" s="34"/>
    </row>
    <row r="1204" spans="1:6" s="26" customFormat="1" x14ac:dyDescent="0.35">
      <c r="A1204" s="89"/>
      <c r="B1204" s="86" t="s">
        <v>4604</v>
      </c>
      <c r="C1204" s="77" t="s">
        <v>4605</v>
      </c>
      <c r="D1204" s="83">
        <v>850</v>
      </c>
      <c r="E1204" s="79" t="s">
        <v>2307</v>
      </c>
      <c r="F1204" s="34"/>
    </row>
    <row r="1205" spans="1:6" s="26" customFormat="1" x14ac:dyDescent="0.35">
      <c r="A1205" s="89"/>
      <c r="B1205" s="86" t="s">
        <v>4606</v>
      </c>
      <c r="C1205" s="77" t="s">
        <v>4607</v>
      </c>
      <c r="D1205" s="83">
        <v>850</v>
      </c>
      <c r="E1205" s="79" t="s">
        <v>2307</v>
      </c>
      <c r="F1205" s="34"/>
    </row>
    <row r="1206" spans="1:6" s="26" customFormat="1" x14ac:dyDescent="0.35">
      <c r="A1206" s="89"/>
      <c r="B1206" s="86" t="s">
        <v>4608</v>
      </c>
      <c r="C1206" s="77" t="s">
        <v>4609</v>
      </c>
      <c r="D1206" s="83">
        <v>2006</v>
      </c>
      <c r="E1206" s="79" t="s">
        <v>2307</v>
      </c>
      <c r="F1206" s="34"/>
    </row>
    <row r="1207" spans="1:6" s="26" customFormat="1" x14ac:dyDescent="0.35">
      <c r="A1207" s="89"/>
      <c r="B1207" s="86" t="s">
        <v>4610</v>
      </c>
      <c r="C1207" s="77" t="s">
        <v>4611</v>
      </c>
      <c r="D1207" s="83">
        <v>2006</v>
      </c>
      <c r="E1207" s="79" t="s">
        <v>2307</v>
      </c>
      <c r="F1207" s="34"/>
    </row>
    <row r="1208" spans="1:6" s="26" customFormat="1" x14ac:dyDescent="0.35">
      <c r="A1208" s="89"/>
      <c r="B1208" s="86" t="s">
        <v>25372</v>
      </c>
      <c r="C1208" s="77" t="s">
        <v>25373</v>
      </c>
      <c r="D1208" s="83">
        <v>2006</v>
      </c>
      <c r="E1208" s="79" t="s">
        <v>2307</v>
      </c>
      <c r="F1208" s="34"/>
    </row>
    <row r="1209" spans="1:6" s="26" customFormat="1" x14ac:dyDescent="0.35">
      <c r="A1209" s="89"/>
      <c r="B1209" s="86" t="s">
        <v>4612</v>
      </c>
      <c r="C1209" s="77" t="s">
        <v>4613</v>
      </c>
      <c r="D1209" s="83">
        <v>2006</v>
      </c>
      <c r="E1209" s="79" t="s">
        <v>2307</v>
      </c>
      <c r="F1209" s="34"/>
    </row>
    <row r="1210" spans="1:6" s="26" customFormat="1" x14ac:dyDescent="0.35">
      <c r="A1210" s="89"/>
      <c r="B1210" s="86" t="s">
        <v>4614</v>
      </c>
      <c r="C1210" s="77" t="s">
        <v>4615</v>
      </c>
      <c r="D1210" s="83">
        <v>2006</v>
      </c>
      <c r="E1210" s="79" t="s">
        <v>2307</v>
      </c>
      <c r="F1210" s="34"/>
    </row>
    <row r="1211" spans="1:6" s="26" customFormat="1" x14ac:dyDescent="0.35">
      <c r="A1211" s="89"/>
      <c r="B1211" s="86" t="s">
        <v>4616</v>
      </c>
      <c r="C1211" s="77" t="s">
        <v>4617</v>
      </c>
      <c r="D1211" s="83">
        <v>2266</v>
      </c>
      <c r="E1211" s="79" t="s">
        <v>2307</v>
      </c>
      <c r="F1211" s="34"/>
    </row>
    <row r="1212" spans="1:6" s="26" customFormat="1" x14ac:dyDescent="0.35">
      <c r="A1212" s="89"/>
      <c r="B1212" s="86" t="s">
        <v>4618</v>
      </c>
      <c r="C1212" s="77" t="s">
        <v>4619</v>
      </c>
      <c r="D1212" s="83">
        <v>2266</v>
      </c>
      <c r="E1212" s="79" t="s">
        <v>2307</v>
      </c>
      <c r="F1212" s="34"/>
    </row>
    <row r="1213" spans="1:6" s="26" customFormat="1" x14ac:dyDescent="0.35">
      <c r="A1213" s="89"/>
      <c r="B1213" s="86" t="s">
        <v>4620</v>
      </c>
      <c r="C1213" s="77" t="s">
        <v>4621</v>
      </c>
      <c r="D1213" s="83">
        <v>2006</v>
      </c>
      <c r="E1213" s="79" t="s">
        <v>2307</v>
      </c>
      <c r="F1213" s="34"/>
    </row>
    <row r="1214" spans="1:6" s="26" customFormat="1" x14ac:dyDescent="0.35">
      <c r="A1214" s="89"/>
      <c r="B1214" s="86" t="s">
        <v>4622</v>
      </c>
      <c r="C1214" s="77" t="s">
        <v>4623</v>
      </c>
      <c r="D1214" s="83">
        <v>2006</v>
      </c>
      <c r="E1214" s="79" t="s">
        <v>2307</v>
      </c>
      <c r="F1214" s="34"/>
    </row>
    <row r="1215" spans="1:6" s="26" customFormat="1" x14ac:dyDescent="0.35">
      <c r="A1215" s="89"/>
      <c r="B1215" s="86" t="s">
        <v>4624</v>
      </c>
      <c r="C1215" s="77" t="s">
        <v>4625</v>
      </c>
      <c r="D1215" s="83">
        <v>2006</v>
      </c>
      <c r="E1215" s="79" t="s">
        <v>2307</v>
      </c>
      <c r="F1215" s="34"/>
    </row>
    <row r="1216" spans="1:6" s="26" customFormat="1" x14ac:dyDescent="0.35">
      <c r="A1216" s="89"/>
      <c r="B1216" s="86" t="s">
        <v>4626</v>
      </c>
      <c r="C1216" s="77" t="s">
        <v>4627</v>
      </c>
      <c r="D1216" s="83">
        <v>2006</v>
      </c>
      <c r="E1216" s="79" t="s">
        <v>2307</v>
      </c>
      <c r="F1216" s="34"/>
    </row>
    <row r="1217" spans="1:6" s="26" customFormat="1" x14ac:dyDescent="0.35">
      <c r="A1217" s="89"/>
      <c r="B1217" s="86" t="s">
        <v>4628</v>
      </c>
      <c r="C1217" s="77" t="s">
        <v>4629</v>
      </c>
      <c r="D1217" s="83">
        <v>2006</v>
      </c>
      <c r="E1217" s="79" t="s">
        <v>2307</v>
      </c>
      <c r="F1217" s="34"/>
    </row>
    <row r="1218" spans="1:6" s="26" customFormat="1" x14ac:dyDescent="0.35">
      <c r="A1218" s="89"/>
      <c r="B1218" s="86" t="s">
        <v>4630</v>
      </c>
      <c r="C1218" s="77" t="s">
        <v>4631</v>
      </c>
      <c r="D1218" s="83">
        <v>2006</v>
      </c>
      <c r="E1218" s="79" t="s">
        <v>2307</v>
      </c>
      <c r="F1218" s="34"/>
    </row>
    <row r="1219" spans="1:6" s="26" customFormat="1" x14ac:dyDescent="0.35">
      <c r="A1219" s="89"/>
      <c r="B1219" s="86" t="s">
        <v>4632</v>
      </c>
      <c r="C1219" s="77" t="s">
        <v>4633</v>
      </c>
      <c r="D1219" s="83">
        <v>2006</v>
      </c>
      <c r="E1219" s="79" t="s">
        <v>2307</v>
      </c>
      <c r="F1219" s="34"/>
    </row>
    <row r="1220" spans="1:6" s="26" customFormat="1" x14ac:dyDescent="0.35">
      <c r="A1220" s="89"/>
      <c r="B1220" s="86" t="s">
        <v>4634</v>
      </c>
      <c r="C1220" s="77" t="s">
        <v>4635</v>
      </c>
      <c r="D1220" s="83">
        <v>5530</v>
      </c>
      <c r="E1220" s="79" t="s">
        <v>2307</v>
      </c>
      <c r="F1220" s="34"/>
    </row>
    <row r="1221" spans="1:6" s="26" customFormat="1" x14ac:dyDescent="0.35">
      <c r="A1221" s="89"/>
      <c r="B1221" s="86" t="s">
        <v>4636</v>
      </c>
      <c r="C1221" s="77" t="s">
        <v>4635</v>
      </c>
      <c r="D1221" s="83">
        <v>5530</v>
      </c>
      <c r="E1221" s="79" t="s">
        <v>2307</v>
      </c>
      <c r="F1221" s="34"/>
    </row>
    <row r="1222" spans="1:6" s="26" customFormat="1" x14ac:dyDescent="0.35">
      <c r="A1222" s="89"/>
      <c r="B1222" s="86" t="s">
        <v>4637</v>
      </c>
      <c r="C1222" s="77" t="s">
        <v>4638</v>
      </c>
      <c r="D1222" s="83">
        <v>884</v>
      </c>
      <c r="E1222" s="79" t="s">
        <v>2307</v>
      </c>
      <c r="F1222" s="34"/>
    </row>
    <row r="1223" spans="1:6" s="26" customFormat="1" x14ac:dyDescent="0.35">
      <c r="A1223" s="89"/>
      <c r="B1223" s="86" t="s">
        <v>4639</v>
      </c>
      <c r="C1223" s="77" t="s">
        <v>4640</v>
      </c>
      <c r="D1223" s="83">
        <v>884</v>
      </c>
      <c r="E1223" s="79" t="s">
        <v>2307</v>
      </c>
      <c r="F1223" s="34"/>
    </row>
    <row r="1224" spans="1:6" s="26" customFormat="1" x14ac:dyDescent="0.35">
      <c r="A1224" s="89"/>
      <c r="B1224" s="86" t="s">
        <v>4641</v>
      </c>
      <c r="C1224" s="77" t="s">
        <v>4642</v>
      </c>
      <c r="D1224" s="83">
        <v>2355</v>
      </c>
      <c r="E1224" s="79" t="s">
        <v>2307</v>
      </c>
      <c r="F1224" s="34"/>
    </row>
    <row r="1225" spans="1:6" s="26" customFormat="1" x14ac:dyDescent="0.35">
      <c r="A1225" s="89"/>
      <c r="B1225" s="86" t="s">
        <v>4643</v>
      </c>
      <c r="C1225" s="77" t="s">
        <v>4644</v>
      </c>
      <c r="D1225" s="83">
        <v>5530</v>
      </c>
      <c r="E1225" s="79" t="s">
        <v>2307</v>
      </c>
      <c r="F1225" s="34"/>
    </row>
    <row r="1226" spans="1:6" s="26" customFormat="1" x14ac:dyDescent="0.35">
      <c r="A1226" s="89"/>
      <c r="B1226" s="86" t="s">
        <v>4645</v>
      </c>
      <c r="C1226" s="77" t="s">
        <v>4646</v>
      </c>
      <c r="D1226" s="83">
        <v>5530</v>
      </c>
      <c r="E1226" s="79" t="s">
        <v>2307</v>
      </c>
      <c r="F1226" s="34"/>
    </row>
    <row r="1227" spans="1:6" s="26" customFormat="1" x14ac:dyDescent="0.35">
      <c r="A1227" s="89"/>
      <c r="B1227" s="86" t="s">
        <v>4647</v>
      </c>
      <c r="C1227" s="77" t="s">
        <v>4648</v>
      </c>
      <c r="D1227" s="83">
        <v>5530</v>
      </c>
      <c r="E1227" s="79" t="s">
        <v>2307</v>
      </c>
      <c r="F1227" s="34"/>
    </row>
    <row r="1228" spans="1:6" s="26" customFormat="1" x14ac:dyDescent="0.35">
      <c r="A1228" s="89"/>
      <c r="B1228" s="86" t="s">
        <v>4649</v>
      </c>
      <c r="C1228" s="77" t="s">
        <v>4650</v>
      </c>
      <c r="D1228" s="83">
        <v>2266</v>
      </c>
      <c r="E1228" s="79" t="s">
        <v>2307</v>
      </c>
      <c r="F1228" s="34"/>
    </row>
    <row r="1229" spans="1:6" s="26" customFormat="1" x14ac:dyDescent="0.35">
      <c r="A1229" s="89"/>
      <c r="B1229" s="86" t="s">
        <v>4651</v>
      </c>
      <c r="C1229" s="77" t="s">
        <v>4652</v>
      </c>
      <c r="D1229" s="83">
        <v>2266</v>
      </c>
      <c r="E1229" s="79" t="s">
        <v>2307</v>
      </c>
      <c r="F1229" s="34"/>
    </row>
    <row r="1230" spans="1:6" s="26" customFormat="1" x14ac:dyDescent="0.35">
      <c r="A1230" s="89"/>
      <c r="B1230" s="86" t="s">
        <v>25374</v>
      </c>
      <c r="C1230" s="77" t="s">
        <v>25375</v>
      </c>
      <c r="D1230" s="83">
        <v>2266</v>
      </c>
      <c r="E1230" s="79" t="s">
        <v>2307</v>
      </c>
      <c r="F1230" s="34"/>
    </row>
    <row r="1231" spans="1:6" s="26" customFormat="1" x14ac:dyDescent="0.35">
      <c r="A1231" s="89"/>
      <c r="B1231" s="86" t="s">
        <v>4653</v>
      </c>
      <c r="C1231" s="77" t="s">
        <v>4654</v>
      </c>
      <c r="D1231" s="83">
        <v>2266</v>
      </c>
      <c r="E1231" s="79" t="s">
        <v>2307</v>
      </c>
      <c r="F1231" s="34"/>
    </row>
    <row r="1232" spans="1:6" s="26" customFormat="1" x14ac:dyDescent="0.35">
      <c r="A1232" s="89"/>
      <c r="B1232" s="86" t="s">
        <v>4655</v>
      </c>
      <c r="C1232" s="77" t="s">
        <v>4656</v>
      </c>
      <c r="D1232" s="83">
        <v>2266</v>
      </c>
      <c r="E1232" s="79" t="s">
        <v>2307</v>
      </c>
      <c r="F1232" s="34"/>
    </row>
    <row r="1233" spans="1:6" s="26" customFormat="1" x14ac:dyDescent="0.35">
      <c r="A1233" s="89"/>
      <c r="B1233" s="86" t="s">
        <v>4657</v>
      </c>
      <c r="C1233" s="77" t="s">
        <v>4658</v>
      </c>
      <c r="D1233" s="83">
        <v>257</v>
      </c>
      <c r="E1233" s="79" t="s">
        <v>2307</v>
      </c>
      <c r="F1233" s="34"/>
    </row>
    <row r="1234" spans="1:6" s="26" customFormat="1" x14ac:dyDescent="0.35">
      <c r="A1234" s="89"/>
      <c r="B1234" s="86" t="s">
        <v>4659</v>
      </c>
      <c r="C1234" s="77" t="s">
        <v>4660</v>
      </c>
      <c r="D1234" s="83">
        <v>257</v>
      </c>
      <c r="E1234" s="79" t="s">
        <v>2307</v>
      </c>
      <c r="F1234" s="34"/>
    </row>
    <row r="1235" spans="1:6" s="26" customFormat="1" x14ac:dyDescent="0.35">
      <c r="A1235" s="89"/>
      <c r="B1235" s="86" t="s">
        <v>4661</v>
      </c>
      <c r="C1235" s="77" t="s">
        <v>4662</v>
      </c>
      <c r="D1235" s="83">
        <v>257</v>
      </c>
      <c r="E1235" s="79" t="s">
        <v>2307</v>
      </c>
      <c r="F1235" s="34"/>
    </row>
    <row r="1236" spans="1:6" s="26" customFormat="1" x14ac:dyDescent="0.35">
      <c r="A1236" s="89"/>
      <c r="B1236" s="86" t="s">
        <v>4663</v>
      </c>
      <c r="C1236" s="77" t="s">
        <v>4664</v>
      </c>
      <c r="D1236" s="83">
        <v>257</v>
      </c>
      <c r="E1236" s="79" t="s">
        <v>2307</v>
      </c>
      <c r="F1236" s="34"/>
    </row>
    <row r="1237" spans="1:6" s="26" customFormat="1" x14ac:dyDescent="0.35">
      <c r="A1237" s="89"/>
      <c r="B1237" s="86" t="s">
        <v>4665</v>
      </c>
      <c r="C1237" s="77" t="s">
        <v>4666</v>
      </c>
      <c r="D1237" s="83">
        <v>68420</v>
      </c>
      <c r="E1237" s="79" t="s">
        <v>2307</v>
      </c>
      <c r="F1237" s="34"/>
    </row>
    <row r="1238" spans="1:6" s="26" customFormat="1" x14ac:dyDescent="0.35">
      <c r="A1238" s="89"/>
      <c r="B1238" s="86" t="s">
        <v>4667</v>
      </c>
      <c r="C1238" s="77" t="s">
        <v>4668</v>
      </c>
      <c r="D1238" s="83">
        <v>68420</v>
      </c>
      <c r="E1238" s="79" t="s">
        <v>2307</v>
      </c>
      <c r="F1238" s="34"/>
    </row>
    <row r="1239" spans="1:6" s="26" customFormat="1" x14ac:dyDescent="0.35">
      <c r="A1239" s="89"/>
      <c r="B1239" s="86" t="s">
        <v>4669</v>
      </c>
      <c r="C1239" s="77" t="s">
        <v>4670</v>
      </c>
      <c r="D1239" s="83">
        <v>50492</v>
      </c>
      <c r="E1239" s="79" t="s">
        <v>2307</v>
      </c>
      <c r="F1239" s="34"/>
    </row>
    <row r="1240" spans="1:6" s="26" customFormat="1" x14ac:dyDescent="0.35">
      <c r="A1240" s="89"/>
      <c r="B1240" s="86" t="s">
        <v>4671</v>
      </c>
      <c r="C1240" s="77" t="s">
        <v>4672</v>
      </c>
      <c r="D1240" s="83">
        <v>50492</v>
      </c>
      <c r="E1240" s="79" t="s">
        <v>2307</v>
      </c>
      <c r="F1240" s="34"/>
    </row>
    <row r="1241" spans="1:6" s="26" customFormat="1" x14ac:dyDescent="0.35">
      <c r="A1241" s="89"/>
      <c r="B1241" s="86" t="s">
        <v>4673</v>
      </c>
      <c r="C1241" s="77" t="s">
        <v>4674</v>
      </c>
      <c r="D1241" s="83">
        <v>50492</v>
      </c>
      <c r="E1241" s="79" t="s">
        <v>2307</v>
      </c>
      <c r="F1241" s="34"/>
    </row>
    <row r="1242" spans="1:6" s="26" customFormat="1" x14ac:dyDescent="0.35">
      <c r="A1242" s="89"/>
      <c r="B1242" s="86" t="s">
        <v>4675</v>
      </c>
      <c r="C1242" s="77" t="s">
        <v>4676</v>
      </c>
      <c r="D1242" s="83">
        <v>50492</v>
      </c>
      <c r="E1242" s="79" t="s">
        <v>2307</v>
      </c>
      <c r="F1242" s="34"/>
    </row>
    <row r="1243" spans="1:6" s="26" customFormat="1" x14ac:dyDescent="0.35">
      <c r="A1243" s="89"/>
      <c r="B1243" s="86" t="s">
        <v>4677</v>
      </c>
      <c r="C1243" s="77" t="s">
        <v>4678</v>
      </c>
      <c r="D1243" s="83">
        <v>50492</v>
      </c>
      <c r="E1243" s="79" t="s">
        <v>2307</v>
      </c>
      <c r="F1243" s="34"/>
    </row>
    <row r="1244" spans="1:6" s="26" customFormat="1" x14ac:dyDescent="0.35">
      <c r="A1244" s="89"/>
      <c r="B1244" s="86" t="s">
        <v>4679</v>
      </c>
      <c r="C1244" s="77" t="s">
        <v>4680</v>
      </c>
      <c r="D1244" s="83">
        <v>50492</v>
      </c>
      <c r="E1244" s="79" t="s">
        <v>2307</v>
      </c>
      <c r="F1244" s="34"/>
    </row>
    <row r="1245" spans="1:6" s="26" customFormat="1" x14ac:dyDescent="0.35">
      <c r="A1245" s="89"/>
      <c r="B1245" s="86" t="s">
        <v>4681</v>
      </c>
      <c r="C1245" s="77" t="s">
        <v>4682</v>
      </c>
      <c r="D1245" s="83">
        <v>50492</v>
      </c>
      <c r="E1245" s="79" t="s">
        <v>2307</v>
      </c>
      <c r="F1245" s="34"/>
    </row>
    <row r="1246" spans="1:6" s="26" customFormat="1" x14ac:dyDescent="0.35">
      <c r="A1246" s="89"/>
      <c r="B1246" s="86" t="s">
        <v>4683</v>
      </c>
      <c r="C1246" s="77" t="s">
        <v>4684</v>
      </c>
      <c r="D1246" s="83">
        <v>50492</v>
      </c>
      <c r="E1246" s="79" t="s">
        <v>2307</v>
      </c>
      <c r="F1246" s="34"/>
    </row>
    <row r="1247" spans="1:6" s="26" customFormat="1" x14ac:dyDescent="0.35">
      <c r="A1247" s="89"/>
      <c r="B1247" s="86" t="s">
        <v>4685</v>
      </c>
      <c r="C1247" s="77" t="s">
        <v>4686</v>
      </c>
      <c r="D1247" s="83">
        <v>19675</v>
      </c>
      <c r="E1247" s="79" t="s">
        <v>2307</v>
      </c>
      <c r="F1247" s="34"/>
    </row>
    <row r="1248" spans="1:6" s="26" customFormat="1" x14ac:dyDescent="0.35">
      <c r="A1248" s="89"/>
      <c r="B1248" s="86" t="s">
        <v>4687</v>
      </c>
      <c r="C1248" s="77" t="s">
        <v>4688</v>
      </c>
      <c r="D1248" s="83">
        <v>19675</v>
      </c>
      <c r="E1248" s="79" t="s">
        <v>2307</v>
      </c>
      <c r="F1248" s="34"/>
    </row>
    <row r="1249" spans="1:6" s="26" customFormat="1" x14ac:dyDescent="0.35">
      <c r="A1249" s="89"/>
      <c r="B1249" s="86" t="s">
        <v>4689</v>
      </c>
      <c r="C1249" s="77" t="s">
        <v>4690</v>
      </c>
      <c r="D1249" s="83">
        <v>19675</v>
      </c>
      <c r="E1249" s="79" t="s">
        <v>2307</v>
      </c>
      <c r="F1249" s="34"/>
    </row>
    <row r="1250" spans="1:6" s="26" customFormat="1" x14ac:dyDescent="0.35">
      <c r="A1250" s="89"/>
      <c r="B1250" s="86" t="s">
        <v>4691</v>
      </c>
      <c r="C1250" s="77" t="s">
        <v>4692</v>
      </c>
      <c r="D1250" s="83">
        <v>19675</v>
      </c>
      <c r="E1250" s="79" t="s">
        <v>2307</v>
      </c>
      <c r="F1250" s="34"/>
    </row>
    <row r="1251" spans="1:6" s="26" customFormat="1" x14ac:dyDescent="0.35">
      <c r="A1251" s="89"/>
      <c r="B1251" s="86" t="s">
        <v>4693</v>
      </c>
      <c r="C1251" s="77" t="s">
        <v>4694</v>
      </c>
      <c r="D1251" s="83">
        <v>19675</v>
      </c>
      <c r="E1251" s="79" t="s">
        <v>2307</v>
      </c>
      <c r="F1251" s="34"/>
    </row>
    <row r="1252" spans="1:6" s="26" customFormat="1" x14ac:dyDescent="0.35">
      <c r="A1252" s="89"/>
      <c r="B1252" s="86" t="s">
        <v>4695</v>
      </c>
      <c r="C1252" s="77" t="s">
        <v>4696</v>
      </c>
      <c r="D1252" s="83">
        <v>19675</v>
      </c>
      <c r="E1252" s="79" t="s">
        <v>2307</v>
      </c>
      <c r="F1252" s="34"/>
    </row>
    <row r="1253" spans="1:6" s="26" customFormat="1" x14ac:dyDescent="0.35">
      <c r="A1253" s="89"/>
      <c r="B1253" s="86" t="s">
        <v>4697</v>
      </c>
      <c r="C1253" s="77" t="s">
        <v>4698</v>
      </c>
      <c r="D1253" s="83">
        <v>19675</v>
      </c>
      <c r="E1253" s="79" t="s">
        <v>2307</v>
      </c>
      <c r="F1253" s="34"/>
    </row>
    <row r="1254" spans="1:6" s="26" customFormat="1" x14ac:dyDescent="0.35">
      <c r="A1254" s="89"/>
      <c r="B1254" s="86" t="s">
        <v>4699</v>
      </c>
      <c r="C1254" s="77" t="s">
        <v>4700</v>
      </c>
      <c r="D1254" s="83">
        <v>19675</v>
      </c>
      <c r="E1254" s="79" t="s">
        <v>2307</v>
      </c>
      <c r="F1254" s="34"/>
    </row>
    <row r="1255" spans="1:6" s="26" customFormat="1" x14ac:dyDescent="0.35">
      <c r="A1255" s="89"/>
      <c r="B1255" s="86" t="s">
        <v>4701</v>
      </c>
      <c r="C1255" s="77" t="s">
        <v>4702</v>
      </c>
      <c r="D1255" s="83">
        <v>10491</v>
      </c>
      <c r="E1255" s="79" t="s">
        <v>2307</v>
      </c>
      <c r="F1255" s="34"/>
    </row>
    <row r="1256" spans="1:6" s="26" customFormat="1" x14ac:dyDescent="0.35">
      <c r="A1256" s="89"/>
      <c r="B1256" s="86" t="s">
        <v>4703</v>
      </c>
      <c r="C1256" s="77" t="s">
        <v>4704</v>
      </c>
      <c r="D1256" s="83">
        <v>10491</v>
      </c>
      <c r="E1256" s="79" t="s">
        <v>2307</v>
      </c>
      <c r="F1256" s="34"/>
    </row>
    <row r="1257" spans="1:6" s="26" customFormat="1" x14ac:dyDescent="0.35">
      <c r="A1257" s="89"/>
      <c r="B1257" s="86" t="s">
        <v>4705</v>
      </c>
      <c r="C1257" s="77" t="s">
        <v>4706</v>
      </c>
      <c r="D1257" s="83">
        <v>620</v>
      </c>
      <c r="E1257" s="79" t="s">
        <v>2307</v>
      </c>
      <c r="F1257" s="34"/>
    </row>
    <row r="1258" spans="1:6" s="26" customFormat="1" x14ac:dyDescent="0.35">
      <c r="A1258" s="89"/>
      <c r="B1258" s="86" t="s">
        <v>4707</v>
      </c>
      <c r="C1258" s="77" t="s">
        <v>4708</v>
      </c>
      <c r="D1258" s="83">
        <v>620</v>
      </c>
      <c r="E1258" s="79" t="s">
        <v>2307</v>
      </c>
      <c r="F1258" s="34"/>
    </row>
    <row r="1259" spans="1:6" s="26" customFormat="1" x14ac:dyDescent="0.35">
      <c r="A1259" s="89"/>
      <c r="B1259" s="86" t="s">
        <v>4709</v>
      </c>
      <c r="C1259" s="77" t="s">
        <v>4710</v>
      </c>
      <c r="D1259" s="83">
        <v>17655</v>
      </c>
      <c r="E1259" s="79" t="s">
        <v>2307</v>
      </c>
      <c r="F1259" s="34"/>
    </row>
    <row r="1260" spans="1:6" s="26" customFormat="1" x14ac:dyDescent="0.35">
      <c r="A1260" s="89"/>
      <c r="B1260" s="86" t="s">
        <v>4711</v>
      </c>
      <c r="C1260" s="77" t="s">
        <v>4712</v>
      </c>
      <c r="D1260" s="83">
        <v>44471</v>
      </c>
      <c r="E1260" s="79" t="s">
        <v>2307</v>
      </c>
      <c r="F1260" s="34"/>
    </row>
    <row r="1261" spans="1:6" s="26" customFormat="1" x14ac:dyDescent="0.35">
      <c r="A1261" s="89"/>
      <c r="B1261" s="86" t="s">
        <v>4713</v>
      </c>
      <c r="C1261" s="77" t="s">
        <v>4714</v>
      </c>
      <c r="D1261" s="83">
        <v>44471</v>
      </c>
      <c r="E1261" s="79" t="s">
        <v>2307</v>
      </c>
      <c r="F1261" s="34"/>
    </row>
    <row r="1262" spans="1:6" s="26" customFormat="1" x14ac:dyDescent="0.35">
      <c r="A1262" s="89"/>
      <c r="B1262" s="86" t="s">
        <v>4715</v>
      </c>
      <c r="C1262" s="77" t="s">
        <v>4716</v>
      </c>
      <c r="D1262" s="83">
        <v>44471</v>
      </c>
      <c r="E1262" s="79" t="s">
        <v>2307</v>
      </c>
      <c r="F1262" s="34"/>
    </row>
    <row r="1263" spans="1:6" s="26" customFormat="1" x14ac:dyDescent="0.35">
      <c r="A1263" s="89"/>
      <c r="B1263" s="86" t="s">
        <v>4717</v>
      </c>
      <c r="C1263" s="77" t="s">
        <v>4718</v>
      </c>
      <c r="D1263" s="83">
        <v>44471</v>
      </c>
      <c r="E1263" s="79" t="s">
        <v>2307</v>
      </c>
      <c r="F1263" s="34"/>
    </row>
    <row r="1264" spans="1:6" s="26" customFormat="1" x14ac:dyDescent="0.35">
      <c r="A1264" s="89"/>
      <c r="B1264" s="86" t="s">
        <v>4719</v>
      </c>
      <c r="C1264" s="77" t="s">
        <v>4720</v>
      </c>
      <c r="D1264" s="83">
        <v>44471</v>
      </c>
      <c r="E1264" s="79" t="s">
        <v>2307</v>
      </c>
      <c r="F1264" s="34"/>
    </row>
    <row r="1265" spans="1:6" s="26" customFormat="1" x14ac:dyDescent="0.35">
      <c r="A1265" s="89"/>
      <c r="B1265" s="86" t="s">
        <v>4721</v>
      </c>
      <c r="C1265" s="77" t="s">
        <v>4722</v>
      </c>
      <c r="D1265" s="83">
        <v>44471</v>
      </c>
      <c r="E1265" s="79" t="s">
        <v>2307</v>
      </c>
      <c r="F1265" s="34"/>
    </row>
    <row r="1266" spans="1:6" s="26" customFormat="1" x14ac:dyDescent="0.35">
      <c r="A1266" s="89"/>
      <c r="B1266" s="86" t="s">
        <v>25376</v>
      </c>
      <c r="C1266" s="77" t="s">
        <v>25377</v>
      </c>
      <c r="D1266" s="83">
        <v>44471</v>
      </c>
      <c r="E1266" s="79" t="s">
        <v>2307</v>
      </c>
      <c r="F1266" s="34"/>
    </row>
    <row r="1267" spans="1:6" s="26" customFormat="1" x14ac:dyDescent="0.35">
      <c r="A1267" s="89"/>
      <c r="B1267" s="86" t="s">
        <v>4723</v>
      </c>
      <c r="C1267" s="77" t="s">
        <v>4724</v>
      </c>
      <c r="D1267" s="83">
        <v>216140</v>
      </c>
      <c r="E1267" s="79" t="s">
        <v>2307</v>
      </c>
      <c r="F1267" s="34"/>
    </row>
    <row r="1268" spans="1:6" s="26" customFormat="1" x14ac:dyDescent="0.35">
      <c r="A1268" s="89"/>
      <c r="B1268" s="86" t="s">
        <v>4725</v>
      </c>
      <c r="C1268" s="77" t="s">
        <v>4726</v>
      </c>
      <c r="D1268" s="83">
        <v>309</v>
      </c>
      <c r="E1268" s="79" t="s">
        <v>2307</v>
      </c>
      <c r="F1268" s="34"/>
    </row>
    <row r="1269" spans="1:6" s="26" customFormat="1" x14ac:dyDescent="0.35">
      <c r="A1269" s="89"/>
      <c r="B1269" s="86" t="s">
        <v>4727</v>
      </c>
      <c r="C1269" s="77" t="s">
        <v>4728</v>
      </c>
      <c r="D1269" s="83">
        <v>309</v>
      </c>
      <c r="E1269" s="79" t="s">
        <v>2307</v>
      </c>
      <c r="F1269" s="34"/>
    </row>
    <row r="1270" spans="1:6" s="26" customFormat="1" x14ac:dyDescent="0.35">
      <c r="A1270" s="89"/>
      <c r="B1270" s="86" t="s">
        <v>4729</v>
      </c>
      <c r="C1270" s="77" t="s">
        <v>4730</v>
      </c>
      <c r="D1270" s="83">
        <v>309</v>
      </c>
      <c r="E1270" s="79" t="s">
        <v>2307</v>
      </c>
      <c r="F1270" s="34"/>
    </row>
    <row r="1271" spans="1:6" s="26" customFormat="1" x14ac:dyDescent="0.35">
      <c r="A1271" s="89"/>
      <c r="B1271" s="86" t="s">
        <v>4731</v>
      </c>
      <c r="C1271" s="77" t="s">
        <v>4732</v>
      </c>
      <c r="D1271" s="83">
        <v>309</v>
      </c>
      <c r="E1271" s="79" t="s">
        <v>2307</v>
      </c>
      <c r="F1271" s="34"/>
    </row>
    <row r="1272" spans="1:6" s="26" customFormat="1" x14ac:dyDescent="0.35">
      <c r="A1272" s="89"/>
      <c r="B1272" s="86" t="s">
        <v>4733</v>
      </c>
      <c r="C1272" s="77" t="s">
        <v>4734</v>
      </c>
      <c r="D1272" s="83">
        <v>309</v>
      </c>
      <c r="E1272" s="79" t="s">
        <v>2307</v>
      </c>
      <c r="F1272" s="34"/>
    </row>
    <row r="1273" spans="1:6" s="26" customFormat="1" x14ac:dyDescent="0.35">
      <c r="A1273" s="89"/>
      <c r="B1273" s="86" t="s">
        <v>4735</v>
      </c>
      <c r="C1273" s="77" t="s">
        <v>4736</v>
      </c>
      <c r="D1273" s="83">
        <v>309</v>
      </c>
      <c r="E1273" s="79" t="s">
        <v>2307</v>
      </c>
      <c r="F1273" s="34"/>
    </row>
    <row r="1274" spans="1:6" s="26" customFormat="1" x14ac:dyDescent="0.35">
      <c r="A1274" s="89"/>
      <c r="B1274" s="86" t="s">
        <v>4737</v>
      </c>
      <c r="C1274" s="77" t="s">
        <v>4738</v>
      </c>
      <c r="D1274" s="83">
        <v>309</v>
      </c>
      <c r="E1274" s="79" t="s">
        <v>2307</v>
      </c>
      <c r="F1274" s="34"/>
    </row>
    <row r="1275" spans="1:6" s="26" customFormat="1" x14ac:dyDescent="0.35">
      <c r="A1275" s="89"/>
      <c r="B1275" s="86" t="s">
        <v>4739</v>
      </c>
      <c r="C1275" s="77" t="s">
        <v>4740</v>
      </c>
      <c r="D1275" s="83">
        <v>309</v>
      </c>
      <c r="E1275" s="79" t="s">
        <v>2307</v>
      </c>
      <c r="F1275" s="34"/>
    </row>
    <row r="1276" spans="1:6" s="26" customFormat="1" x14ac:dyDescent="0.35">
      <c r="A1276" s="89"/>
      <c r="B1276" s="86" t="s">
        <v>4741</v>
      </c>
      <c r="C1276" s="77" t="s">
        <v>4742</v>
      </c>
      <c r="D1276" s="83">
        <v>309</v>
      </c>
      <c r="E1276" s="79" t="s">
        <v>2307</v>
      </c>
      <c r="F1276" s="34"/>
    </row>
    <row r="1277" spans="1:6" s="26" customFormat="1" x14ac:dyDescent="0.35">
      <c r="A1277" s="89"/>
      <c r="B1277" s="86" t="s">
        <v>4743</v>
      </c>
      <c r="C1277" s="77" t="s">
        <v>4744</v>
      </c>
      <c r="D1277" s="83">
        <v>309</v>
      </c>
      <c r="E1277" s="79" t="s">
        <v>2307</v>
      </c>
      <c r="F1277" s="34"/>
    </row>
    <row r="1278" spans="1:6" s="26" customFormat="1" x14ac:dyDescent="0.35">
      <c r="A1278" s="89"/>
      <c r="B1278" s="86" t="s">
        <v>4745</v>
      </c>
      <c r="C1278" s="77" t="s">
        <v>4746</v>
      </c>
      <c r="D1278" s="83">
        <v>1049</v>
      </c>
      <c r="E1278" s="79" t="s">
        <v>2307</v>
      </c>
      <c r="F1278" s="34"/>
    </row>
    <row r="1279" spans="1:6" s="26" customFormat="1" x14ac:dyDescent="0.35">
      <c r="A1279" s="89"/>
      <c r="B1279" s="86" t="s">
        <v>4747</v>
      </c>
      <c r="C1279" s="77" t="s">
        <v>4748</v>
      </c>
      <c r="D1279" s="83">
        <v>1049</v>
      </c>
      <c r="E1279" s="79" t="s">
        <v>2307</v>
      </c>
      <c r="F1279" s="34"/>
    </row>
    <row r="1280" spans="1:6" s="26" customFormat="1" x14ac:dyDescent="0.35">
      <c r="A1280" s="89"/>
      <c r="B1280" s="86" t="s">
        <v>4749</v>
      </c>
      <c r="C1280" s="77" t="s">
        <v>4750</v>
      </c>
      <c r="D1280" s="83">
        <v>1049</v>
      </c>
      <c r="E1280" s="79" t="s">
        <v>2307</v>
      </c>
      <c r="F1280" s="34"/>
    </row>
    <row r="1281" spans="1:6" s="26" customFormat="1" x14ac:dyDescent="0.35">
      <c r="A1281" s="89"/>
      <c r="B1281" s="86" t="s">
        <v>4751</v>
      </c>
      <c r="C1281" s="77" t="s">
        <v>4752</v>
      </c>
      <c r="D1281" s="83">
        <v>1049</v>
      </c>
      <c r="E1281" s="79" t="s">
        <v>2307</v>
      </c>
      <c r="F1281" s="34"/>
    </row>
    <row r="1282" spans="1:6" s="26" customFormat="1" x14ac:dyDescent="0.35">
      <c r="A1282" s="89"/>
      <c r="B1282" s="86" t="s">
        <v>4753</v>
      </c>
      <c r="C1282" s="77" t="s">
        <v>4752</v>
      </c>
      <c r="D1282" s="83">
        <v>1049</v>
      </c>
      <c r="E1282" s="79" t="s">
        <v>2307</v>
      </c>
      <c r="F1282" s="34"/>
    </row>
    <row r="1283" spans="1:6" s="26" customFormat="1" x14ac:dyDescent="0.35">
      <c r="A1283" s="89"/>
      <c r="B1283" s="86" t="s">
        <v>4754</v>
      </c>
      <c r="C1283" s="77" t="s">
        <v>4755</v>
      </c>
      <c r="D1283" s="83">
        <v>1049</v>
      </c>
      <c r="E1283" s="79" t="s">
        <v>2307</v>
      </c>
      <c r="F1283" s="34"/>
    </row>
    <row r="1284" spans="1:6" s="26" customFormat="1" x14ac:dyDescent="0.35">
      <c r="A1284" s="89"/>
      <c r="B1284" s="86" t="s">
        <v>4756</v>
      </c>
      <c r="C1284" s="77" t="s">
        <v>4757</v>
      </c>
      <c r="D1284" s="83">
        <v>1049</v>
      </c>
      <c r="E1284" s="79" t="s">
        <v>2307</v>
      </c>
      <c r="F1284" s="34"/>
    </row>
    <row r="1285" spans="1:6" s="26" customFormat="1" x14ac:dyDescent="0.35">
      <c r="A1285" s="89"/>
      <c r="B1285" s="86" t="s">
        <v>4758</v>
      </c>
      <c r="C1285" s="77" t="s">
        <v>4759</v>
      </c>
      <c r="D1285" s="83">
        <v>7638</v>
      </c>
      <c r="E1285" s="79" t="s">
        <v>2307</v>
      </c>
      <c r="F1285" s="34"/>
    </row>
    <row r="1286" spans="1:6" s="26" customFormat="1" x14ac:dyDescent="0.35">
      <c r="A1286" s="89"/>
      <c r="B1286" s="86" t="s">
        <v>4760</v>
      </c>
      <c r="C1286" s="77" t="s">
        <v>4761</v>
      </c>
      <c r="D1286" s="83">
        <v>7638</v>
      </c>
      <c r="E1286" s="79" t="s">
        <v>2307</v>
      </c>
      <c r="F1286" s="34"/>
    </row>
    <row r="1287" spans="1:6" s="26" customFormat="1" x14ac:dyDescent="0.35">
      <c r="A1287" s="89"/>
      <c r="B1287" s="86" t="s">
        <v>4762</v>
      </c>
      <c r="C1287" s="77" t="s">
        <v>4763</v>
      </c>
      <c r="D1287" s="83">
        <v>7638</v>
      </c>
      <c r="E1287" s="79" t="s">
        <v>2307</v>
      </c>
      <c r="F1287" s="34"/>
    </row>
    <row r="1288" spans="1:6" s="26" customFormat="1" x14ac:dyDescent="0.35">
      <c r="A1288" s="89"/>
      <c r="B1288" s="86" t="s">
        <v>4764</v>
      </c>
      <c r="C1288" s="77" t="s">
        <v>4765</v>
      </c>
      <c r="D1288" s="83">
        <v>7638</v>
      </c>
      <c r="E1288" s="79" t="s">
        <v>2307</v>
      </c>
      <c r="F1288" s="34"/>
    </row>
    <row r="1289" spans="1:6" s="26" customFormat="1" x14ac:dyDescent="0.35">
      <c r="A1289" s="89"/>
      <c r="B1289" s="86" t="s">
        <v>4766</v>
      </c>
      <c r="C1289" s="77" t="s">
        <v>4767</v>
      </c>
      <c r="D1289" s="83">
        <v>7638</v>
      </c>
      <c r="E1289" s="79" t="s">
        <v>2307</v>
      </c>
      <c r="F1289" s="34"/>
    </row>
    <row r="1290" spans="1:6" s="26" customFormat="1" x14ac:dyDescent="0.35">
      <c r="A1290" s="89"/>
      <c r="B1290" s="86" t="s">
        <v>4768</v>
      </c>
      <c r="C1290" s="77" t="s">
        <v>4769</v>
      </c>
      <c r="D1290" s="83">
        <v>7638</v>
      </c>
      <c r="E1290" s="79" t="s">
        <v>2307</v>
      </c>
      <c r="F1290" s="34"/>
    </row>
    <row r="1291" spans="1:6" s="26" customFormat="1" x14ac:dyDescent="0.35">
      <c r="A1291" s="89"/>
      <c r="B1291" s="86" t="s">
        <v>4770</v>
      </c>
      <c r="C1291" s="77" t="s">
        <v>4771</v>
      </c>
      <c r="D1291" s="83">
        <v>10647</v>
      </c>
      <c r="E1291" s="79" t="s">
        <v>2307</v>
      </c>
      <c r="F1291" s="34"/>
    </row>
    <row r="1292" spans="1:6" s="26" customFormat="1" x14ac:dyDescent="0.35">
      <c r="A1292" s="89"/>
      <c r="B1292" s="86" t="s">
        <v>4772</v>
      </c>
      <c r="C1292" s="77" t="s">
        <v>4773</v>
      </c>
      <c r="D1292" s="83">
        <v>10647</v>
      </c>
      <c r="E1292" s="79" t="s">
        <v>2307</v>
      </c>
      <c r="F1292" s="34"/>
    </row>
    <row r="1293" spans="1:6" s="26" customFormat="1" x14ac:dyDescent="0.35">
      <c r="A1293" s="89"/>
      <c r="B1293" s="86" t="s">
        <v>4774</v>
      </c>
      <c r="C1293" s="77" t="s">
        <v>4775</v>
      </c>
      <c r="D1293" s="83">
        <v>10647</v>
      </c>
      <c r="E1293" s="79" t="s">
        <v>2307</v>
      </c>
      <c r="F1293" s="34"/>
    </row>
    <row r="1294" spans="1:6" s="26" customFormat="1" x14ac:dyDescent="0.35">
      <c r="A1294" s="89"/>
      <c r="B1294" s="86" t="s">
        <v>4776</v>
      </c>
      <c r="C1294" s="77" t="s">
        <v>4777</v>
      </c>
      <c r="D1294" s="83">
        <v>10647</v>
      </c>
      <c r="E1294" s="79" t="s">
        <v>2307</v>
      </c>
      <c r="F1294" s="34"/>
    </row>
    <row r="1295" spans="1:6" s="26" customFormat="1" x14ac:dyDescent="0.35">
      <c r="A1295" s="89"/>
      <c r="B1295" s="86" t="s">
        <v>4778</v>
      </c>
      <c r="C1295" s="77" t="s">
        <v>4779</v>
      </c>
      <c r="D1295" s="83">
        <v>8688</v>
      </c>
      <c r="E1295" s="79" t="s">
        <v>2307</v>
      </c>
      <c r="F1295" s="34"/>
    </row>
    <row r="1296" spans="1:6" s="26" customFormat="1" x14ac:dyDescent="0.35">
      <c r="A1296" s="89"/>
      <c r="B1296" s="86" t="s">
        <v>4780</v>
      </c>
      <c r="C1296" s="77" t="s">
        <v>4781</v>
      </c>
      <c r="D1296" s="83">
        <v>4291</v>
      </c>
      <c r="E1296" s="79" t="s">
        <v>2307</v>
      </c>
      <c r="F1296" s="34"/>
    </row>
    <row r="1297" spans="1:6" s="26" customFormat="1" x14ac:dyDescent="0.35">
      <c r="A1297" s="89"/>
      <c r="B1297" s="86" t="s">
        <v>4782</v>
      </c>
      <c r="C1297" s="77" t="s">
        <v>4783</v>
      </c>
      <c r="D1297" s="83">
        <v>35176</v>
      </c>
      <c r="E1297" s="79" t="s">
        <v>2307</v>
      </c>
      <c r="F1297" s="34"/>
    </row>
    <row r="1298" spans="1:6" s="26" customFormat="1" x14ac:dyDescent="0.35">
      <c r="A1298" s="89"/>
      <c r="B1298" s="86" t="s">
        <v>4784</v>
      </c>
      <c r="C1298" s="77" t="s">
        <v>4785</v>
      </c>
      <c r="D1298" s="83">
        <v>35176</v>
      </c>
      <c r="E1298" s="79" t="s">
        <v>2307</v>
      </c>
      <c r="F1298" s="34"/>
    </row>
    <row r="1299" spans="1:6" s="26" customFormat="1" x14ac:dyDescent="0.35">
      <c r="A1299" s="89"/>
      <c r="B1299" s="86" t="s">
        <v>4786</v>
      </c>
      <c r="C1299" s="77" t="s">
        <v>4787</v>
      </c>
      <c r="D1299" s="83">
        <v>35176</v>
      </c>
      <c r="E1299" s="79" t="s">
        <v>2307</v>
      </c>
      <c r="F1299" s="34"/>
    </row>
    <row r="1300" spans="1:6" s="26" customFormat="1" x14ac:dyDescent="0.35">
      <c r="A1300" s="89"/>
      <c r="B1300" s="86" t="s">
        <v>4788</v>
      </c>
      <c r="C1300" s="77" t="s">
        <v>4789</v>
      </c>
      <c r="D1300" s="83">
        <v>35176</v>
      </c>
      <c r="E1300" s="79" t="s">
        <v>2307</v>
      </c>
      <c r="F1300" s="34"/>
    </row>
    <row r="1301" spans="1:6" s="26" customFormat="1" x14ac:dyDescent="0.35">
      <c r="A1301" s="89"/>
      <c r="B1301" s="86" t="s">
        <v>4790</v>
      </c>
      <c r="C1301" s="77" t="s">
        <v>4791</v>
      </c>
      <c r="D1301" s="83">
        <v>1232</v>
      </c>
      <c r="E1301" s="79" t="s">
        <v>2307</v>
      </c>
      <c r="F1301" s="34"/>
    </row>
    <row r="1302" spans="1:6" s="26" customFormat="1" x14ac:dyDescent="0.35">
      <c r="A1302" s="89"/>
      <c r="B1302" s="86" t="s">
        <v>4792</v>
      </c>
      <c r="C1302" s="77" t="s">
        <v>4793</v>
      </c>
      <c r="D1302" s="83">
        <v>1232</v>
      </c>
      <c r="E1302" s="79" t="s">
        <v>2307</v>
      </c>
      <c r="F1302" s="34"/>
    </row>
    <row r="1303" spans="1:6" s="26" customFormat="1" x14ac:dyDescent="0.35">
      <c r="A1303" s="89"/>
      <c r="B1303" s="86" t="s">
        <v>4794</v>
      </c>
      <c r="C1303" s="77" t="s">
        <v>4795</v>
      </c>
      <c r="D1303" s="83">
        <v>1232</v>
      </c>
      <c r="E1303" s="79" t="s">
        <v>2307</v>
      </c>
      <c r="F1303" s="34"/>
    </row>
    <row r="1304" spans="1:6" s="26" customFormat="1" x14ac:dyDescent="0.35">
      <c r="A1304" s="89"/>
      <c r="B1304" s="86" t="s">
        <v>4796</v>
      </c>
      <c r="C1304" s="77" t="s">
        <v>4797</v>
      </c>
      <c r="D1304" s="83">
        <v>1232</v>
      </c>
      <c r="E1304" s="79" t="s">
        <v>2307</v>
      </c>
      <c r="F1304" s="34"/>
    </row>
    <row r="1305" spans="1:6" s="26" customFormat="1" x14ac:dyDescent="0.35">
      <c r="A1305" s="89"/>
      <c r="B1305" s="86" t="s">
        <v>4798</v>
      </c>
      <c r="C1305" s="77" t="s">
        <v>4799</v>
      </c>
      <c r="D1305" s="83">
        <v>1232</v>
      </c>
      <c r="E1305" s="79" t="s">
        <v>2307</v>
      </c>
      <c r="F1305" s="34"/>
    </row>
    <row r="1306" spans="1:6" s="26" customFormat="1" x14ac:dyDescent="0.35">
      <c r="A1306" s="89"/>
      <c r="B1306" s="86" t="s">
        <v>4800</v>
      </c>
      <c r="C1306" s="77" t="s">
        <v>4801</v>
      </c>
      <c r="D1306" s="83">
        <v>1232</v>
      </c>
      <c r="E1306" s="79" t="s">
        <v>2307</v>
      </c>
      <c r="F1306" s="34"/>
    </row>
    <row r="1307" spans="1:6" s="26" customFormat="1" x14ac:dyDescent="0.35">
      <c r="A1307" s="89"/>
      <c r="B1307" s="86" t="s">
        <v>4802</v>
      </c>
      <c r="C1307" s="77" t="s">
        <v>4803</v>
      </c>
      <c r="D1307" s="83">
        <v>4291</v>
      </c>
      <c r="E1307" s="79" t="s">
        <v>2307</v>
      </c>
      <c r="F1307" s="34"/>
    </row>
    <row r="1308" spans="1:6" s="26" customFormat="1" x14ac:dyDescent="0.35">
      <c r="A1308" s="89"/>
      <c r="B1308" s="86" t="s">
        <v>4804</v>
      </c>
      <c r="C1308" s="77" t="s">
        <v>4805</v>
      </c>
      <c r="D1308" s="83">
        <v>4291</v>
      </c>
      <c r="E1308" s="79" t="s">
        <v>2307</v>
      </c>
      <c r="F1308" s="34"/>
    </row>
    <row r="1309" spans="1:6" s="26" customFormat="1" x14ac:dyDescent="0.35">
      <c r="A1309" s="89"/>
      <c r="B1309" s="86" t="s">
        <v>4806</v>
      </c>
      <c r="C1309" s="77" t="s">
        <v>4807</v>
      </c>
      <c r="D1309" s="83">
        <v>309</v>
      </c>
      <c r="E1309" s="79" t="s">
        <v>2307</v>
      </c>
      <c r="F1309" s="34"/>
    </row>
    <row r="1310" spans="1:6" s="26" customFormat="1" x14ac:dyDescent="0.35">
      <c r="A1310" s="89"/>
      <c r="B1310" s="86" t="s">
        <v>4808</v>
      </c>
      <c r="C1310" s="77" t="s">
        <v>4809</v>
      </c>
      <c r="D1310" s="83">
        <v>309</v>
      </c>
      <c r="E1310" s="79" t="s">
        <v>2307</v>
      </c>
      <c r="F1310" s="34"/>
    </row>
    <row r="1311" spans="1:6" s="26" customFormat="1" x14ac:dyDescent="0.35">
      <c r="A1311" s="89"/>
      <c r="B1311" s="86" t="s">
        <v>4810</v>
      </c>
      <c r="C1311" s="77" t="s">
        <v>4811</v>
      </c>
      <c r="D1311" s="83">
        <v>309</v>
      </c>
      <c r="E1311" s="79" t="s">
        <v>2307</v>
      </c>
      <c r="F1311" s="34"/>
    </row>
    <row r="1312" spans="1:6" s="26" customFormat="1" x14ac:dyDescent="0.35">
      <c r="A1312" s="89"/>
      <c r="B1312" s="86" t="s">
        <v>4812</v>
      </c>
      <c r="C1312" s="77" t="s">
        <v>4813</v>
      </c>
      <c r="D1312" s="83">
        <v>308</v>
      </c>
      <c r="E1312" s="79" t="s">
        <v>2307</v>
      </c>
      <c r="F1312" s="34"/>
    </row>
    <row r="1313" spans="1:6" s="26" customFormat="1" x14ac:dyDescent="0.35">
      <c r="A1313" s="89"/>
      <c r="B1313" s="86" t="s">
        <v>4814</v>
      </c>
      <c r="C1313" s="77" t="s">
        <v>4815</v>
      </c>
      <c r="D1313" s="83">
        <v>308</v>
      </c>
      <c r="E1313" s="79" t="s">
        <v>2307</v>
      </c>
      <c r="F1313" s="34"/>
    </row>
    <row r="1314" spans="1:6" s="26" customFormat="1" x14ac:dyDescent="0.35">
      <c r="A1314" s="89"/>
      <c r="B1314" s="86" t="s">
        <v>4816</v>
      </c>
      <c r="C1314" s="77" t="s">
        <v>4817</v>
      </c>
      <c r="D1314" s="83">
        <v>308</v>
      </c>
      <c r="E1314" s="79" t="s">
        <v>2307</v>
      </c>
      <c r="F1314" s="34"/>
    </row>
    <row r="1315" spans="1:6" s="26" customFormat="1" x14ac:dyDescent="0.35">
      <c r="A1315" s="89"/>
      <c r="B1315" s="86" t="s">
        <v>4818</v>
      </c>
      <c r="C1315" s="77" t="s">
        <v>4819</v>
      </c>
      <c r="D1315" s="83">
        <v>35399</v>
      </c>
      <c r="E1315" s="79" t="s">
        <v>2307</v>
      </c>
      <c r="F1315" s="34"/>
    </row>
    <row r="1316" spans="1:6" s="26" customFormat="1" x14ac:dyDescent="0.35">
      <c r="A1316" s="89"/>
      <c r="B1316" s="86" t="s">
        <v>25378</v>
      </c>
      <c r="C1316" s="77" t="s">
        <v>25379</v>
      </c>
      <c r="D1316" s="83">
        <v>35399</v>
      </c>
      <c r="E1316" s="79" t="s">
        <v>2307</v>
      </c>
      <c r="F1316" s="34"/>
    </row>
    <row r="1317" spans="1:6" s="26" customFormat="1" x14ac:dyDescent="0.35">
      <c r="A1317" s="89"/>
      <c r="B1317" s="86" t="s">
        <v>4820</v>
      </c>
      <c r="C1317" s="77" t="s">
        <v>4821</v>
      </c>
      <c r="D1317" s="83">
        <v>35399</v>
      </c>
      <c r="E1317" s="79" t="s">
        <v>2307</v>
      </c>
      <c r="F1317" s="34"/>
    </row>
    <row r="1318" spans="1:6" s="26" customFormat="1" x14ac:dyDescent="0.35">
      <c r="A1318" s="89"/>
      <c r="B1318" s="86" t="s">
        <v>4822</v>
      </c>
      <c r="C1318" s="77" t="s">
        <v>4823</v>
      </c>
      <c r="D1318" s="83">
        <v>49299</v>
      </c>
      <c r="E1318" s="79" t="s">
        <v>2307</v>
      </c>
      <c r="F1318" s="34"/>
    </row>
    <row r="1319" spans="1:6" s="26" customFormat="1" x14ac:dyDescent="0.35">
      <c r="A1319" s="89"/>
      <c r="B1319" s="86" t="s">
        <v>4824</v>
      </c>
      <c r="C1319" s="77" t="s">
        <v>4825</v>
      </c>
      <c r="D1319" s="83">
        <v>35399</v>
      </c>
      <c r="E1319" s="79" t="s">
        <v>2307</v>
      </c>
      <c r="F1319" s="34"/>
    </row>
    <row r="1320" spans="1:6" s="26" customFormat="1" x14ac:dyDescent="0.35">
      <c r="A1320" s="89"/>
      <c r="B1320" s="86" t="s">
        <v>4826</v>
      </c>
      <c r="C1320" s="77" t="s">
        <v>4827</v>
      </c>
      <c r="D1320" s="83">
        <v>35399</v>
      </c>
      <c r="E1320" s="79" t="s">
        <v>2307</v>
      </c>
      <c r="F1320" s="34"/>
    </row>
    <row r="1321" spans="1:6" s="26" customFormat="1" x14ac:dyDescent="0.35">
      <c r="A1321" s="89"/>
      <c r="B1321" s="86" t="s">
        <v>4828</v>
      </c>
      <c r="C1321" s="77" t="s">
        <v>4829</v>
      </c>
      <c r="D1321" s="83">
        <v>35399</v>
      </c>
      <c r="E1321" s="79" t="s">
        <v>2307</v>
      </c>
      <c r="F1321" s="34"/>
    </row>
    <row r="1322" spans="1:6" s="26" customFormat="1" x14ac:dyDescent="0.35">
      <c r="A1322" s="89"/>
      <c r="B1322" s="86" t="s">
        <v>4830</v>
      </c>
      <c r="C1322" s="77" t="s">
        <v>4831</v>
      </c>
      <c r="D1322" s="83">
        <v>35399</v>
      </c>
      <c r="E1322" s="79" t="s">
        <v>2307</v>
      </c>
      <c r="F1322" s="34"/>
    </row>
    <row r="1323" spans="1:6" s="26" customFormat="1" x14ac:dyDescent="0.35">
      <c r="A1323" s="89"/>
      <c r="B1323" s="86" t="s">
        <v>4832</v>
      </c>
      <c r="C1323" s="77" t="s">
        <v>4833</v>
      </c>
      <c r="D1323" s="83">
        <v>35399</v>
      </c>
      <c r="E1323" s="79" t="s">
        <v>2307</v>
      </c>
      <c r="F1323" s="34"/>
    </row>
    <row r="1324" spans="1:6" s="26" customFormat="1" x14ac:dyDescent="0.35">
      <c r="A1324" s="89"/>
      <c r="B1324" s="86" t="s">
        <v>4834</v>
      </c>
      <c r="C1324" s="77" t="s">
        <v>4835</v>
      </c>
      <c r="D1324" s="83">
        <v>35399</v>
      </c>
      <c r="E1324" s="79" t="s">
        <v>2307</v>
      </c>
      <c r="F1324" s="34"/>
    </row>
    <row r="1325" spans="1:6" s="26" customFormat="1" x14ac:dyDescent="0.35">
      <c r="A1325" s="89"/>
      <c r="B1325" s="86" t="s">
        <v>4836</v>
      </c>
      <c r="C1325" s="77" t="s">
        <v>4837</v>
      </c>
      <c r="D1325" s="83">
        <v>35399</v>
      </c>
      <c r="E1325" s="79" t="s">
        <v>2307</v>
      </c>
      <c r="F1325" s="34"/>
    </row>
    <row r="1326" spans="1:6" s="26" customFormat="1" x14ac:dyDescent="0.35">
      <c r="A1326" s="89"/>
      <c r="B1326" s="86" t="s">
        <v>4838</v>
      </c>
      <c r="C1326" s="77" t="s">
        <v>4839</v>
      </c>
      <c r="D1326" s="83">
        <v>35399</v>
      </c>
      <c r="E1326" s="79" t="s">
        <v>2307</v>
      </c>
      <c r="F1326" s="34"/>
    </row>
    <row r="1327" spans="1:6" s="26" customFormat="1" x14ac:dyDescent="0.35">
      <c r="A1327" s="89"/>
      <c r="B1327" s="86" t="s">
        <v>4840</v>
      </c>
      <c r="C1327" s="77" t="s">
        <v>4841</v>
      </c>
      <c r="D1327" s="83">
        <v>35399</v>
      </c>
      <c r="E1327" s="79" t="s">
        <v>2307</v>
      </c>
      <c r="F1327" s="34"/>
    </row>
    <row r="1328" spans="1:6" s="26" customFormat="1" x14ac:dyDescent="0.35">
      <c r="A1328" s="89"/>
      <c r="B1328" s="86" t="s">
        <v>4842</v>
      </c>
      <c r="C1328" s="77" t="s">
        <v>4843</v>
      </c>
      <c r="D1328" s="83">
        <v>35399</v>
      </c>
      <c r="E1328" s="79" t="s">
        <v>2307</v>
      </c>
      <c r="F1328" s="34"/>
    </row>
    <row r="1329" spans="1:6" s="26" customFormat="1" x14ac:dyDescent="0.35">
      <c r="A1329" s="89"/>
      <c r="B1329" s="86" t="s">
        <v>4844</v>
      </c>
      <c r="C1329" s="77" t="s">
        <v>4845</v>
      </c>
      <c r="D1329" s="83">
        <v>3629</v>
      </c>
      <c r="E1329" s="79" t="s">
        <v>2307</v>
      </c>
      <c r="F1329" s="34"/>
    </row>
    <row r="1330" spans="1:6" s="26" customFormat="1" x14ac:dyDescent="0.35">
      <c r="A1330" s="89"/>
      <c r="B1330" s="86" t="s">
        <v>4846</v>
      </c>
      <c r="C1330" s="77" t="s">
        <v>4847</v>
      </c>
      <c r="D1330" s="83">
        <v>3629</v>
      </c>
      <c r="E1330" s="79" t="s">
        <v>2307</v>
      </c>
      <c r="F1330" s="34"/>
    </row>
    <row r="1331" spans="1:6" s="26" customFormat="1" x14ac:dyDescent="0.35">
      <c r="A1331" s="89"/>
      <c r="B1331" s="86" t="s">
        <v>4850</v>
      </c>
      <c r="C1331" s="77" t="s">
        <v>4849</v>
      </c>
      <c r="D1331" s="83">
        <v>3629</v>
      </c>
      <c r="E1331" s="79" t="s">
        <v>2307</v>
      </c>
      <c r="F1331" s="34"/>
    </row>
    <row r="1332" spans="1:6" s="26" customFormat="1" x14ac:dyDescent="0.35">
      <c r="A1332" s="89"/>
      <c r="B1332" s="86" t="s">
        <v>4848</v>
      </c>
      <c r="C1332" s="77" t="s">
        <v>4849</v>
      </c>
      <c r="D1332" s="83">
        <v>3629</v>
      </c>
      <c r="E1332" s="79" t="s">
        <v>2307</v>
      </c>
      <c r="F1332" s="34"/>
    </row>
    <row r="1333" spans="1:6" s="26" customFormat="1" x14ac:dyDescent="0.35">
      <c r="A1333" s="89"/>
      <c r="B1333" s="86" t="s">
        <v>4851</v>
      </c>
      <c r="C1333" s="77" t="s">
        <v>4852</v>
      </c>
      <c r="D1333" s="83">
        <v>3629</v>
      </c>
      <c r="E1333" s="79" t="s">
        <v>2307</v>
      </c>
      <c r="F1333" s="34"/>
    </row>
    <row r="1334" spans="1:6" s="26" customFormat="1" x14ac:dyDescent="0.35">
      <c r="A1334" s="89"/>
      <c r="B1334" s="86" t="s">
        <v>4853</v>
      </c>
      <c r="C1334" s="77" t="s">
        <v>4854</v>
      </c>
      <c r="D1334" s="83">
        <v>3629</v>
      </c>
      <c r="E1334" s="79" t="s">
        <v>2307</v>
      </c>
      <c r="F1334" s="34"/>
    </row>
    <row r="1335" spans="1:6" s="26" customFormat="1" x14ac:dyDescent="0.35">
      <c r="A1335" s="89"/>
      <c r="B1335" s="86" t="s">
        <v>4855</v>
      </c>
      <c r="C1335" s="77" t="s">
        <v>4856</v>
      </c>
      <c r="D1335" s="83">
        <v>3629</v>
      </c>
      <c r="E1335" s="79" t="s">
        <v>2307</v>
      </c>
      <c r="F1335" s="34"/>
    </row>
    <row r="1336" spans="1:6" s="26" customFormat="1" x14ac:dyDescent="0.35">
      <c r="A1336" s="89"/>
      <c r="B1336" s="86" t="s">
        <v>4857</v>
      </c>
      <c r="C1336" s="77" t="s">
        <v>4858</v>
      </c>
      <c r="D1336" s="83">
        <v>3629</v>
      </c>
      <c r="E1336" s="79" t="s">
        <v>2307</v>
      </c>
      <c r="F1336" s="34"/>
    </row>
    <row r="1337" spans="1:6" s="26" customFormat="1" x14ac:dyDescent="0.35">
      <c r="A1337" s="89"/>
      <c r="B1337" s="86" t="s">
        <v>4859</v>
      </c>
      <c r="C1337" s="77" t="s">
        <v>4860</v>
      </c>
      <c r="D1337" s="83">
        <v>3629</v>
      </c>
      <c r="E1337" s="79" t="s">
        <v>2307</v>
      </c>
      <c r="F1337" s="34"/>
    </row>
    <row r="1338" spans="1:6" s="26" customFormat="1" ht="26" x14ac:dyDescent="0.35">
      <c r="A1338" s="89"/>
      <c r="B1338" s="86" t="s">
        <v>4861</v>
      </c>
      <c r="C1338" s="77" t="s">
        <v>4862</v>
      </c>
      <c r="D1338" s="83">
        <v>3629</v>
      </c>
      <c r="E1338" s="79" t="s">
        <v>2307</v>
      </c>
      <c r="F1338" s="34"/>
    </row>
    <row r="1339" spans="1:6" s="26" customFormat="1" x14ac:dyDescent="0.35">
      <c r="A1339" s="89"/>
      <c r="B1339" s="86" t="s">
        <v>4863</v>
      </c>
      <c r="C1339" s="77" t="s">
        <v>4864</v>
      </c>
      <c r="D1339" s="83">
        <v>2778</v>
      </c>
      <c r="E1339" s="79" t="s">
        <v>2307</v>
      </c>
      <c r="F1339" s="34"/>
    </row>
    <row r="1340" spans="1:6" s="26" customFormat="1" x14ac:dyDescent="0.35">
      <c r="A1340" s="89"/>
      <c r="B1340" s="86" t="s">
        <v>4865</v>
      </c>
      <c r="C1340" s="77" t="s">
        <v>4866</v>
      </c>
      <c r="D1340" s="83">
        <v>2778</v>
      </c>
      <c r="E1340" s="79" t="s">
        <v>2307</v>
      </c>
      <c r="F1340" s="34"/>
    </row>
    <row r="1341" spans="1:6" s="26" customFormat="1" x14ac:dyDescent="0.35">
      <c r="A1341" s="89"/>
      <c r="B1341" s="86" t="s">
        <v>4867</v>
      </c>
      <c r="C1341" s="77" t="s">
        <v>4868</v>
      </c>
      <c r="D1341" s="83">
        <v>2778</v>
      </c>
      <c r="E1341" s="79" t="s">
        <v>2307</v>
      </c>
      <c r="F1341" s="34"/>
    </row>
    <row r="1342" spans="1:6" s="26" customFormat="1" x14ac:dyDescent="0.35">
      <c r="A1342" s="89"/>
      <c r="B1342" s="86" t="s">
        <v>4869</v>
      </c>
      <c r="C1342" s="77" t="s">
        <v>4870</v>
      </c>
      <c r="D1342" s="83">
        <v>2778</v>
      </c>
      <c r="E1342" s="79" t="s">
        <v>2307</v>
      </c>
      <c r="F1342" s="34"/>
    </row>
    <row r="1343" spans="1:6" s="26" customFormat="1" x14ac:dyDescent="0.35">
      <c r="A1343" s="89"/>
      <c r="B1343" s="86" t="s">
        <v>4871</v>
      </c>
      <c r="C1343" s="77" t="s">
        <v>4872</v>
      </c>
      <c r="D1343" s="83">
        <v>2778</v>
      </c>
      <c r="E1343" s="79" t="s">
        <v>2307</v>
      </c>
      <c r="F1343" s="34"/>
    </row>
    <row r="1344" spans="1:6" s="26" customFormat="1" x14ac:dyDescent="0.35">
      <c r="A1344" s="89"/>
      <c r="B1344" s="86" t="s">
        <v>4873</v>
      </c>
      <c r="C1344" s="77" t="s">
        <v>4874</v>
      </c>
      <c r="D1344" s="83">
        <v>2778</v>
      </c>
      <c r="E1344" s="79" t="s">
        <v>2307</v>
      </c>
      <c r="F1344" s="34"/>
    </row>
    <row r="1345" spans="1:6" s="26" customFormat="1" x14ac:dyDescent="0.35">
      <c r="A1345" s="89"/>
      <c r="B1345" s="86" t="s">
        <v>4875</v>
      </c>
      <c r="C1345" s="77" t="s">
        <v>4876</v>
      </c>
      <c r="D1345" s="83">
        <v>2778</v>
      </c>
      <c r="E1345" s="79" t="s">
        <v>2307</v>
      </c>
      <c r="F1345" s="34"/>
    </row>
    <row r="1346" spans="1:6" s="26" customFormat="1" x14ac:dyDescent="0.35">
      <c r="A1346" s="89"/>
      <c r="B1346" s="86" t="s">
        <v>4877</v>
      </c>
      <c r="C1346" s="77" t="s">
        <v>4878</v>
      </c>
      <c r="D1346" s="83">
        <v>2778</v>
      </c>
      <c r="E1346" s="79" t="s">
        <v>2307</v>
      </c>
      <c r="F1346" s="34"/>
    </row>
    <row r="1347" spans="1:6" s="26" customFormat="1" x14ac:dyDescent="0.35">
      <c r="A1347" s="89"/>
      <c r="B1347" s="86" t="s">
        <v>4879</v>
      </c>
      <c r="C1347" s="77" t="s">
        <v>4880</v>
      </c>
      <c r="D1347" s="83">
        <v>2778</v>
      </c>
      <c r="E1347" s="79" t="s">
        <v>2307</v>
      </c>
      <c r="F1347" s="34"/>
    </row>
    <row r="1348" spans="1:6" s="26" customFormat="1" x14ac:dyDescent="0.35">
      <c r="A1348" s="89"/>
      <c r="B1348" s="86" t="s">
        <v>4881</v>
      </c>
      <c r="C1348" s="77" t="s">
        <v>4882</v>
      </c>
      <c r="D1348" s="83">
        <v>2778</v>
      </c>
      <c r="E1348" s="79" t="s">
        <v>2307</v>
      </c>
      <c r="F1348" s="34"/>
    </row>
    <row r="1349" spans="1:6" s="26" customFormat="1" x14ac:dyDescent="0.35">
      <c r="A1349" s="89"/>
      <c r="B1349" s="86" t="s">
        <v>4883</v>
      </c>
      <c r="C1349" s="77" t="s">
        <v>4884</v>
      </c>
      <c r="D1349" s="83">
        <v>2778</v>
      </c>
      <c r="E1349" s="79" t="s">
        <v>2307</v>
      </c>
      <c r="F1349" s="34"/>
    </row>
    <row r="1350" spans="1:6" s="26" customFormat="1" x14ac:dyDescent="0.35">
      <c r="A1350" s="89"/>
      <c r="B1350" s="86" t="s">
        <v>4885</v>
      </c>
      <c r="C1350" s="77" t="s">
        <v>4886</v>
      </c>
      <c r="D1350" s="83">
        <v>926</v>
      </c>
      <c r="E1350" s="79" t="s">
        <v>2307</v>
      </c>
      <c r="F1350" s="34"/>
    </row>
    <row r="1351" spans="1:6" s="26" customFormat="1" x14ac:dyDescent="0.35">
      <c r="A1351" s="89"/>
      <c r="B1351" s="86" t="s">
        <v>4887</v>
      </c>
      <c r="C1351" s="77" t="s">
        <v>4888</v>
      </c>
      <c r="D1351" s="83">
        <v>926</v>
      </c>
      <c r="E1351" s="79" t="s">
        <v>2307</v>
      </c>
      <c r="F1351" s="34"/>
    </row>
    <row r="1352" spans="1:6" s="26" customFormat="1" x14ac:dyDescent="0.35">
      <c r="A1352" s="89"/>
      <c r="B1352" s="86" t="s">
        <v>4889</v>
      </c>
      <c r="C1352" s="77" t="s">
        <v>4890</v>
      </c>
      <c r="D1352" s="83">
        <v>926</v>
      </c>
      <c r="E1352" s="79" t="s">
        <v>2307</v>
      </c>
      <c r="F1352" s="34"/>
    </row>
    <row r="1353" spans="1:6" s="26" customFormat="1" x14ac:dyDescent="0.35">
      <c r="A1353" s="89"/>
      <c r="B1353" s="86" t="s">
        <v>4891</v>
      </c>
      <c r="C1353" s="77" t="s">
        <v>4892</v>
      </c>
      <c r="D1353" s="83">
        <v>926</v>
      </c>
      <c r="E1353" s="79" t="s">
        <v>2307</v>
      </c>
      <c r="F1353" s="34"/>
    </row>
    <row r="1354" spans="1:6" s="26" customFormat="1" x14ac:dyDescent="0.35">
      <c r="A1354" s="89"/>
      <c r="B1354" s="86" t="s">
        <v>4893</v>
      </c>
      <c r="C1354" s="77" t="s">
        <v>4894</v>
      </c>
      <c r="D1354" s="83">
        <v>926</v>
      </c>
      <c r="E1354" s="79" t="s">
        <v>2307</v>
      </c>
      <c r="F1354" s="34"/>
    </row>
    <row r="1355" spans="1:6" s="26" customFormat="1" x14ac:dyDescent="0.35">
      <c r="A1355" s="89"/>
      <c r="B1355" s="86" t="s">
        <v>4895</v>
      </c>
      <c r="C1355" s="77" t="s">
        <v>4896</v>
      </c>
      <c r="D1355" s="83">
        <v>926</v>
      </c>
      <c r="E1355" s="79" t="s">
        <v>2307</v>
      </c>
      <c r="F1355" s="34"/>
    </row>
    <row r="1356" spans="1:6" s="26" customFormat="1" x14ac:dyDescent="0.35">
      <c r="A1356" s="89"/>
      <c r="B1356" s="86" t="s">
        <v>4897</v>
      </c>
      <c r="C1356" s="77" t="s">
        <v>4898</v>
      </c>
      <c r="D1356" s="83">
        <v>926</v>
      </c>
      <c r="E1356" s="79" t="s">
        <v>2307</v>
      </c>
      <c r="F1356" s="34"/>
    </row>
    <row r="1357" spans="1:6" s="26" customFormat="1" x14ac:dyDescent="0.35">
      <c r="A1357" s="89"/>
      <c r="B1357" s="86" t="s">
        <v>4899</v>
      </c>
      <c r="C1357" s="77" t="s">
        <v>4900</v>
      </c>
      <c r="D1357" s="83">
        <v>926</v>
      </c>
      <c r="E1357" s="79" t="s">
        <v>2307</v>
      </c>
      <c r="F1357" s="34"/>
    </row>
    <row r="1358" spans="1:6" s="26" customFormat="1" x14ac:dyDescent="0.35">
      <c r="A1358" s="89"/>
      <c r="B1358" s="86" t="s">
        <v>4901</v>
      </c>
      <c r="C1358" s="77" t="s">
        <v>4902</v>
      </c>
      <c r="D1358" s="83">
        <v>926</v>
      </c>
      <c r="E1358" s="79" t="s">
        <v>2307</v>
      </c>
      <c r="F1358" s="34"/>
    </row>
    <row r="1359" spans="1:6" s="26" customFormat="1" x14ac:dyDescent="0.35">
      <c r="A1359" s="89"/>
      <c r="B1359" s="86" t="s">
        <v>4903</v>
      </c>
      <c r="C1359" s="77" t="s">
        <v>4904</v>
      </c>
      <c r="D1359" s="83">
        <v>211</v>
      </c>
      <c r="E1359" s="79" t="s">
        <v>2307</v>
      </c>
      <c r="F1359" s="34"/>
    </row>
    <row r="1360" spans="1:6" s="26" customFormat="1" x14ac:dyDescent="0.35">
      <c r="A1360" s="89"/>
      <c r="B1360" s="86" t="s">
        <v>4905</v>
      </c>
      <c r="C1360" s="77" t="s">
        <v>4906</v>
      </c>
      <c r="D1360" s="83">
        <v>1104</v>
      </c>
      <c r="E1360" s="79" t="s">
        <v>2307</v>
      </c>
      <c r="F1360" s="34"/>
    </row>
    <row r="1361" spans="1:6" s="26" customFormat="1" x14ac:dyDescent="0.35">
      <c r="A1361" s="89"/>
      <c r="B1361" s="86" t="s">
        <v>4907</v>
      </c>
      <c r="C1361" s="77" t="s">
        <v>4908</v>
      </c>
      <c r="D1361" s="83">
        <v>1104</v>
      </c>
      <c r="E1361" s="79" t="s">
        <v>2307</v>
      </c>
      <c r="F1361" s="34"/>
    </row>
    <row r="1362" spans="1:6" s="26" customFormat="1" x14ac:dyDescent="0.35">
      <c r="A1362" s="89"/>
      <c r="B1362" s="86" t="s">
        <v>4909</v>
      </c>
      <c r="C1362" s="77" t="s">
        <v>4910</v>
      </c>
      <c r="D1362" s="83">
        <v>1104</v>
      </c>
      <c r="E1362" s="79" t="s">
        <v>2307</v>
      </c>
      <c r="F1362" s="34"/>
    </row>
    <row r="1363" spans="1:6" s="26" customFormat="1" x14ac:dyDescent="0.35">
      <c r="A1363" s="89"/>
      <c r="B1363" s="86" t="s">
        <v>4911</v>
      </c>
      <c r="C1363" s="77" t="s">
        <v>4912</v>
      </c>
      <c r="D1363" s="83">
        <v>1104</v>
      </c>
      <c r="E1363" s="79" t="s">
        <v>2307</v>
      </c>
      <c r="F1363" s="34"/>
    </row>
    <row r="1364" spans="1:6" s="26" customFormat="1" x14ac:dyDescent="0.35">
      <c r="A1364" s="89"/>
      <c r="B1364" s="86" t="s">
        <v>4913</v>
      </c>
      <c r="C1364" s="77" t="s">
        <v>4914</v>
      </c>
      <c r="D1364" s="83">
        <v>1104</v>
      </c>
      <c r="E1364" s="79" t="s">
        <v>2307</v>
      </c>
      <c r="F1364" s="34"/>
    </row>
    <row r="1365" spans="1:6" s="26" customFormat="1" x14ac:dyDescent="0.35">
      <c r="A1365" s="89"/>
      <c r="B1365" s="86" t="s">
        <v>4915</v>
      </c>
      <c r="C1365" s="77" t="s">
        <v>4916</v>
      </c>
      <c r="D1365" s="83">
        <v>211</v>
      </c>
      <c r="E1365" s="79" t="s">
        <v>2307</v>
      </c>
      <c r="F1365" s="34"/>
    </row>
    <row r="1366" spans="1:6" s="26" customFormat="1" x14ac:dyDescent="0.35">
      <c r="A1366" s="89"/>
      <c r="B1366" s="86" t="s">
        <v>4917</v>
      </c>
      <c r="C1366" s="77" t="s">
        <v>4918</v>
      </c>
      <c r="D1366" s="83">
        <v>211</v>
      </c>
      <c r="E1366" s="79" t="s">
        <v>2307</v>
      </c>
      <c r="F1366" s="34"/>
    </row>
    <row r="1367" spans="1:6" s="26" customFormat="1" x14ac:dyDescent="0.35">
      <c r="A1367" s="89"/>
      <c r="B1367" s="86" t="s">
        <v>25380</v>
      </c>
      <c r="C1367" s="77" t="s">
        <v>25381</v>
      </c>
      <c r="D1367" s="83">
        <v>211</v>
      </c>
      <c r="E1367" s="79" t="s">
        <v>2307</v>
      </c>
      <c r="F1367" s="34"/>
    </row>
    <row r="1368" spans="1:6" s="26" customFormat="1" x14ac:dyDescent="0.35">
      <c r="A1368" s="89"/>
      <c r="B1368" s="86" t="s">
        <v>4919</v>
      </c>
      <c r="C1368" s="77" t="s">
        <v>4920</v>
      </c>
      <c r="D1368" s="83">
        <v>211</v>
      </c>
      <c r="E1368" s="79" t="s">
        <v>2307</v>
      </c>
      <c r="F1368" s="34"/>
    </row>
    <row r="1369" spans="1:6" s="26" customFormat="1" x14ac:dyDescent="0.35">
      <c r="A1369" s="89"/>
      <c r="B1369" s="86" t="s">
        <v>4921</v>
      </c>
      <c r="C1369" s="77" t="s">
        <v>4922</v>
      </c>
      <c r="D1369" s="83">
        <v>211</v>
      </c>
      <c r="E1369" s="79" t="s">
        <v>2307</v>
      </c>
      <c r="F1369" s="34"/>
    </row>
    <row r="1370" spans="1:6" s="26" customFormat="1" x14ac:dyDescent="0.35">
      <c r="A1370" s="89"/>
      <c r="B1370" s="86" t="s">
        <v>4923</v>
      </c>
      <c r="C1370" s="77" t="s">
        <v>4924</v>
      </c>
      <c r="D1370" s="83">
        <v>211</v>
      </c>
      <c r="E1370" s="79" t="s">
        <v>2307</v>
      </c>
      <c r="F1370" s="34"/>
    </row>
    <row r="1371" spans="1:6" s="26" customFormat="1" x14ac:dyDescent="0.35">
      <c r="A1371" s="89"/>
      <c r="B1371" s="86" t="s">
        <v>4925</v>
      </c>
      <c r="C1371" s="77" t="s">
        <v>4926</v>
      </c>
      <c r="D1371" s="83">
        <v>211</v>
      </c>
      <c r="E1371" s="79" t="s">
        <v>2307</v>
      </c>
      <c r="F1371" s="34"/>
    </row>
    <row r="1372" spans="1:6" s="26" customFormat="1" x14ac:dyDescent="0.35">
      <c r="A1372" s="89"/>
      <c r="B1372" s="86" t="s">
        <v>4927</v>
      </c>
      <c r="C1372" s="77" t="s">
        <v>4928</v>
      </c>
      <c r="D1372" s="83">
        <v>211</v>
      </c>
      <c r="E1372" s="79" t="s">
        <v>2307</v>
      </c>
      <c r="F1372" s="34"/>
    </row>
    <row r="1373" spans="1:6" s="26" customFormat="1" x14ac:dyDescent="0.35">
      <c r="A1373" s="89"/>
      <c r="B1373" s="86" t="s">
        <v>4929</v>
      </c>
      <c r="C1373" s="77" t="s">
        <v>4930</v>
      </c>
      <c r="D1373" s="83">
        <v>211</v>
      </c>
      <c r="E1373" s="79" t="s">
        <v>2307</v>
      </c>
      <c r="F1373" s="34"/>
    </row>
    <row r="1374" spans="1:6" s="26" customFormat="1" x14ac:dyDescent="0.35">
      <c r="A1374" s="89"/>
      <c r="B1374" s="86" t="s">
        <v>4931</v>
      </c>
      <c r="C1374" s="77" t="s">
        <v>4932</v>
      </c>
      <c r="D1374" s="83">
        <v>2492</v>
      </c>
      <c r="E1374" s="79" t="s">
        <v>2307</v>
      </c>
      <c r="F1374" s="34"/>
    </row>
    <row r="1375" spans="1:6" s="26" customFormat="1" x14ac:dyDescent="0.35">
      <c r="A1375" s="89"/>
      <c r="B1375" s="86" t="s">
        <v>4933</v>
      </c>
      <c r="C1375" s="77" t="s">
        <v>4934</v>
      </c>
      <c r="D1375" s="83">
        <v>2492</v>
      </c>
      <c r="E1375" s="79" t="s">
        <v>2307</v>
      </c>
      <c r="F1375" s="34"/>
    </row>
    <row r="1376" spans="1:6" s="26" customFormat="1" x14ac:dyDescent="0.35">
      <c r="A1376" s="89"/>
      <c r="B1376" s="86" t="s">
        <v>4935</v>
      </c>
      <c r="C1376" s="77" t="s">
        <v>4936</v>
      </c>
      <c r="D1376" s="83">
        <v>2492</v>
      </c>
      <c r="E1376" s="79" t="s">
        <v>2307</v>
      </c>
      <c r="F1376" s="34"/>
    </row>
    <row r="1377" spans="1:6" s="26" customFormat="1" x14ac:dyDescent="0.35">
      <c r="A1377" s="89"/>
      <c r="B1377" s="86" t="s">
        <v>4937</v>
      </c>
      <c r="C1377" s="77" t="s">
        <v>4938</v>
      </c>
      <c r="D1377" s="83">
        <v>2492</v>
      </c>
      <c r="E1377" s="79" t="s">
        <v>2307</v>
      </c>
      <c r="F1377" s="34"/>
    </row>
    <row r="1378" spans="1:6" s="26" customFormat="1" x14ac:dyDescent="0.35">
      <c r="A1378" s="89"/>
      <c r="B1378" s="86" t="s">
        <v>4939</v>
      </c>
      <c r="C1378" s="77" t="s">
        <v>4940</v>
      </c>
      <c r="D1378" s="83">
        <v>58629</v>
      </c>
      <c r="E1378" s="79" t="s">
        <v>2307</v>
      </c>
      <c r="F1378" s="34"/>
    </row>
    <row r="1379" spans="1:6" s="26" customFormat="1" x14ac:dyDescent="0.35">
      <c r="A1379" s="89"/>
      <c r="B1379" s="86" t="s">
        <v>25382</v>
      </c>
      <c r="C1379" s="77" t="s">
        <v>25383</v>
      </c>
      <c r="D1379" s="83">
        <v>58629</v>
      </c>
      <c r="E1379" s="79" t="s">
        <v>2307</v>
      </c>
      <c r="F1379" s="34"/>
    </row>
    <row r="1380" spans="1:6" s="26" customFormat="1" x14ac:dyDescent="0.35">
      <c r="A1380" s="89"/>
      <c r="B1380" s="86" t="s">
        <v>4941</v>
      </c>
      <c r="C1380" s="77" t="s">
        <v>4942</v>
      </c>
      <c r="D1380" s="83">
        <v>58629</v>
      </c>
      <c r="E1380" s="79" t="s">
        <v>2307</v>
      </c>
      <c r="F1380" s="34"/>
    </row>
    <row r="1381" spans="1:6" s="26" customFormat="1" x14ac:dyDescent="0.35">
      <c r="A1381" s="89"/>
      <c r="B1381" s="86" t="s">
        <v>4943</v>
      </c>
      <c r="C1381" s="77" t="s">
        <v>4944</v>
      </c>
      <c r="D1381" s="83">
        <v>58629</v>
      </c>
      <c r="E1381" s="79" t="s">
        <v>2307</v>
      </c>
      <c r="F1381" s="34"/>
    </row>
    <row r="1382" spans="1:6" s="26" customFormat="1" x14ac:dyDescent="0.35">
      <c r="A1382" s="89"/>
      <c r="B1382" s="86" t="s">
        <v>4945</v>
      </c>
      <c r="C1382" s="77" t="s">
        <v>4946</v>
      </c>
      <c r="D1382" s="83">
        <v>58629</v>
      </c>
      <c r="E1382" s="79" t="s">
        <v>2307</v>
      </c>
      <c r="F1382" s="34"/>
    </row>
    <row r="1383" spans="1:6" s="26" customFormat="1" x14ac:dyDescent="0.35">
      <c r="A1383" s="89"/>
      <c r="B1383" s="86" t="s">
        <v>4947</v>
      </c>
      <c r="C1383" s="77" t="s">
        <v>4948</v>
      </c>
      <c r="D1383" s="83">
        <v>179880</v>
      </c>
      <c r="E1383" s="79" t="s">
        <v>2307</v>
      </c>
      <c r="F1383" s="34"/>
    </row>
    <row r="1384" spans="1:6" s="26" customFormat="1" x14ac:dyDescent="0.35">
      <c r="A1384" s="89"/>
      <c r="B1384" s="86" t="s">
        <v>4949</v>
      </c>
      <c r="C1384" s="77" t="s">
        <v>4950</v>
      </c>
      <c r="D1384" s="83">
        <v>145063</v>
      </c>
      <c r="E1384" s="79" t="s">
        <v>2307</v>
      </c>
      <c r="F1384" s="34"/>
    </row>
    <row r="1385" spans="1:6" s="26" customFormat="1" x14ac:dyDescent="0.35">
      <c r="A1385" s="89"/>
      <c r="B1385" s="86" t="s">
        <v>4951</v>
      </c>
      <c r="C1385" s="77" t="s">
        <v>4952</v>
      </c>
      <c r="D1385" s="83">
        <v>133981</v>
      </c>
      <c r="E1385" s="79" t="s">
        <v>2307</v>
      </c>
      <c r="F1385" s="34"/>
    </row>
    <row r="1386" spans="1:6" s="26" customFormat="1" x14ac:dyDescent="0.35">
      <c r="A1386" s="89"/>
      <c r="B1386" s="86" t="s">
        <v>4953</v>
      </c>
      <c r="C1386" s="77" t="s">
        <v>4954</v>
      </c>
      <c r="D1386" s="83">
        <v>185859</v>
      </c>
      <c r="E1386" s="79" t="s">
        <v>2307</v>
      </c>
      <c r="F1386" s="34"/>
    </row>
    <row r="1387" spans="1:6" s="26" customFormat="1" x14ac:dyDescent="0.35">
      <c r="A1387" s="89"/>
      <c r="B1387" s="86" t="s">
        <v>25384</v>
      </c>
      <c r="C1387" s="77" t="s">
        <v>25385</v>
      </c>
      <c r="D1387" s="83">
        <v>185859</v>
      </c>
      <c r="E1387" s="79" t="s">
        <v>2307</v>
      </c>
      <c r="F1387" s="34"/>
    </row>
    <row r="1388" spans="1:6" s="26" customFormat="1" x14ac:dyDescent="0.35">
      <c r="A1388" s="89"/>
      <c r="B1388" s="86" t="s">
        <v>4955</v>
      </c>
      <c r="C1388" s="77" t="s">
        <v>4956</v>
      </c>
      <c r="D1388" s="83">
        <v>166923</v>
      </c>
      <c r="E1388" s="79" t="s">
        <v>2307</v>
      </c>
      <c r="F1388" s="34"/>
    </row>
    <row r="1389" spans="1:6" s="26" customFormat="1" x14ac:dyDescent="0.35">
      <c r="A1389" s="89"/>
      <c r="B1389" s="86" t="s">
        <v>4957</v>
      </c>
      <c r="C1389" s="77" t="s">
        <v>4958</v>
      </c>
      <c r="D1389" s="83">
        <v>145063</v>
      </c>
      <c r="E1389" s="79" t="s">
        <v>2307</v>
      </c>
      <c r="F1389" s="34"/>
    </row>
    <row r="1390" spans="1:6" s="26" customFormat="1" x14ac:dyDescent="0.35">
      <c r="A1390" s="89"/>
      <c r="B1390" s="86" t="s">
        <v>4959</v>
      </c>
      <c r="C1390" s="77" t="s">
        <v>4960</v>
      </c>
      <c r="D1390" s="83">
        <v>189461</v>
      </c>
      <c r="E1390" s="79" t="s">
        <v>2307</v>
      </c>
      <c r="F1390" s="34"/>
    </row>
    <row r="1391" spans="1:6" s="26" customFormat="1" x14ac:dyDescent="0.35">
      <c r="A1391" s="89"/>
      <c r="B1391" s="86" t="s">
        <v>4961</v>
      </c>
      <c r="C1391" s="77" t="s">
        <v>4962</v>
      </c>
      <c r="D1391" s="83">
        <v>829293</v>
      </c>
      <c r="E1391" s="79" t="s">
        <v>2307</v>
      </c>
      <c r="F1391" s="34"/>
    </row>
    <row r="1392" spans="1:6" s="26" customFormat="1" x14ac:dyDescent="0.35">
      <c r="A1392" s="89"/>
      <c r="B1392" s="86" t="s">
        <v>4963</v>
      </c>
      <c r="C1392" s="77" t="s">
        <v>4964</v>
      </c>
      <c r="D1392" s="83">
        <v>171200</v>
      </c>
      <c r="E1392" s="79" t="s">
        <v>2307</v>
      </c>
      <c r="F1392" s="34"/>
    </row>
    <row r="1393" spans="1:6" s="26" customFormat="1" x14ac:dyDescent="0.35">
      <c r="A1393" s="89"/>
      <c r="B1393" s="86" t="s">
        <v>4965</v>
      </c>
      <c r="C1393" s="77" t="s">
        <v>4966</v>
      </c>
      <c r="D1393" s="83">
        <v>196271</v>
      </c>
      <c r="E1393" s="79" t="s">
        <v>2307</v>
      </c>
      <c r="F1393" s="34"/>
    </row>
    <row r="1394" spans="1:6" s="26" customFormat="1" x14ac:dyDescent="0.35">
      <c r="A1394" s="89"/>
      <c r="B1394" s="86" t="s">
        <v>4967</v>
      </c>
      <c r="C1394" s="77" t="s">
        <v>4968</v>
      </c>
      <c r="D1394" s="83">
        <v>1851</v>
      </c>
      <c r="E1394" s="79" t="s">
        <v>2307</v>
      </c>
      <c r="F1394" s="34"/>
    </row>
    <row r="1395" spans="1:6" s="26" customFormat="1" x14ac:dyDescent="0.35">
      <c r="A1395" s="89"/>
      <c r="B1395" s="86" t="s">
        <v>4969</v>
      </c>
      <c r="C1395" s="77" t="s">
        <v>4970</v>
      </c>
      <c r="D1395" s="83">
        <v>2455</v>
      </c>
      <c r="E1395" s="79" t="s">
        <v>2307</v>
      </c>
      <c r="F1395" s="34"/>
    </row>
    <row r="1396" spans="1:6" s="26" customFormat="1" x14ac:dyDescent="0.35">
      <c r="A1396" s="89"/>
      <c r="B1396" s="86" t="s">
        <v>4971</v>
      </c>
      <c r="C1396" s="77" t="s">
        <v>4972</v>
      </c>
      <c r="D1396" s="83">
        <v>464</v>
      </c>
      <c r="E1396" s="79" t="s">
        <v>2307</v>
      </c>
      <c r="F1396" s="34"/>
    </row>
    <row r="1397" spans="1:6" s="26" customFormat="1" x14ac:dyDescent="0.35">
      <c r="A1397" s="89"/>
      <c r="B1397" s="86" t="s">
        <v>4973</v>
      </c>
      <c r="C1397" s="77" t="s">
        <v>4974</v>
      </c>
      <c r="D1397" s="83">
        <v>464</v>
      </c>
      <c r="E1397" s="79" t="s">
        <v>2307</v>
      </c>
      <c r="F1397" s="34"/>
    </row>
    <row r="1398" spans="1:6" s="26" customFormat="1" x14ac:dyDescent="0.35">
      <c r="A1398" s="89"/>
      <c r="B1398" s="86" t="s">
        <v>4975</v>
      </c>
      <c r="C1398" s="77" t="s">
        <v>4976</v>
      </c>
      <c r="D1398" s="83">
        <v>464</v>
      </c>
      <c r="E1398" s="79" t="s">
        <v>2307</v>
      </c>
      <c r="F1398" s="34"/>
    </row>
    <row r="1399" spans="1:6" s="26" customFormat="1" x14ac:dyDescent="0.35">
      <c r="A1399" s="89"/>
      <c r="B1399" s="86" t="s">
        <v>4977</v>
      </c>
      <c r="C1399" s="77" t="s">
        <v>4978</v>
      </c>
      <c r="D1399" s="83">
        <v>464</v>
      </c>
      <c r="E1399" s="79" t="s">
        <v>2307</v>
      </c>
      <c r="F1399" s="34"/>
    </row>
    <row r="1400" spans="1:6" s="26" customFormat="1" x14ac:dyDescent="0.35">
      <c r="A1400" s="89"/>
      <c r="B1400" s="86" t="s">
        <v>4979</v>
      </c>
      <c r="C1400" s="77" t="s">
        <v>4980</v>
      </c>
      <c r="D1400" s="83">
        <v>464</v>
      </c>
      <c r="E1400" s="79" t="s">
        <v>2307</v>
      </c>
      <c r="F1400" s="34"/>
    </row>
    <row r="1401" spans="1:6" s="26" customFormat="1" x14ac:dyDescent="0.35">
      <c r="A1401" s="89"/>
      <c r="B1401" s="86" t="s">
        <v>4981</v>
      </c>
      <c r="C1401" s="77" t="s">
        <v>4982</v>
      </c>
      <c r="D1401" s="83">
        <v>1851</v>
      </c>
      <c r="E1401" s="79" t="s">
        <v>2307</v>
      </c>
      <c r="F1401" s="34"/>
    </row>
    <row r="1402" spans="1:6" s="26" customFormat="1" x14ac:dyDescent="0.35">
      <c r="A1402" s="89"/>
      <c r="B1402" s="86" t="s">
        <v>4983</v>
      </c>
      <c r="C1402" s="77" t="s">
        <v>4984</v>
      </c>
      <c r="D1402" s="83">
        <v>2455</v>
      </c>
      <c r="E1402" s="79" t="s">
        <v>2307</v>
      </c>
      <c r="F1402" s="34"/>
    </row>
    <row r="1403" spans="1:6" s="26" customFormat="1" x14ac:dyDescent="0.35">
      <c r="A1403" s="89"/>
      <c r="B1403" s="86" t="s">
        <v>4985</v>
      </c>
      <c r="C1403" s="77" t="s">
        <v>4986</v>
      </c>
      <c r="D1403" s="83">
        <v>2455</v>
      </c>
      <c r="E1403" s="79" t="s">
        <v>2307</v>
      </c>
      <c r="F1403" s="34"/>
    </row>
    <row r="1404" spans="1:6" s="26" customFormat="1" x14ac:dyDescent="0.35">
      <c r="A1404" s="89"/>
      <c r="B1404" s="86" t="s">
        <v>4987</v>
      </c>
      <c r="C1404" s="77" t="s">
        <v>4988</v>
      </c>
      <c r="D1404" s="83">
        <v>11501</v>
      </c>
      <c r="E1404" s="79" t="s">
        <v>2307</v>
      </c>
      <c r="F1404" s="34"/>
    </row>
    <row r="1405" spans="1:6" s="26" customFormat="1" x14ac:dyDescent="0.35">
      <c r="A1405" s="89"/>
      <c r="B1405" s="86" t="s">
        <v>4989</v>
      </c>
      <c r="C1405" s="77" t="s">
        <v>4990</v>
      </c>
      <c r="D1405" s="83">
        <v>11501</v>
      </c>
      <c r="E1405" s="79" t="s">
        <v>2307</v>
      </c>
      <c r="F1405" s="34"/>
    </row>
    <row r="1406" spans="1:6" s="26" customFormat="1" x14ac:dyDescent="0.35">
      <c r="A1406" s="89"/>
      <c r="B1406" s="86" t="s">
        <v>4991</v>
      </c>
      <c r="C1406" s="77" t="s">
        <v>4992</v>
      </c>
      <c r="D1406" s="83">
        <v>11501</v>
      </c>
      <c r="E1406" s="79" t="s">
        <v>2307</v>
      </c>
      <c r="F1406" s="34"/>
    </row>
    <row r="1407" spans="1:6" s="26" customFormat="1" x14ac:dyDescent="0.35">
      <c r="A1407" s="89"/>
      <c r="B1407" s="86" t="s">
        <v>4993</v>
      </c>
      <c r="C1407" s="77" t="s">
        <v>4994</v>
      </c>
      <c r="D1407" s="83">
        <v>11501</v>
      </c>
      <c r="E1407" s="79" t="s">
        <v>2307</v>
      </c>
      <c r="F1407" s="34"/>
    </row>
    <row r="1408" spans="1:6" s="26" customFormat="1" x14ac:dyDescent="0.35">
      <c r="A1408" s="89"/>
      <c r="B1408" s="86" t="s">
        <v>4995</v>
      </c>
      <c r="C1408" s="77" t="s">
        <v>4996</v>
      </c>
      <c r="D1408" s="83">
        <v>11501</v>
      </c>
      <c r="E1408" s="79" t="s">
        <v>2307</v>
      </c>
      <c r="F1408" s="34"/>
    </row>
    <row r="1409" spans="1:6" s="26" customFormat="1" x14ac:dyDescent="0.35">
      <c r="A1409" s="89"/>
      <c r="B1409" s="86" t="s">
        <v>4997</v>
      </c>
      <c r="C1409" s="77" t="s">
        <v>4998</v>
      </c>
      <c r="D1409" s="83">
        <v>30377</v>
      </c>
      <c r="E1409" s="79" t="s">
        <v>2307</v>
      </c>
      <c r="F1409" s="34"/>
    </row>
    <row r="1410" spans="1:6" s="26" customFormat="1" x14ac:dyDescent="0.35">
      <c r="A1410" s="89"/>
      <c r="B1410" s="86" t="s">
        <v>4999</v>
      </c>
      <c r="C1410" s="77" t="s">
        <v>5000</v>
      </c>
      <c r="D1410" s="83">
        <v>30377</v>
      </c>
      <c r="E1410" s="79" t="s">
        <v>2307</v>
      </c>
      <c r="F1410" s="34"/>
    </row>
    <row r="1411" spans="1:6" s="26" customFormat="1" x14ac:dyDescent="0.35">
      <c r="A1411" s="89"/>
      <c r="B1411" s="86" t="s">
        <v>5001</v>
      </c>
      <c r="C1411" s="77" t="s">
        <v>5002</v>
      </c>
      <c r="D1411" s="83">
        <v>30377</v>
      </c>
      <c r="E1411" s="79" t="s">
        <v>2307</v>
      </c>
      <c r="F1411" s="34"/>
    </row>
    <row r="1412" spans="1:6" s="26" customFormat="1" x14ac:dyDescent="0.35">
      <c r="A1412" s="89"/>
      <c r="B1412" s="86" t="s">
        <v>5003</v>
      </c>
      <c r="C1412" s="77" t="s">
        <v>5004</v>
      </c>
      <c r="D1412" s="83">
        <v>30377</v>
      </c>
      <c r="E1412" s="79" t="s">
        <v>2307</v>
      </c>
      <c r="F1412" s="34"/>
    </row>
    <row r="1413" spans="1:6" s="26" customFormat="1" x14ac:dyDescent="0.35">
      <c r="A1413" s="89"/>
      <c r="B1413" s="86" t="s">
        <v>5005</v>
      </c>
      <c r="C1413" s="77" t="s">
        <v>5006</v>
      </c>
      <c r="D1413" s="83">
        <v>30377</v>
      </c>
      <c r="E1413" s="79" t="s">
        <v>2307</v>
      </c>
      <c r="F1413" s="34"/>
    </row>
    <row r="1414" spans="1:6" s="26" customFormat="1" x14ac:dyDescent="0.35">
      <c r="A1414" s="89"/>
      <c r="B1414" s="86" t="s">
        <v>5007</v>
      </c>
      <c r="C1414" s="77" t="s">
        <v>5008</v>
      </c>
      <c r="D1414" s="83">
        <v>30377</v>
      </c>
      <c r="E1414" s="79" t="s">
        <v>2307</v>
      </c>
      <c r="F1414" s="34"/>
    </row>
    <row r="1415" spans="1:6" s="26" customFormat="1" x14ac:dyDescent="0.35">
      <c r="A1415" s="89"/>
      <c r="B1415" s="86" t="s">
        <v>5009</v>
      </c>
      <c r="C1415" s="77" t="s">
        <v>5010</v>
      </c>
      <c r="D1415" s="83">
        <v>30377</v>
      </c>
      <c r="E1415" s="79" t="s">
        <v>2307</v>
      </c>
      <c r="F1415" s="34"/>
    </row>
    <row r="1416" spans="1:6" s="26" customFormat="1" x14ac:dyDescent="0.35">
      <c r="A1416" s="89"/>
      <c r="B1416" s="86" t="s">
        <v>5011</v>
      </c>
      <c r="C1416" s="77" t="s">
        <v>5012</v>
      </c>
      <c r="D1416" s="83">
        <v>30377</v>
      </c>
      <c r="E1416" s="79" t="s">
        <v>2307</v>
      </c>
      <c r="F1416" s="34"/>
    </row>
    <row r="1417" spans="1:6" s="26" customFormat="1" x14ac:dyDescent="0.35">
      <c r="A1417" s="89"/>
      <c r="B1417" s="86" t="s">
        <v>5013</v>
      </c>
      <c r="C1417" s="77" t="s">
        <v>5014</v>
      </c>
      <c r="D1417" s="83">
        <v>30377</v>
      </c>
      <c r="E1417" s="79" t="s">
        <v>2307</v>
      </c>
      <c r="F1417" s="34"/>
    </row>
    <row r="1418" spans="1:6" s="26" customFormat="1" x14ac:dyDescent="0.35">
      <c r="A1418" s="89"/>
      <c r="B1418" s="86" t="s">
        <v>5015</v>
      </c>
      <c r="C1418" s="77" t="s">
        <v>5016</v>
      </c>
      <c r="D1418" s="83">
        <v>30377</v>
      </c>
      <c r="E1418" s="79" t="s">
        <v>2307</v>
      </c>
      <c r="F1418" s="34"/>
    </row>
    <row r="1419" spans="1:6" s="26" customFormat="1" x14ac:dyDescent="0.35">
      <c r="A1419" s="89"/>
      <c r="B1419" s="86" t="s">
        <v>5017</v>
      </c>
      <c r="C1419" s="77" t="s">
        <v>5018</v>
      </c>
      <c r="D1419" s="83">
        <v>30377</v>
      </c>
      <c r="E1419" s="79" t="s">
        <v>2307</v>
      </c>
      <c r="F1419" s="34"/>
    </row>
    <row r="1420" spans="1:6" s="26" customFormat="1" x14ac:dyDescent="0.35">
      <c r="A1420" s="89"/>
      <c r="B1420" s="86" t="s">
        <v>5019</v>
      </c>
      <c r="C1420" s="77" t="s">
        <v>5020</v>
      </c>
      <c r="D1420" s="83">
        <v>30377</v>
      </c>
      <c r="E1420" s="79" t="s">
        <v>2307</v>
      </c>
      <c r="F1420" s="34"/>
    </row>
    <row r="1421" spans="1:6" s="26" customFormat="1" x14ac:dyDescent="0.35">
      <c r="A1421" s="89"/>
      <c r="B1421" s="86" t="s">
        <v>5021</v>
      </c>
      <c r="C1421" s="77" t="s">
        <v>5022</v>
      </c>
      <c r="D1421" s="83">
        <v>30377</v>
      </c>
      <c r="E1421" s="79" t="s">
        <v>2307</v>
      </c>
      <c r="F1421" s="34"/>
    </row>
    <row r="1422" spans="1:6" s="26" customFormat="1" x14ac:dyDescent="0.35">
      <c r="A1422" s="89"/>
      <c r="B1422" s="86" t="s">
        <v>25386</v>
      </c>
      <c r="C1422" s="77" t="s">
        <v>25387</v>
      </c>
      <c r="D1422" s="83">
        <v>30377</v>
      </c>
      <c r="E1422" s="79" t="s">
        <v>2307</v>
      </c>
      <c r="F1422" s="34"/>
    </row>
    <row r="1423" spans="1:6" s="26" customFormat="1" x14ac:dyDescent="0.35">
      <c r="A1423" s="89"/>
      <c r="B1423" s="86" t="s">
        <v>5023</v>
      </c>
      <c r="C1423" s="77" t="s">
        <v>5024</v>
      </c>
      <c r="D1423" s="83">
        <v>597</v>
      </c>
      <c r="E1423" s="79" t="s">
        <v>2307</v>
      </c>
      <c r="F1423" s="34"/>
    </row>
    <row r="1424" spans="1:6" s="26" customFormat="1" x14ac:dyDescent="0.35">
      <c r="A1424" s="89"/>
      <c r="B1424" s="86" t="s">
        <v>5025</v>
      </c>
      <c r="C1424" s="77" t="s">
        <v>5026</v>
      </c>
      <c r="D1424" s="83">
        <v>597</v>
      </c>
      <c r="E1424" s="79" t="s">
        <v>2307</v>
      </c>
      <c r="F1424" s="34"/>
    </row>
    <row r="1425" spans="1:6" s="26" customFormat="1" x14ac:dyDescent="0.35">
      <c r="A1425" s="89"/>
      <c r="B1425" s="86" t="s">
        <v>5027</v>
      </c>
      <c r="C1425" s="77" t="s">
        <v>5028</v>
      </c>
      <c r="D1425" s="83">
        <v>597</v>
      </c>
      <c r="E1425" s="79" t="s">
        <v>2307</v>
      </c>
      <c r="F1425" s="34"/>
    </row>
    <row r="1426" spans="1:6" s="26" customFormat="1" x14ac:dyDescent="0.35">
      <c r="A1426" s="89"/>
      <c r="B1426" s="86" t="s">
        <v>5029</v>
      </c>
      <c r="C1426" s="77" t="s">
        <v>5030</v>
      </c>
      <c r="D1426" s="83">
        <v>597</v>
      </c>
      <c r="E1426" s="79" t="s">
        <v>2307</v>
      </c>
      <c r="F1426" s="34"/>
    </row>
    <row r="1427" spans="1:6" s="26" customFormat="1" x14ac:dyDescent="0.35">
      <c r="A1427" s="89"/>
      <c r="B1427" s="86" t="s">
        <v>5031</v>
      </c>
      <c r="C1427" s="77" t="s">
        <v>5032</v>
      </c>
      <c r="D1427" s="83">
        <v>597</v>
      </c>
      <c r="E1427" s="79" t="s">
        <v>2307</v>
      </c>
      <c r="F1427" s="34"/>
    </row>
    <row r="1428" spans="1:6" s="26" customFormat="1" x14ac:dyDescent="0.35">
      <c r="A1428" s="89"/>
      <c r="B1428" s="86" t="s">
        <v>5033</v>
      </c>
      <c r="C1428" s="77" t="s">
        <v>5034</v>
      </c>
      <c r="D1428" s="83">
        <v>5605</v>
      </c>
      <c r="E1428" s="79" t="s">
        <v>2307</v>
      </c>
      <c r="F1428" s="34"/>
    </row>
    <row r="1429" spans="1:6" s="26" customFormat="1" x14ac:dyDescent="0.35">
      <c r="A1429" s="89"/>
      <c r="B1429" s="86" t="s">
        <v>5035</v>
      </c>
      <c r="C1429" s="77" t="s">
        <v>5036</v>
      </c>
      <c r="D1429" s="83">
        <v>6337</v>
      </c>
      <c r="E1429" s="79" t="s">
        <v>2307</v>
      </c>
      <c r="F1429" s="34"/>
    </row>
    <row r="1430" spans="1:6" s="26" customFormat="1" x14ac:dyDescent="0.35">
      <c r="A1430" s="89"/>
      <c r="B1430" s="86" t="s">
        <v>5037</v>
      </c>
      <c r="C1430" s="77" t="s">
        <v>5038</v>
      </c>
      <c r="D1430" s="83">
        <v>6337</v>
      </c>
      <c r="E1430" s="79" t="s">
        <v>2307</v>
      </c>
      <c r="F1430" s="34"/>
    </row>
    <row r="1431" spans="1:6" s="26" customFormat="1" x14ac:dyDescent="0.35">
      <c r="A1431" s="89"/>
      <c r="B1431" s="86" t="s">
        <v>5039</v>
      </c>
      <c r="C1431" s="77" t="s">
        <v>5040</v>
      </c>
      <c r="D1431" s="83">
        <v>6337</v>
      </c>
      <c r="E1431" s="79" t="s">
        <v>2307</v>
      </c>
      <c r="F1431" s="34"/>
    </row>
    <row r="1432" spans="1:6" s="26" customFormat="1" x14ac:dyDescent="0.35">
      <c r="A1432" s="89"/>
      <c r="B1432" s="86" t="s">
        <v>5041</v>
      </c>
      <c r="C1432" s="77" t="s">
        <v>5042</v>
      </c>
      <c r="D1432" s="83">
        <v>6337</v>
      </c>
      <c r="E1432" s="79" t="s">
        <v>2307</v>
      </c>
      <c r="F1432" s="34"/>
    </row>
    <row r="1433" spans="1:6" s="26" customFormat="1" x14ac:dyDescent="0.35">
      <c r="A1433" s="89"/>
      <c r="B1433" s="86" t="s">
        <v>5043</v>
      </c>
      <c r="C1433" s="77" t="s">
        <v>5044</v>
      </c>
      <c r="D1433" s="83">
        <v>794903</v>
      </c>
      <c r="E1433" s="79" t="s">
        <v>2307</v>
      </c>
      <c r="F1433" s="34"/>
    </row>
    <row r="1434" spans="1:6" s="26" customFormat="1" x14ac:dyDescent="0.35">
      <c r="A1434" s="89"/>
      <c r="B1434" s="86" t="s">
        <v>5045</v>
      </c>
      <c r="C1434" s="77" t="s">
        <v>5046</v>
      </c>
      <c r="D1434" s="83">
        <v>1499</v>
      </c>
      <c r="E1434" s="79" t="s">
        <v>2307</v>
      </c>
      <c r="F1434" s="34"/>
    </row>
    <row r="1435" spans="1:6" s="26" customFormat="1" x14ac:dyDescent="0.35">
      <c r="A1435" s="89"/>
      <c r="B1435" s="86" t="s">
        <v>5047</v>
      </c>
      <c r="C1435" s="77" t="s">
        <v>5048</v>
      </c>
      <c r="D1435" s="83">
        <v>1499</v>
      </c>
      <c r="E1435" s="79" t="s">
        <v>2307</v>
      </c>
      <c r="F1435" s="34"/>
    </row>
    <row r="1436" spans="1:6" s="26" customFormat="1" x14ac:dyDescent="0.35">
      <c r="A1436" s="89"/>
      <c r="B1436" s="86" t="s">
        <v>5049</v>
      </c>
      <c r="C1436" s="77" t="s">
        <v>5050</v>
      </c>
      <c r="D1436" s="83">
        <v>9977</v>
      </c>
      <c r="E1436" s="79" t="s">
        <v>2307</v>
      </c>
      <c r="F1436" s="34"/>
    </row>
    <row r="1437" spans="1:6" s="26" customFormat="1" x14ac:dyDescent="0.35">
      <c r="A1437" s="89"/>
      <c r="B1437" s="86" t="s">
        <v>5051</v>
      </c>
      <c r="C1437" s="77" t="s">
        <v>5052</v>
      </c>
      <c r="D1437" s="83">
        <v>3317</v>
      </c>
      <c r="E1437" s="79" t="s">
        <v>2307</v>
      </c>
      <c r="F1437" s="34"/>
    </row>
    <row r="1438" spans="1:6" s="26" customFormat="1" x14ac:dyDescent="0.35">
      <c r="A1438" s="89"/>
      <c r="B1438" s="86" t="s">
        <v>5053</v>
      </c>
      <c r="C1438" s="77" t="s">
        <v>5054</v>
      </c>
      <c r="D1438" s="83">
        <v>2916</v>
      </c>
      <c r="E1438" s="79" t="s">
        <v>2307</v>
      </c>
      <c r="F1438" s="34"/>
    </row>
    <row r="1439" spans="1:6" s="26" customFormat="1" x14ac:dyDescent="0.35">
      <c r="A1439" s="89"/>
      <c r="B1439" s="86" t="s">
        <v>5055</v>
      </c>
      <c r="C1439" s="77" t="s">
        <v>5056</v>
      </c>
      <c r="D1439" s="83">
        <v>2916</v>
      </c>
      <c r="E1439" s="79" t="s">
        <v>2307</v>
      </c>
      <c r="F1439" s="34"/>
    </row>
    <row r="1440" spans="1:6" s="26" customFormat="1" x14ac:dyDescent="0.35">
      <c r="A1440" s="89"/>
      <c r="B1440" s="86" t="s">
        <v>5057</v>
      </c>
      <c r="C1440" s="77" t="s">
        <v>5058</v>
      </c>
      <c r="D1440" s="83">
        <v>42558</v>
      </c>
      <c r="E1440" s="79" t="s">
        <v>2307</v>
      </c>
      <c r="F1440" s="34"/>
    </row>
    <row r="1441" spans="1:6" s="26" customFormat="1" x14ac:dyDescent="0.35">
      <c r="A1441" s="89"/>
      <c r="B1441" s="86" t="s">
        <v>5059</v>
      </c>
      <c r="C1441" s="77" t="s">
        <v>5060</v>
      </c>
      <c r="D1441" s="83">
        <v>67722</v>
      </c>
      <c r="E1441" s="79" t="s">
        <v>2307</v>
      </c>
      <c r="F1441" s="34"/>
    </row>
    <row r="1442" spans="1:6" s="26" customFormat="1" x14ac:dyDescent="0.35">
      <c r="A1442" s="89"/>
      <c r="B1442" s="86" t="s">
        <v>5061</v>
      </c>
      <c r="C1442" s="77" t="s">
        <v>5062</v>
      </c>
      <c r="D1442" s="83">
        <v>2443</v>
      </c>
      <c r="E1442" s="79" t="s">
        <v>2307</v>
      </c>
      <c r="F1442" s="34"/>
    </row>
    <row r="1443" spans="1:6" s="26" customFormat="1" x14ac:dyDescent="0.35">
      <c r="A1443" s="89"/>
      <c r="B1443" s="86" t="s">
        <v>5063</v>
      </c>
      <c r="C1443" s="77" t="s">
        <v>5064</v>
      </c>
      <c r="D1443" s="83">
        <v>2443</v>
      </c>
      <c r="E1443" s="79" t="s">
        <v>2307</v>
      </c>
      <c r="F1443" s="34"/>
    </row>
    <row r="1444" spans="1:6" s="26" customFormat="1" x14ac:dyDescent="0.35">
      <c r="A1444" s="89"/>
      <c r="B1444" s="86" t="s">
        <v>5065</v>
      </c>
      <c r="C1444" s="77" t="s">
        <v>5066</v>
      </c>
      <c r="D1444" s="83">
        <v>2443</v>
      </c>
      <c r="E1444" s="79" t="s">
        <v>2307</v>
      </c>
      <c r="F1444" s="34"/>
    </row>
    <row r="1445" spans="1:6" s="26" customFormat="1" x14ac:dyDescent="0.35">
      <c r="A1445" s="89"/>
      <c r="B1445" s="86" t="s">
        <v>5067</v>
      </c>
      <c r="C1445" s="77" t="s">
        <v>5068</v>
      </c>
      <c r="D1445" s="83">
        <v>2443</v>
      </c>
      <c r="E1445" s="79" t="s">
        <v>2307</v>
      </c>
      <c r="F1445" s="34"/>
    </row>
    <row r="1446" spans="1:6" s="26" customFormat="1" x14ac:dyDescent="0.35">
      <c r="A1446" s="89"/>
      <c r="B1446" s="86" t="s">
        <v>5069</v>
      </c>
      <c r="C1446" s="77" t="s">
        <v>5070</v>
      </c>
      <c r="D1446" s="83">
        <v>1234</v>
      </c>
      <c r="E1446" s="79" t="s">
        <v>2307</v>
      </c>
      <c r="F1446" s="34"/>
    </row>
    <row r="1447" spans="1:6" s="26" customFormat="1" x14ac:dyDescent="0.35">
      <c r="A1447" s="89"/>
      <c r="B1447" s="86" t="s">
        <v>5071</v>
      </c>
      <c r="C1447" s="77" t="s">
        <v>5072</v>
      </c>
      <c r="D1447" s="83">
        <v>1234</v>
      </c>
      <c r="E1447" s="79" t="s">
        <v>2307</v>
      </c>
      <c r="F1447" s="34"/>
    </row>
    <row r="1448" spans="1:6" s="26" customFormat="1" x14ac:dyDescent="0.35">
      <c r="A1448" s="89"/>
      <c r="B1448" s="86" t="s">
        <v>5073</v>
      </c>
      <c r="C1448" s="77" t="s">
        <v>5074</v>
      </c>
      <c r="D1448" s="83">
        <v>1234</v>
      </c>
      <c r="E1448" s="79" t="s">
        <v>2307</v>
      </c>
      <c r="F1448" s="34"/>
    </row>
    <row r="1449" spans="1:6" s="26" customFormat="1" x14ac:dyDescent="0.35">
      <c r="A1449" s="89"/>
      <c r="B1449" s="86" t="s">
        <v>5075</v>
      </c>
      <c r="C1449" s="77" t="s">
        <v>5076</v>
      </c>
      <c r="D1449" s="83">
        <v>69785</v>
      </c>
      <c r="E1449" s="79" t="s">
        <v>2307</v>
      </c>
      <c r="F1449" s="34"/>
    </row>
    <row r="1450" spans="1:6" s="26" customFormat="1" x14ac:dyDescent="0.35">
      <c r="A1450" s="89"/>
      <c r="B1450" s="86" t="s">
        <v>5077</v>
      </c>
      <c r="C1450" s="77" t="s">
        <v>5078</v>
      </c>
      <c r="D1450" s="83">
        <v>69785</v>
      </c>
      <c r="E1450" s="79" t="s">
        <v>2307</v>
      </c>
      <c r="F1450" s="34"/>
    </row>
    <row r="1451" spans="1:6" s="26" customFormat="1" x14ac:dyDescent="0.35">
      <c r="A1451" s="89"/>
      <c r="B1451" s="86" t="s">
        <v>5079</v>
      </c>
      <c r="C1451" s="77" t="s">
        <v>5080</v>
      </c>
      <c r="D1451" s="83">
        <v>69785</v>
      </c>
      <c r="E1451" s="79" t="s">
        <v>2307</v>
      </c>
      <c r="F1451" s="34"/>
    </row>
    <row r="1452" spans="1:6" s="26" customFormat="1" x14ac:dyDescent="0.35">
      <c r="A1452" s="89"/>
      <c r="B1452" s="86" t="s">
        <v>5081</v>
      </c>
      <c r="C1452" s="77" t="s">
        <v>5082</v>
      </c>
      <c r="D1452" s="83">
        <v>3781</v>
      </c>
      <c r="E1452" s="79" t="s">
        <v>2307</v>
      </c>
      <c r="F1452" s="34"/>
    </row>
    <row r="1453" spans="1:6" s="26" customFormat="1" x14ac:dyDescent="0.35">
      <c r="A1453" s="89"/>
      <c r="B1453" s="86" t="s">
        <v>5083</v>
      </c>
      <c r="C1453" s="77" t="s">
        <v>5084</v>
      </c>
      <c r="D1453" s="83">
        <v>3781</v>
      </c>
      <c r="E1453" s="79" t="s">
        <v>2307</v>
      </c>
      <c r="F1453" s="34"/>
    </row>
    <row r="1454" spans="1:6" s="26" customFormat="1" x14ac:dyDescent="0.35">
      <c r="A1454" s="89"/>
      <c r="B1454" s="86" t="s">
        <v>5085</v>
      </c>
      <c r="C1454" s="77" t="s">
        <v>5086</v>
      </c>
      <c r="D1454" s="83">
        <v>3781</v>
      </c>
      <c r="E1454" s="79" t="s">
        <v>2307</v>
      </c>
      <c r="F1454" s="34"/>
    </row>
    <row r="1455" spans="1:6" s="26" customFormat="1" x14ac:dyDescent="0.35">
      <c r="A1455" s="89"/>
      <c r="B1455" s="86" t="s">
        <v>5087</v>
      </c>
      <c r="C1455" s="77" t="s">
        <v>5088</v>
      </c>
      <c r="D1455" s="83">
        <v>995</v>
      </c>
      <c r="E1455" s="79" t="s">
        <v>2307</v>
      </c>
      <c r="F1455" s="34"/>
    </row>
    <row r="1456" spans="1:6" s="26" customFormat="1" x14ac:dyDescent="0.35">
      <c r="A1456" s="89"/>
      <c r="B1456" s="86" t="s">
        <v>5089</v>
      </c>
      <c r="C1456" s="77" t="s">
        <v>5090</v>
      </c>
      <c r="D1456" s="83">
        <v>3781</v>
      </c>
      <c r="E1456" s="79" t="s">
        <v>2307</v>
      </c>
      <c r="F1456" s="34"/>
    </row>
    <row r="1457" spans="1:6" s="26" customFormat="1" x14ac:dyDescent="0.35">
      <c r="A1457" s="89"/>
      <c r="B1457" s="86" t="s">
        <v>5091</v>
      </c>
      <c r="C1457" s="77" t="s">
        <v>5092</v>
      </c>
      <c r="D1457" s="83">
        <v>73110</v>
      </c>
      <c r="E1457" s="79" t="s">
        <v>2307</v>
      </c>
      <c r="F1457" s="34"/>
    </row>
    <row r="1458" spans="1:6" s="26" customFormat="1" x14ac:dyDescent="0.35">
      <c r="A1458" s="89"/>
      <c r="B1458" s="86" t="s">
        <v>5093</v>
      </c>
      <c r="C1458" s="77" t="s">
        <v>5094</v>
      </c>
      <c r="D1458" s="83">
        <v>73110</v>
      </c>
      <c r="E1458" s="79" t="s">
        <v>2307</v>
      </c>
      <c r="F1458" s="34"/>
    </row>
    <row r="1459" spans="1:6" s="26" customFormat="1" x14ac:dyDescent="0.35">
      <c r="A1459" s="89"/>
      <c r="B1459" s="86" t="s">
        <v>5095</v>
      </c>
      <c r="C1459" s="77" t="s">
        <v>5096</v>
      </c>
      <c r="D1459" s="83">
        <v>73110</v>
      </c>
      <c r="E1459" s="79" t="s">
        <v>2307</v>
      </c>
      <c r="F1459" s="34"/>
    </row>
    <row r="1460" spans="1:6" s="26" customFormat="1" x14ac:dyDescent="0.35">
      <c r="A1460" s="89"/>
      <c r="B1460" s="86" t="s">
        <v>5097</v>
      </c>
      <c r="C1460" s="77" t="s">
        <v>5098</v>
      </c>
      <c r="D1460" s="83">
        <v>1113</v>
      </c>
      <c r="E1460" s="79" t="s">
        <v>2307</v>
      </c>
      <c r="F1460" s="34"/>
    </row>
    <row r="1461" spans="1:6" s="26" customFormat="1" x14ac:dyDescent="0.35">
      <c r="A1461" s="89"/>
      <c r="B1461" s="86" t="s">
        <v>5099</v>
      </c>
      <c r="C1461" s="77" t="s">
        <v>5100</v>
      </c>
      <c r="D1461" s="83">
        <v>1113</v>
      </c>
      <c r="E1461" s="79" t="s">
        <v>2307</v>
      </c>
      <c r="F1461" s="34"/>
    </row>
    <row r="1462" spans="1:6" s="26" customFormat="1" x14ac:dyDescent="0.35">
      <c r="A1462" s="89"/>
      <c r="B1462" s="86" t="s">
        <v>5101</v>
      </c>
      <c r="C1462" s="77" t="s">
        <v>5102</v>
      </c>
      <c r="D1462" s="83">
        <v>771</v>
      </c>
      <c r="E1462" s="79" t="s">
        <v>2307</v>
      </c>
      <c r="F1462" s="34"/>
    </row>
    <row r="1463" spans="1:6" s="26" customFormat="1" x14ac:dyDescent="0.35">
      <c r="A1463" s="89"/>
      <c r="B1463" s="86" t="s">
        <v>5103</v>
      </c>
      <c r="C1463" s="77" t="s">
        <v>5104</v>
      </c>
      <c r="D1463" s="83">
        <v>616</v>
      </c>
      <c r="E1463" s="79" t="s">
        <v>2307</v>
      </c>
      <c r="F1463" s="34"/>
    </row>
    <row r="1464" spans="1:6" s="26" customFormat="1" x14ac:dyDescent="0.35">
      <c r="A1464" s="89"/>
      <c r="B1464" s="86" t="s">
        <v>5105</v>
      </c>
      <c r="C1464" s="77" t="s">
        <v>5106</v>
      </c>
      <c r="D1464" s="83">
        <v>771</v>
      </c>
      <c r="E1464" s="79" t="s">
        <v>2307</v>
      </c>
      <c r="F1464" s="34"/>
    </row>
    <row r="1465" spans="1:6" s="26" customFormat="1" x14ac:dyDescent="0.35">
      <c r="A1465" s="89"/>
      <c r="B1465" s="86" t="s">
        <v>5107</v>
      </c>
      <c r="C1465" s="77" t="s">
        <v>5108</v>
      </c>
      <c r="D1465" s="83">
        <v>771</v>
      </c>
      <c r="E1465" s="79" t="s">
        <v>2307</v>
      </c>
      <c r="F1465" s="34"/>
    </row>
    <row r="1466" spans="1:6" s="26" customFormat="1" x14ac:dyDescent="0.35">
      <c r="A1466" s="89"/>
      <c r="B1466" s="86" t="s">
        <v>5109</v>
      </c>
      <c r="C1466" s="77" t="s">
        <v>5110</v>
      </c>
      <c r="D1466" s="83">
        <v>771</v>
      </c>
      <c r="E1466" s="79" t="s">
        <v>2307</v>
      </c>
      <c r="F1466" s="34"/>
    </row>
    <row r="1467" spans="1:6" s="26" customFormat="1" x14ac:dyDescent="0.35">
      <c r="A1467" s="89"/>
      <c r="B1467" s="86" t="s">
        <v>5111</v>
      </c>
      <c r="C1467" s="77" t="s">
        <v>5112</v>
      </c>
      <c r="D1467" s="83">
        <v>771</v>
      </c>
      <c r="E1467" s="79" t="s">
        <v>2307</v>
      </c>
      <c r="F1467" s="34"/>
    </row>
    <row r="1468" spans="1:6" s="26" customFormat="1" x14ac:dyDescent="0.35">
      <c r="A1468" s="89"/>
      <c r="B1468" s="86" t="s">
        <v>5113</v>
      </c>
      <c r="C1468" s="77" t="s">
        <v>5114</v>
      </c>
      <c r="D1468" s="83">
        <v>616</v>
      </c>
      <c r="E1468" s="79" t="s">
        <v>2307</v>
      </c>
      <c r="F1468" s="34"/>
    </row>
    <row r="1469" spans="1:6" s="26" customFormat="1" x14ac:dyDescent="0.35">
      <c r="A1469" s="89"/>
      <c r="B1469" s="86" t="s">
        <v>5115</v>
      </c>
      <c r="C1469" s="77" t="s">
        <v>5116</v>
      </c>
      <c r="D1469" s="83">
        <v>616</v>
      </c>
      <c r="E1469" s="79" t="s">
        <v>2307</v>
      </c>
      <c r="F1469" s="34"/>
    </row>
    <row r="1470" spans="1:6" s="26" customFormat="1" x14ac:dyDescent="0.35">
      <c r="A1470" s="89"/>
      <c r="B1470" s="86" t="s">
        <v>5117</v>
      </c>
      <c r="C1470" s="77" t="s">
        <v>5118</v>
      </c>
      <c r="D1470" s="83">
        <v>616</v>
      </c>
      <c r="E1470" s="79" t="s">
        <v>2307</v>
      </c>
      <c r="F1470" s="34"/>
    </row>
    <row r="1471" spans="1:6" s="26" customFormat="1" x14ac:dyDescent="0.35">
      <c r="A1471" s="89"/>
      <c r="B1471" s="86" t="s">
        <v>5119</v>
      </c>
      <c r="C1471" s="77" t="s">
        <v>5120</v>
      </c>
      <c r="D1471" s="83">
        <v>616</v>
      </c>
      <c r="E1471" s="79" t="s">
        <v>2307</v>
      </c>
      <c r="F1471" s="34"/>
    </row>
    <row r="1472" spans="1:6" s="26" customFormat="1" x14ac:dyDescent="0.35">
      <c r="A1472" s="89"/>
      <c r="B1472" s="86" t="s">
        <v>5121</v>
      </c>
      <c r="C1472" s="77" t="s">
        <v>5122</v>
      </c>
      <c r="D1472" s="83">
        <v>771</v>
      </c>
      <c r="E1472" s="79" t="s">
        <v>2307</v>
      </c>
      <c r="F1472" s="34"/>
    </row>
    <row r="1473" spans="1:6" s="26" customFormat="1" x14ac:dyDescent="0.35">
      <c r="A1473" s="89"/>
      <c r="B1473" s="86" t="s">
        <v>5123</v>
      </c>
      <c r="C1473" s="77" t="s">
        <v>5124</v>
      </c>
      <c r="D1473" s="83">
        <v>771</v>
      </c>
      <c r="E1473" s="79" t="s">
        <v>2307</v>
      </c>
      <c r="F1473" s="34"/>
    </row>
    <row r="1474" spans="1:6" s="26" customFormat="1" x14ac:dyDescent="0.35">
      <c r="A1474" s="89"/>
      <c r="B1474" s="86" t="s">
        <v>5125</v>
      </c>
      <c r="C1474" s="77" t="s">
        <v>5126</v>
      </c>
      <c r="D1474" s="83">
        <v>771</v>
      </c>
      <c r="E1474" s="79" t="s">
        <v>2307</v>
      </c>
      <c r="F1474" s="34"/>
    </row>
    <row r="1475" spans="1:6" s="26" customFormat="1" x14ac:dyDescent="0.35">
      <c r="A1475" s="89"/>
      <c r="B1475" s="86" t="s">
        <v>5127</v>
      </c>
      <c r="C1475" s="77" t="s">
        <v>5128</v>
      </c>
      <c r="D1475" s="83">
        <v>771</v>
      </c>
      <c r="E1475" s="79" t="s">
        <v>2307</v>
      </c>
      <c r="F1475" s="34"/>
    </row>
    <row r="1476" spans="1:6" s="26" customFormat="1" x14ac:dyDescent="0.35">
      <c r="A1476" s="89"/>
      <c r="B1476" s="86" t="s">
        <v>5129</v>
      </c>
      <c r="C1476" s="77" t="s">
        <v>5130</v>
      </c>
      <c r="D1476" s="83">
        <v>31700</v>
      </c>
      <c r="E1476" s="79" t="s">
        <v>2307</v>
      </c>
      <c r="F1476" s="34"/>
    </row>
    <row r="1477" spans="1:6" s="26" customFormat="1" x14ac:dyDescent="0.35">
      <c r="A1477" s="89"/>
      <c r="B1477" s="86" t="s">
        <v>5131</v>
      </c>
      <c r="C1477" s="77" t="s">
        <v>5132</v>
      </c>
      <c r="D1477" s="83">
        <v>32691</v>
      </c>
      <c r="E1477" s="79" t="s">
        <v>2307</v>
      </c>
      <c r="F1477" s="34"/>
    </row>
    <row r="1478" spans="1:6" s="26" customFormat="1" x14ac:dyDescent="0.35">
      <c r="A1478" s="89"/>
      <c r="B1478" s="86" t="s">
        <v>5133</v>
      </c>
      <c r="C1478" s="77" t="s">
        <v>5134</v>
      </c>
      <c r="D1478" s="83">
        <v>32691</v>
      </c>
      <c r="E1478" s="79" t="s">
        <v>2307</v>
      </c>
      <c r="F1478" s="34"/>
    </row>
    <row r="1479" spans="1:6" s="26" customFormat="1" x14ac:dyDescent="0.35">
      <c r="A1479" s="89"/>
      <c r="B1479" s="86" t="s">
        <v>5135</v>
      </c>
      <c r="C1479" s="77" t="s">
        <v>5136</v>
      </c>
      <c r="D1479" s="83">
        <v>34053</v>
      </c>
      <c r="E1479" s="79" t="s">
        <v>2307</v>
      </c>
      <c r="F1479" s="34"/>
    </row>
    <row r="1480" spans="1:6" s="26" customFormat="1" x14ac:dyDescent="0.35">
      <c r="A1480" s="89"/>
      <c r="B1480" s="86" t="s">
        <v>5137</v>
      </c>
      <c r="C1480" s="77" t="s">
        <v>5138</v>
      </c>
      <c r="D1480" s="83">
        <v>34053</v>
      </c>
      <c r="E1480" s="79" t="s">
        <v>2307</v>
      </c>
      <c r="F1480" s="34"/>
    </row>
    <row r="1481" spans="1:6" s="26" customFormat="1" x14ac:dyDescent="0.35">
      <c r="A1481" s="89"/>
      <c r="B1481" s="86" t="s">
        <v>5139</v>
      </c>
      <c r="C1481" s="77" t="s">
        <v>5140</v>
      </c>
      <c r="D1481" s="83">
        <v>135346</v>
      </c>
      <c r="E1481" s="79" t="s">
        <v>2307</v>
      </c>
      <c r="F1481" s="34"/>
    </row>
    <row r="1482" spans="1:6" s="26" customFormat="1" x14ac:dyDescent="0.35">
      <c r="A1482" s="89"/>
      <c r="B1482" s="86" t="s">
        <v>5141</v>
      </c>
      <c r="C1482" s="77" t="s">
        <v>5140</v>
      </c>
      <c r="D1482" s="83">
        <v>135346</v>
      </c>
      <c r="E1482" s="79" t="s">
        <v>2307</v>
      </c>
      <c r="F1482" s="34"/>
    </row>
    <row r="1483" spans="1:6" s="26" customFormat="1" x14ac:dyDescent="0.35">
      <c r="A1483" s="89"/>
      <c r="B1483" s="86" t="s">
        <v>5142</v>
      </c>
      <c r="C1483" s="77" t="s">
        <v>5143</v>
      </c>
      <c r="D1483" s="83">
        <v>135346</v>
      </c>
      <c r="E1483" s="79" t="s">
        <v>2307</v>
      </c>
      <c r="F1483" s="34"/>
    </row>
    <row r="1484" spans="1:6" s="26" customFormat="1" x14ac:dyDescent="0.35">
      <c r="A1484" s="89"/>
      <c r="B1484" s="86" t="s">
        <v>5144</v>
      </c>
      <c r="C1484" s="77" t="s">
        <v>5145</v>
      </c>
      <c r="D1484" s="83">
        <v>48841</v>
      </c>
      <c r="E1484" s="79" t="s">
        <v>2307</v>
      </c>
      <c r="F1484" s="34"/>
    </row>
    <row r="1485" spans="1:6" s="26" customFormat="1" x14ac:dyDescent="0.35">
      <c r="A1485" s="89"/>
      <c r="B1485" s="86" t="s">
        <v>5146</v>
      </c>
      <c r="C1485" s="77" t="s">
        <v>5147</v>
      </c>
      <c r="D1485" s="83">
        <v>48841</v>
      </c>
      <c r="E1485" s="79" t="s">
        <v>2307</v>
      </c>
      <c r="F1485" s="34"/>
    </row>
    <row r="1486" spans="1:6" s="26" customFormat="1" x14ac:dyDescent="0.35">
      <c r="A1486" s="89"/>
      <c r="B1486" s="86" t="s">
        <v>5148</v>
      </c>
      <c r="C1486" s="77" t="s">
        <v>5149</v>
      </c>
      <c r="D1486" s="83">
        <v>32691</v>
      </c>
      <c r="E1486" s="79" t="s">
        <v>2307</v>
      </c>
      <c r="F1486" s="34"/>
    </row>
    <row r="1487" spans="1:6" s="26" customFormat="1" x14ac:dyDescent="0.35">
      <c r="A1487" s="89"/>
      <c r="B1487" s="86" t="s">
        <v>5150</v>
      </c>
      <c r="C1487" s="77" t="s">
        <v>5151</v>
      </c>
      <c r="D1487" s="83">
        <v>32691</v>
      </c>
      <c r="E1487" s="79" t="s">
        <v>2307</v>
      </c>
      <c r="F1487" s="34"/>
    </row>
    <row r="1488" spans="1:6" s="26" customFormat="1" x14ac:dyDescent="0.35">
      <c r="A1488" s="89"/>
      <c r="B1488" s="86" t="s">
        <v>5152</v>
      </c>
      <c r="C1488" s="77" t="s">
        <v>5153</v>
      </c>
      <c r="D1488" s="83">
        <v>26022</v>
      </c>
      <c r="E1488" s="79" t="s">
        <v>2307</v>
      </c>
      <c r="F1488" s="34"/>
    </row>
    <row r="1489" spans="1:6" s="26" customFormat="1" x14ac:dyDescent="0.35">
      <c r="A1489" s="89"/>
      <c r="B1489" s="86" t="s">
        <v>5154</v>
      </c>
      <c r="C1489" s="77" t="s">
        <v>5155</v>
      </c>
      <c r="D1489" s="83">
        <v>26022</v>
      </c>
      <c r="E1489" s="79" t="s">
        <v>2307</v>
      </c>
      <c r="F1489" s="34"/>
    </row>
    <row r="1490" spans="1:6" s="26" customFormat="1" x14ac:dyDescent="0.35">
      <c r="A1490" s="89"/>
      <c r="B1490" s="86" t="s">
        <v>5156</v>
      </c>
      <c r="C1490" s="77" t="s">
        <v>5157</v>
      </c>
      <c r="D1490" s="83">
        <v>34053</v>
      </c>
      <c r="E1490" s="79" t="s">
        <v>2307</v>
      </c>
      <c r="F1490" s="34"/>
    </row>
    <row r="1491" spans="1:6" s="26" customFormat="1" x14ac:dyDescent="0.35">
      <c r="A1491" s="89"/>
      <c r="B1491" s="86" t="s">
        <v>5158</v>
      </c>
      <c r="C1491" s="77" t="s">
        <v>5159</v>
      </c>
      <c r="D1491" s="83">
        <v>34053</v>
      </c>
      <c r="E1491" s="79" t="s">
        <v>2307</v>
      </c>
      <c r="F1491" s="34"/>
    </row>
    <row r="1492" spans="1:6" s="26" customFormat="1" x14ac:dyDescent="0.35">
      <c r="A1492" s="89"/>
      <c r="B1492" s="86" t="s">
        <v>5160</v>
      </c>
      <c r="C1492" s="77" t="s">
        <v>5161</v>
      </c>
      <c r="D1492" s="83">
        <v>34053</v>
      </c>
      <c r="E1492" s="79" t="s">
        <v>2307</v>
      </c>
      <c r="F1492" s="34"/>
    </row>
    <row r="1493" spans="1:6" s="26" customFormat="1" x14ac:dyDescent="0.35">
      <c r="A1493" s="89"/>
      <c r="B1493" s="86" t="s">
        <v>5162</v>
      </c>
      <c r="C1493" s="77" t="s">
        <v>5163</v>
      </c>
      <c r="D1493" s="83">
        <v>8853</v>
      </c>
      <c r="E1493" s="79" t="s">
        <v>2307</v>
      </c>
      <c r="F1493" s="34"/>
    </row>
    <row r="1494" spans="1:6" s="26" customFormat="1" x14ac:dyDescent="0.35">
      <c r="A1494" s="89"/>
      <c r="B1494" s="86" t="s">
        <v>5164</v>
      </c>
      <c r="C1494" s="77" t="s">
        <v>5165</v>
      </c>
      <c r="D1494" s="83">
        <v>8853</v>
      </c>
      <c r="E1494" s="79" t="s">
        <v>2307</v>
      </c>
      <c r="F1494" s="34"/>
    </row>
    <row r="1495" spans="1:6" s="26" customFormat="1" x14ac:dyDescent="0.35">
      <c r="A1495" s="89"/>
      <c r="B1495" s="86" t="s">
        <v>5166</v>
      </c>
      <c r="C1495" s="77" t="s">
        <v>5167</v>
      </c>
      <c r="D1495" s="83">
        <v>8853</v>
      </c>
      <c r="E1495" s="79" t="s">
        <v>2307</v>
      </c>
      <c r="F1495" s="34"/>
    </row>
    <row r="1496" spans="1:6" s="26" customFormat="1" x14ac:dyDescent="0.35">
      <c r="A1496" s="89"/>
      <c r="B1496" s="86" t="s">
        <v>5168</v>
      </c>
      <c r="C1496" s="77" t="s">
        <v>5167</v>
      </c>
      <c r="D1496" s="83">
        <v>10411</v>
      </c>
      <c r="E1496" s="79" t="s">
        <v>2307</v>
      </c>
      <c r="F1496" s="34"/>
    </row>
    <row r="1497" spans="1:6" s="26" customFormat="1" x14ac:dyDescent="0.35">
      <c r="A1497" s="89"/>
      <c r="B1497" s="86" t="s">
        <v>5169</v>
      </c>
      <c r="C1497" s="77" t="s">
        <v>5170</v>
      </c>
      <c r="D1497" s="83">
        <v>8853</v>
      </c>
      <c r="E1497" s="79" t="s">
        <v>2307</v>
      </c>
      <c r="F1497" s="34"/>
    </row>
    <row r="1498" spans="1:6" s="26" customFormat="1" x14ac:dyDescent="0.35">
      <c r="A1498" s="89"/>
      <c r="B1498" s="86" t="s">
        <v>5171</v>
      </c>
      <c r="C1498" s="77" t="s">
        <v>5172</v>
      </c>
      <c r="D1498" s="83">
        <v>8853</v>
      </c>
      <c r="E1498" s="79" t="s">
        <v>2307</v>
      </c>
      <c r="F1498" s="34"/>
    </row>
    <row r="1499" spans="1:6" s="26" customFormat="1" x14ac:dyDescent="0.35">
      <c r="A1499" s="89"/>
      <c r="B1499" s="86" t="s">
        <v>5173</v>
      </c>
      <c r="C1499" s="77" t="s">
        <v>5174</v>
      </c>
      <c r="D1499" s="83">
        <v>34053</v>
      </c>
      <c r="E1499" s="79" t="s">
        <v>2307</v>
      </c>
      <c r="F1499" s="34"/>
    </row>
    <row r="1500" spans="1:6" s="26" customFormat="1" x14ac:dyDescent="0.35">
      <c r="A1500" s="89"/>
      <c r="B1500" s="86" t="s">
        <v>25388</v>
      </c>
      <c r="C1500" s="77" t="s">
        <v>25389</v>
      </c>
      <c r="D1500" s="83">
        <v>34053</v>
      </c>
      <c r="E1500" s="79" t="s">
        <v>2307</v>
      </c>
      <c r="F1500" s="34"/>
    </row>
    <row r="1501" spans="1:6" s="26" customFormat="1" x14ac:dyDescent="0.35">
      <c r="A1501" s="89"/>
      <c r="B1501" s="86" t="s">
        <v>5175</v>
      </c>
      <c r="C1501" s="77" t="s">
        <v>5176</v>
      </c>
      <c r="D1501" s="83">
        <v>34053</v>
      </c>
      <c r="E1501" s="79" t="s">
        <v>2307</v>
      </c>
      <c r="F1501" s="34"/>
    </row>
    <row r="1502" spans="1:6" s="26" customFormat="1" x14ac:dyDescent="0.35">
      <c r="A1502" s="89"/>
      <c r="B1502" s="86" t="s">
        <v>5177</v>
      </c>
      <c r="C1502" s="77" t="s">
        <v>5178</v>
      </c>
      <c r="D1502" s="83">
        <v>34053</v>
      </c>
      <c r="E1502" s="79" t="s">
        <v>2307</v>
      </c>
      <c r="F1502" s="34"/>
    </row>
    <row r="1503" spans="1:6" s="26" customFormat="1" x14ac:dyDescent="0.35">
      <c r="A1503" s="89"/>
      <c r="B1503" s="86" t="s">
        <v>5179</v>
      </c>
      <c r="C1503" s="77" t="s">
        <v>5180</v>
      </c>
      <c r="D1503" s="83">
        <v>34053</v>
      </c>
      <c r="E1503" s="79" t="s">
        <v>2307</v>
      </c>
      <c r="F1503" s="34"/>
    </row>
    <row r="1504" spans="1:6" s="26" customFormat="1" x14ac:dyDescent="0.35">
      <c r="A1504" s="89"/>
      <c r="B1504" s="86" t="s">
        <v>5181</v>
      </c>
      <c r="C1504" s="77" t="s">
        <v>5182</v>
      </c>
      <c r="D1504" s="83">
        <v>34053</v>
      </c>
      <c r="E1504" s="79" t="s">
        <v>2307</v>
      </c>
      <c r="F1504" s="34"/>
    </row>
    <row r="1505" spans="1:6" s="26" customFormat="1" x14ac:dyDescent="0.35">
      <c r="A1505" s="89"/>
      <c r="B1505" s="86" t="s">
        <v>5183</v>
      </c>
      <c r="C1505" s="77" t="s">
        <v>5184</v>
      </c>
      <c r="D1505" s="83">
        <v>34053</v>
      </c>
      <c r="E1505" s="79" t="s">
        <v>2307</v>
      </c>
      <c r="F1505" s="34"/>
    </row>
    <row r="1506" spans="1:6" s="26" customFormat="1" x14ac:dyDescent="0.35">
      <c r="A1506" s="89"/>
      <c r="B1506" s="86" t="s">
        <v>5185</v>
      </c>
      <c r="C1506" s="77" t="s">
        <v>5186</v>
      </c>
      <c r="D1506" s="83">
        <v>48841</v>
      </c>
      <c r="E1506" s="79" t="s">
        <v>2307</v>
      </c>
      <c r="F1506" s="34"/>
    </row>
    <row r="1507" spans="1:6" s="26" customFormat="1" x14ac:dyDescent="0.35">
      <c r="A1507" s="89"/>
      <c r="B1507" s="86" t="s">
        <v>5187</v>
      </c>
      <c r="C1507" s="77" t="s">
        <v>5186</v>
      </c>
      <c r="D1507" s="83">
        <v>48841</v>
      </c>
      <c r="E1507" s="79" t="s">
        <v>2307</v>
      </c>
      <c r="F1507" s="34"/>
    </row>
    <row r="1508" spans="1:6" s="26" customFormat="1" x14ac:dyDescent="0.35">
      <c r="A1508" s="89"/>
      <c r="B1508" s="86" t="s">
        <v>5188</v>
      </c>
      <c r="C1508" s="77" t="s">
        <v>5189</v>
      </c>
      <c r="D1508" s="83">
        <v>8853</v>
      </c>
      <c r="E1508" s="79" t="s">
        <v>2307</v>
      </c>
      <c r="F1508" s="34"/>
    </row>
    <row r="1509" spans="1:6" s="26" customFormat="1" x14ac:dyDescent="0.35">
      <c r="A1509" s="89"/>
      <c r="B1509" s="86" t="s">
        <v>5190</v>
      </c>
      <c r="C1509" s="77" t="s">
        <v>5191</v>
      </c>
      <c r="D1509" s="83">
        <v>220220</v>
      </c>
      <c r="E1509" s="79" t="s">
        <v>2307</v>
      </c>
      <c r="F1509" s="34"/>
    </row>
    <row r="1510" spans="1:6" s="26" customFormat="1" x14ac:dyDescent="0.35">
      <c r="A1510" s="89"/>
      <c r="B1510" s="86" t="s">
        <v>5192</v>
      </c>
      <c r="C1510" s="77" t="s">
        <v>5193</v>
      </c>
      <c r="D1510" s="83">
        <v>103305</v>
      </c>
      <c r="E1510" s="79" t="s">
        <v>2307</v>
      </c>
      <c r="F1510" s="34"/>
    </row>
    <row r="1511" spans="1:6" s="26" customFormat="1" x14ac:dyDescent="0.35">
      <c r="A1511" s="89"/>
      <c r="B1511" s="86" t="s">
        <v>5194</v>
      </c>
      <c r="C1511" s="77" t="s">
        <v>5195</v>
      </c>
      <c r="D1511" s="83">
        <v>124497</v>
      </c>
      <c r="E1511" s="79" t="s">
        <v>2307</v>
      </c>
      <c r="F1511" s="34"/>
    </row>
    <row r="1512" spans="1:6" s="26" customFormat="1" x14ac:dyDescent="0.35">
      <c r="A1512" s="89"/>
      <c r="B1512" s="86" t="s">
        <v>5196</v>
      </c>
      <c r="C1512" s="77" t="s">
        <v>5197</v>
      </c>
      <c r="D1512" s="83">
        <v>103305</v>
      </c>
      <c r="E1512" s="79" t="s">
        <v>2307</v>
      </c>
      <c r="F1512" s="34"/>
    </row>
    <row r="1513" spans="1:6" s="26" customFormat="1" x14ac:dyDescent="0.35">
      <c r="A1513" s="89"/>
      <c r="B1513" s="86" t="s">
        <v>5198</v>
      </c>
      <c r="C1513" s="77" t="s">
        <v>5199</v>
      </c>
      <c r="D1513" s="83">
        <v>1070</v>
      </c>
      <c r="E1513" s="79" t="s">
        <v>2307</v>
      </c>
      <c r="F1513" s="34"/>
    </row>
    <row r="1514" spans="1:6" s="26" customFormat="1" x14ac:dyDescent="0.35">
      <c r="A1514" s="89"/>
      <c r="B1514" s="86" t="s">
        <v>5200</v>
      </c>
      <c r="C1514" s="77" t="s">
        <v>5201</v>
      </c>
      <c r="D1514" s="83">
        <v>1070</v>
      </c>
      <c r="E1514" s="79" t="s">
        <v>2307</v>
      </c>
      <c r="F1514" s="34"/>
    </row>
    <row r="1515" spans="1:6" s="26" customFormat="1" x14ac:dyDescent="0.35">
      <c r="A1515" s="89"/>
      <c r="B1515" s="86" t="s">
        <v>5202</v>
      </c>
      <c r="C1515" s="77" t="s">
        <v>5203</v>
      </c>
      <c r="D1515" s="83">
        <v>1070</v>
      </c>
      <c r="E1515" s="79" t="s">
        <v>2307</v>
      </c>
      <c r="F1515" s="34"/>
    </row>
    <row r="1516" spans="1:6" s="26" customFormat="1" x14ac:dyDescent="0.35">
      <c r="A1516" s="89"/>
      <c r="B1516" s="86" t="s">
        <v>5204</v>
      </c>
      <c r="C1516" s="77" t="s">
        <v>5205</v>
      </c>
      <c r="D1516" s="83">
        <v>1070</v>
      </c>
      <c r="E1516" s="79" t="s">
        <v>2307</v>
      </c>
      <c r="F1516" s="34"/>
    </row>
    <row r="1517" spans="1:6" s="26" customFormat="1" x14ac:dyDescent="0.35">
      <c r="A1517" s="89"/>
      <c r="B1517" s="86" t="s">
        <v>5206</v>
      </c>
      <c r="C1517" s="77" t="s">
        <v>5207</v>
      </c>
      <c r="D1517" s="83">
        <v>626</v>
      </c>
      <c r="E1517" s="79" t="s">
        <v>2307</v>
      </c>
      <c r="F1517" s="34"/>
    </row>
    <row r="1518" spans="1:6" s="26" customFormat="1" x14ac:dyDescent="0.35">
      <c r="A1518" s="89"/>
      <c r="B1518" s="86" t="s">
        <v>5208</v>
      </c>
      <c r="C1518" s="77" t="s">
        <v>5209</v>
      </c>
      <c r="D1518" s="83">
        <v>626</v>
      </c>
      <c r="E1518" s="79" t="s">
        <v>2307</v>
      </c>
      <c r="F1518" s="34"/>
    </row>
    <row r="1519" spans="1:6" s="26" customFormat="1" x14ac:dyDescent="0.35">
      <c r="A1519" s="89"/>
      <c r="B1519" s="86" t="s">
        <v>5210</v>
      </c>
      <c r="C1519" s="77" t="s">
        <v>5211</v>
      </c>
      <c r="D1519" s="83">
        <v>626</v>
      </c>
      <c r="E1519" s="79" t="s">
        <v>2307</v>
      </c>
      <c r="F1519" s="34"/>
    </row>
    <row r="1520" spans="1:6" s="26" customFormat="1" x14ac:dyDescent="0.35">
      <c r="A1520" s="89"/>
      <c r="B1520" s="86" t="s">
        <v>5212</v>
      </c>
      <c r="C1520" s="77" t="s">
        <v>5213</v>
      </c>
      <c r="D1520" s="83">
        <v>626</v>
      </c>
      <c r="E1520" s="79" t="s">
        <v>2307</v>
      </c>
      <c r="F1520" s="34"/>
    </row>
    <row r="1521" spans="1:6" s="26" customFormat="1" x14ac:dyDescent="0.35">
      <c r="A1521" s="89"/>
      <c r="B1521" s="86" t="s">
        <v>5214</v>
      </c>
      <c r="C1521" s="77" t="s">
        <v>5215</v>
      </c>
      <c r="D1521" s="83">
        <v>626</v>
      </c>
      <c r="E1521" s="79" t="s">
        <v>2307</v>
      </c>
      <c r="F1521" s="34"/>
    </row>
    <row r="1522" spans="1:6" s="26" customFormat="1" x14ac:dyDescent="0.35">
      <c r="A1522" s="89"/>
      <c r="B1522" s="86" t="s">
        <v>5216</v>
      </c>
      <c r="C1522" s="77" t="s">
        <v>5217</v>
      </c>
      <c r="D1522" s="83">
        <v>626</v>
      </c>
      <c r="E1522" s="79" t="s">
        <v>2307</v>
      </c>
      <c r="F1522" s="34"/>
    </row>
    <row r="1523" spans="1:6" s="26" customFormat="1" x14ac:dyDescent="0.35">
      <c r="A1523" s="89"/>
      <c r="B1523" s="86" t="s">
        <v>5218</v>
      </c>
      <c r="C1523" s="77" t="s">
        <v>5219</v>
      </c>
      <c r="D1523" s="83">
        <v>2150</v>
      </c>
      <c r="E1523" s="79" t="s">
        <v>2307</v>
      </c>
      <c r="F1523" s="34"/>
    </row>
    <row r="1524" spans="1:6" s="26" customFormat="1" x14ac:dyDescent="0.35">
      <c r="A1524" s="89"/>
      <c r="B1524" s="86" t="s">
        <v>5220</v>
      </c>
      <c r="C1524" s="77" t="s">
        <v>5221</v>
      </c>
      <c r="D1524" s="83">
        <v>2150</v>
      </c>
      <c r="E1524" s="79" t="s">
        <v>2307</v>
      </c>
      <c r="F1524" s="34"/>
    </row>
    <row r="1525" spans="1:6" s="26" customFormat="1" x14ac:dyDescent="0.35">
      <c r="A1525" s="89"/>
      <c r="B1525" s="86" t="s">
        <v>5222</v>
      </c>
      <c r="C1525" s="77" t="s">
        <v>5223</v>
      </c>
      <c r="D1525" s="83">
        <v>2150</v>
      </c>
      <c r="E1525" s="79" t="s">
        <v>2307</v>
      </c>
      <c r="F1525" s="34"/>
    </row>
    <row r="1526" spans="1:6" s="26" customFormat="1" x14ac:dyDescent="0.35">
      <c r="A1526" s="89"/>
      <c r="B1526" s="86" t="s">
        <v>5224</v>
      </c>
      <c r="C1526" s="77" t="s">
        <v>5225</v>
      </c>
      <c r="D1526" s="83">
        <v>2150</v>
      </c>
      <c r="E1526" s="79" t="s">
        <v>2307</v>
      </c>
      <c r="F1526" s="34"/>
    </row>
    <row r="1527" spans="1:6" s="26" customFormat="1" x14ac:dyDescent="0.35">
      <c r="A1527" s="89"/>
      <c r="B1527" s="86" t="s">
        <v>5226</v>
      </c>
      <c r="C1527" s="77" t="s">
        <v>5227</v>
      </c>
      <c r="D1527" s="83">
        <v>616</v>
      </c>
      <c r="E1527" s="79" t="s">
        <v>2307</v>
      </c>
      <c r="F1527" s="34"/>
    </row>
    <row r="1528" spans="1:6" s="26" customFormat="1" x14ac:dyDescent="0.35">
      <c r="A1528" s="89"/>
      <c r="B1528" s="86" t="s">
        <v>5228</v>
      </c>
      <c r="C1528" s="77" t="s">
        <v>5229</v>
      </c>
      <c r="D1528" s="83">
        <v>6050</v>
      </c>
      <c r="E1528" s="79" t="s">
        <v>2307</v>
      </c>
      <c r="F1528" s="34"/>
    </row>
    <row r="1529" spans="1:6" s="26" customFormat="1" x14ac:dyDescent="0.35">
      <c r="A1529" s="89"/>
      <c r="B1529" s="86" t="s">
        <v>5230</v>
      </c>
      <c r="C1529" s="77" t="s">
        <v>5231</v>
      </c>
      <c r="D1529" s="83">
        <v>6050</v>
      </c>
      <c r="E1529" s="79" t="s">
        <v>2307</v>
      </c>
      <c r="F1529" s="34"/>
    </row>
    <row r="1530" spans="1:6" s="26" customFormat="1" x14ac:dyDescent="0.35">
      <c r="A1530" s="89"/>
      <c r="B1530" s="86" t="s">
        <v>5232</v>
      </c>
      <c r="C1530" s="77" t="s">
        <v>5233</v>
      </c>
      <c r="D1530" s="83">
        <v>6050</v>
      </c>
      <c r="E1530" s="79" t="s">
        <v>2307</v>
      </c>
      <c r="F1530" s="34"/>
    </row>
    <row r="1531" spans="1:6" s="26" customFormat="1" x14ac:dyDescent="0.35">
      <c r="A1531" s="89"/>
      <c r="B1531" s="86" t="s">
        <v>5234</v>
      </c>
      <c r="C1531" s="77" t="s">
        <v>5235</v>
      </c>
      <c r="D1531" s="83">
        <v>5130</v>
      </c>
      <c r="E1531" s="79" t="s">
        <v>2307</v>
      </c>
      <c r="F1531" s="34"/>
    </row>
    <row r="1532" spans="1:6" s="26" customFormat="1" x14ac:dyDescent="0.35">
      <c r="A1532" s="89"/>
      <c r="B1532" s="86" t="s">
        <v>5236</v>
      </c>
      <c r="C1532" s="77" t="s">
        <v>5237</v>
      </c>
      <c r="D1532" s="83">
        <v>6050</v>
      </c>
      <c r="E1532" s="79" t="s">
        <v>2307</v>
      </c>
      <c r="F1532" s="34"/>
    </row>
    <row r="1533" spans="1:6" s="26" customFormat="1" x14ac:dyDescent="0.35">
      <c r="A1533" s="89"/>
      <c r="B1533" s="86" t="s">
        <v>5238</v>
      </c>
      <c r="C1533" s="77" t="s">
        <v>5239</v>
      </c>
      <c r="D1533" s="83">
        <v>6050</v>
      </c>
      <c r="E1533" s="79" t="s">
        <v>2307</v>
      </c>
      <c r="F1533" s="34"/>
    </row>
    <row r="1534" spans="1:6" s="26" customFormat="1" x14ac:dyDescent="0.35">
      <c r="A1534" s="89"/>
      <c r="B1534" s="86" t="s">
        <v>5240</v>
      </c>
      <c r="C1534" s="77" t="s">
        <v>5241</v>
      </c>
      <c r="D1534" s="83">
        <v>5130</v>
      </c>
      <c r="E1534" s="79" t="s">
        <v>2307</v>
      </c>
      <c r="F1534" s="34"/>
    </row>
    <row r="1535" spans="1:6" s="26" customFormat="1" x14ac:dyDescent="0.35">
      <c r="A1535" s="89"/>
      <c r="B1535" s="86" t="s">
        <v>5242</v>
      </c>
      <c r="C1535" s="77" t="s">
        <v>5243</v>
      </c>
      <c r="D1535" s="83">
        <v>6079</v>
      </c>
      <c r="E1535" s="79" t="s">
        <v>2307</v>
      </c>
      <c r="F1535" s="34"/>
    </row>
    <row r="1536" spans="1:6" s="26" customFormat="1" x14ac:dyDescent="0.35">
      <c r="A1536" s="89"/>
      <c r="B1536" s="86" t="s">
        <v>5244</v>
      </c>
      <c r="C1536" s="77" t="s">
        <v>5245</v>
      </c>
      <c r="D1536" s="83">
        <v>616</v>
      </c>
      <c r="E1536" s="79" t="s">
        <v>2307</v>
      </c>
      <c r="F1536" s="34"/>
    </row>
    <row r="1537" spans="1:6" s="26" customFormat="1" x14ac:dyDescent="0.35">
      <c r="A1537" s="89"/>
      <c r="B1537" s="86" t="s">
        <v>5246</v>
      </c>
      <c r="C1537" s="77" t="s">
        <v>5247</v>
      </c>
      <c r="D1537" s="83">
        <v>616</v>
      </c>
      <c r="E1537" s="79" t="s">
        <v>2307</v>
      </c>
      <c r="F1537" s="34"/>
    </row>
    <row r="1538" spans="1:6" s="26" customFormat="1" x14ac:dyDescent="0.35">
      <c r="A1538" s="89"/>
      <c r="B1538" s="86" t="s">
        <v>5248</v>
      </c>
      <c r="C1538" s="77" t="s">
        <v>5249</v>
      </c>
      <c r="D1538" s="83">
        <v>616</v>
      </c>
      <c r="E1538" s="79" t="s">
        <v>2307</v>
      </c>
      <c r="F1538" s="34"/>
    </row>
    <row r="1539" spans="1:6" s="26" customFormat="1" x14ac:dyDescent="0.35">
      <c r="A1539" s="89"/>
      <c r="B1539" s="86" t="s">
        <v>5250</v>
      </c>
      <c r="C1539" s="77" t="s">
        <v>5251</v>
      </c>
      <c r="D1539" s="83">
        <v>616</v>
      </c>
      <c r="E1539" s="79" t="s">
        <v>2307</v>
      </c>
      <c r="F1539" s="34"/>
    </row>
    <row r="1540" spans="1:6" s="26" customFormat="1" x14ac:dyDescent="0.35">
      <c r="A1540" s="89"/>
      <c r="B1540" s="86" t="s">
        <v>25390</v>
      </c>
      <c r="C1540" s="77" t="s">
        <v>25391</v>
      </c>
      <c r="D1540" s="83">
        <v>1500</v>
      </c>
      <c r="E1540" s="79" t="s">
        <v>2307</v>
      </c>
      <c r="F1540" s="34"/>
    </row>
    <row r="1541" spans="1:6" s="26" customFormat="1" x14ac:dyDescent="0.35">
      <c r="A1541" s="89"/>
      <c r="B1541" s="86" t="s">
        <v>5252</v>
      </c>
      <c r="C1541" s="77" t="s">
        <v>5253</v>
      </c>
      <c r="D1541" s="83">
        <v>616</v>
      </c>
      <c r="E1541" s="79" t="s">
        <v>2307</v>
      </c>
      <c r="F1541" s="34"/>
    </row>
    <row r="1542" spans="1:6" s="26" customFormat="1" x14ac:dyDescent="0.35">
      <c r="A1542" s="89"/>
      <c r="B1542" s="86" t="s">
        <v>5254</v>
      </c>
      <c r="C1542" s="77" t="s">
        <v>5255</v>
      </c>
      <c r="D1542" s="83">
        <v>616</v>
      </c>
      <c r="E1542" s="79" t="s">
        <v>2307</v>
      </c>
      <c r="F1542" s="34"/>
    </row>
    <row r="1543" spans="1:6" s="26" customFormat="1" x14ac:dyDescent="0.35">
      <c r="A1543" s="89"/>
      <c r="B1543" s="86" t="s">
        <v>5256</v>
      </c>
      <c r="C1543" s="77" t="s">
        <v>5257</v>
      </c>
      <c r="D1543" s="83">
        <v>616</v>
      </c>
      <c r="E1543" s="79" t="s">
        <v>2307</v>
      </c>
      <c r="F1543" s="34"/>
    </row>
    <row r="1544" spans="1:6" s="26" customFormat="1" x14ac:dyDescent="0.35">
      <c r="A1544" s="89"/>
      <c r="B1544" s="86" t="s">
        <v>5258</v>
      </c>
      <c r="C1544" s="77" t="s">
        <v>5259</v>
      </c>
      <c r="D1544" s="83">
        <v>616</v>
      </c>
      <c r="E1544" s="79" t="s">
        <v>2307</v>
      </c>
      <c r="F1544" s="34"/>
    </row>
    <row r="1545" spans="1:6" s="26" customFormat="1" x14ac:dyDescent="0.35">
      <c r="A1545" s="89"/>
      <c r="B1545" s="86" t="s">
        <v>5260</v>
      </c>
      <c r="C1545" s="77" t="s">
        <v>5261</v>
      </c>
      <c r="D1545" s="83">
        <v>616</v>
      </c>
      <c r="E1545" s="79" t="s">
        <v>2307</v>
      </c>
      <c r="F1545" s="34"/>
    </row>
    <row r="1546" spans="1:6" s="26" customFormat="1" x14ac:dyDescent="0.35">
      <c r="A1546" s="89"/>
      <c r="B1546" s="86" t="s">
        <v>5262</v>
      </c>
      <c r="C1546" s="77" t="s">
        <v>5263</v>
      </c>
      <c r="D1546" s="83">
        <v>771</v>
      </c>
      <c r="E1546" s="79" t="s">
        <v>2307</v>
      </c>
      <c r="F1546" s="34"/>
    </row>
    <row r="1547" spans="1:6" s="26" customFormat="1" x14ac:dyDescent="0.35">
      <c r="A1547" s="89"/>
      <c r="B1547" s="86" t="s">
        <v>5264</v>
      </c>
      <c r="C1547" s="77" t="s">
        <v>5265</v>
      </c>
      <c r="D1547" s="83">
        <v>771</v>
      </c>
      <c r="E1547" s="79" t="s">
        <v>2307</v>
      </c>
      <c r="F1547" s="34"/>
    </row>
    <row r="1548" spans="1:6" s="26" customFormat="1" x14ac:dyDescent="0.35">
      <c r="A1548" s="89"/>
      <c r="B1548" s="86" t="s">
        <v>5266</v>
      </c>
      <c r="C1548" s="77" t="s">
        <v>5267</v>
      </c>
      <c r="D1548" s="83">
        <v>1081</v>
      </c>
      <c r="E1548" s="79" t="s">
        <v>2307</v>
      </c>
      <c r="F1548" s="34"/>
    </row>
    <row r="1549" spans="1:6" s="26" customFormat="1" x14ac:dyDescent="0.35">
      <c r="A1549" s="89"/>
      <c r="B1549" s="86" t="s">
        <v>5268</v>
      </c>
      <c r="C1549" s="77" t="s">
        <v>5269</v>
      </c>
      <c r="D1549" s="83">
        <v>1081</v>
      </c>
      <c r="E1549" s="79" t="s">
        <v>2307</v>
      </c>
      <c r="F1549" s="34"/>
    </row>
    <row r="1550" spans="1:6" s="26" customFormat="1" x14ac:dyDescent="0.35">
      <c r="A1550" s="89"/>
      <c r="B1550" s="86" t="s">
        <v>5270</v>
      </c>
      <c r="C1550" s="77" t="s">
        <v>5271</v>
      </c>
      <c r="D1550" s="83">
        <v>1081</v>
      </c>
      <c r="E1550" s="79" t="s">
        <v>2307</v>
      </c>
      <c r="F1550" s="34"/>
    </row>
    <row r="1551" spans="1:6" s="26" customFormat="1" x14ac:dyDescent="0.35">
      <c r="A1551" s="89"/>
      <c r="B1551" s="86" t="s">
        <v>5272</v>
      </c>
      <c r="C1551" s="77" t="s">
        <v>5273</v>
      </c>
      <c r="D1551" s="83">
        <v>1081</v>
      </c>
      <c r="E1551" s="79" t="s">
        <v>2307</v>
      </c>
      <c r="F1551" s="34"/>
    </row>
    <row r="1552" spans="1:6" s="26" customFormat="1" x14ac:dyDescent="0.35">
      <c r="A1552" s="89"/>
      <c r="B1552" s="86" t="s">
        <v>5274</v>
      </c>
      <c r="C1552" s="77" t="s">
        <v>5275</v>
      </c>
      <c r="D1552" s="83">
        <v>773</v>
      </c>
      <c r="E1552" s="79" t="s">
        <v>2307</v>
      </c>
      <c r="F1552" s="34"/>
    </row>
    <row r="1553" spans="1:6" s="26" customFormat="1" x14ac:dyDescent="0.35">
      <c r="A1553" s="89"/>
      <c r="B1553" s="86" t="s">
        <v>5276</v>
      </c>
      <c r="C1553" s="77" t="s">
        <v>5277</v>
      </c>
      <c r="D1553" s="83">
        <v>773</v>
      </c>
      <c r="E1553" s="79" t="s">
        <v>2307</v>
      </c>
      <c r="F1553" s="34"/>
    </row>
    <row r="1554" spans="1:6" s="26" customFormat="1" x14ac:dyDescent="0.35">
      <c r="A1554" s="89"/>
      <c r="B1554" s="86" t="s">
        <v>5278</v>
      </c>
      <c r="C1554" s="77" t="s">
        <v>5279</v>
      </c>
      <c r="D1554" s="83">
        <v>773</v>
      </c>
      <c r="E1554" s="79" t="s">
        <v>2307</v>
      </c>
      <c r="F1554" s="34"/>
    </row>
    <row r="1555" spans="1:6" s="26" customFormat="1" x14ac:dyDescent="0.35">
      <c r="A1555" s="89"/>
      <c r="B1555" s="86" t="s">
        <v>5280</v>
      </c>
      <c r="C1555" s="77" t="s">
        <v>5281</v>
      </c>
      <c r="D1555" s="83">
        <v>773</v>
      </c>
      <c r="E1555" s="79" t="s">
        <v>2307</v>
      </c>
      <c r="F1555" s="34"/>
    </row>
    <row r="1556" spans="1:6" s="26" customFormat="1" x14ac:dyDescent="0.35">
      <c r="A1556" s="89"/>
      <c r="B1556" s="86" t="s">
        <v>5282</v>
      </c>
      <c r="C1556" s="77" t="s">
        <v>5283</v>
      </c>
      <c r="D1556" s="83">
        <v>773</v>
      </c>
      <c r="E1556" s="79" t="s">
        <v>2307</v>
      </c>
      <c r="F1556" s="34"/>
    </row>
    <row r="1557" spans="1:6" s="26" customFormat="1" x14ac:dyDescent="0.35">
      <c r="A1557" s="89"/>
      <c r="B1557" s="86" t="s">
        <v>5284</v>
      </c>
      <c r="C1557" s="77" t="s">
        <v>5285</v>
      </c>
      <c r="D1557" s="83">
        <v>773</v>
      </c>
      <c r="E1557" s="79" t="s">
        <v>2307</v>
      </c>
      <c r="F1557" s="34"/>
    </row>
    <row r="1558" spans="1:6" s="26" customFormat="1" x14ac:dyDescent="0.35">
      <c r="A1558" s="89"/>
      <c r="B1558" s="86" t="s">
        <v>5286</v>
      </c>
      <c r="C1558" s="77" t="s">
        <v>5287</v>
      </c>
      <c r="D1558" s="83">
        <v>773</v>
      </c>
      <c r="E1558" s="79" t="s">
        <v>2307</v>
      </c>
      <c r="F1558" s="34"/>
    </row>
    <row r="1559" spans="1:6" s="26" customFormat="1" x14ac:dyDescent="0.35">
      <c r="A1559" s="89"/>
      <c r="B1559" s="86" t="s">
        <v>5288</v>
      </c>
      <c r="C1559" s="77" t="s">
        <v>5289</v>
      </c>
      <c r="D1559" s="83">
        <v>773</v>
      </c>
      <c r="E1559" s="79" t="s">
        <v>2307</v>
      </c>
      <c r="F1559" s="34"/>
    </row>
    <row r="1560" spans="1:6" s="26" customFormat="1" x14ac:dyDescent="0.35">
      <c r="A1560" s="89"/>
      <c r="B1560" s="86" t="s">
        <v>5290</v>
      </c>
      <c r="C1560" s="77" t="s">
        <v>5291</v>
      </c>
      <c r="D1560" s="83">
        <v>773</v>
      </c>
      <c r="E1560" s="79" t="s">
        <v>2307</v>
      </c>
      <c r="F1560" s="34"/>
    </row>
    <row r="1561" spans="1:6" s="26" customFormat="1" x14ac:dyDescent="0.35">
      <c r="A1561" s="89"/>
      <c r="B1561" s="86" t="s">
        <v>5292</v>
      </c>
      <c r="C1561" s="77" t="s">
        <v>5293</v>
      </c>
      <c r="D1561" s="83">
        <v>773</v>
      </c>
      <c r="E1561" s="79" t="s">
        <v>2307</v>
      </c>
      <c r="F1561" s="34"/>
    </row>
    <row r="1562" spans="1:6" s="26" customFormat="1" x14ac:dyDescent="0.35">
      <c r="A1562" s="89"/>
      <c r="B1562" s="86" t="s">
        <v>5294</v>
      </c>
      <c r="C1562" s="77" t="s">
        <v>5295</v>
      </c>
      <c r="D1562" s="83">
        <v>773</v>
      </c>
      <c r="E1562" s="79" t="s">
        <v>2307</v>
      </c>
      <c r="F1562" s="34"/>
    </row>
    <row r="1563" spans="1:6" s="26" customFormat="1" x14ac:dyDescent="0.35">
      <c r="A1563" s="89"/>
      <c r="B1563" s="86" t="s">
        <v>5296</v>
      </c>
      <c r="C1563" s="77" t="s">
        <v>5297</v>
      </c>
      <c r="D1563" s="83">
        <v>773</v>
      </c>
      <c r="E1563" s="79" t="s">
        <v>2307</v>
      </c>
      <c r="F1563" s="34"/>
    </row>
    <row r="1564" spans="1:6" s="26" customFormat="1" x14ac:dyDescent="0.35">
      <c r="A1564" s="89"/>
      <c r="B1564" s="86" t="s">
        <v>5298</v>
      </c>
      <c r="C1564" s="77" t="s">
        <v>5299</v>
      </c>
      <c r="D1564" s="83">
        <v>773</v>
      </c>
      <c r="E1564" s="79" t="s">
        <v>2307</v>
      </c>
      <c r="F1564" s="34"/>
    </row>
    <row r="1565" spans="1:6" s="26" customFormat="1" x14ac:dyDescent="0.35">
      <c r="A1565" s="89"/>
      <c r="B1565" s="86" t="s">
        <v>5300</v>
      </c>
      <c r="C1565" s="77" t="s">
        <v>5301</v>
      </c>
      <c r="D1565" s="83">
        <v>773</v>
      </c>
      <c r="E1565" s="79" t="s">
        <v>2307</v>
      </c>
      <c r="F1565" s="34"/>
    </row>
    <row r="1566" spans="1:6" s="26" customFormat="1" x14ac:dyDescent="0.35">
      <c r="A1566" s="89"/>
      <c r="B1566" s="86" t="s">
        <v>5302</v>
      </c>
      <c r="C1566" s="77" t="s">
        <v>5303</v>
      </c>
      <c r="D1566" s="83">
        <v>773</v>
      </c>
      <c r="E1566" s="79" t="s">
        <v>2307</v>
      </c>
      <c r="F1566" s="34"/>
    </row>
    <row r="1567" spans="1:6" s="26" customFormat="1" x14ac:dyDescent="0.35">
      <c r="A1567" s="89"/>
      <c r="B1567" s="86" t="s">
        <v>5304</v>
      </c>
      <c r="C1567" s="77" t="s">
        <v>5305</v>
      </c>
      <c r="D1567" s="83">
        <v>771</v>
      </c>
      <c r="E1567" s="79" t="s">
        <v>2307</v>
      </c>
      <c r="F1567" s="34"/>
    </row>
    <row r="1568" spans="1:6" s="26" customFormat="1" x14ac:dyDescent="0.35">
      <c r="A1568" s="89"/>
      <c r="B1568" s="86" t="s">
        <v>5306</v>
      </c>
      <c r="C1568" s="77" t="s">
        <v>5307</v>
      </c>
      <c r="D1568" s="83">
        <v>771</v>
      </c>
      <c r="E1568" s="79" t="s">
        <v>2307</v>
      </c>
      <c r="F1568" s="34"/>
    </row>
    <row r="1569" spans="1:6" s="26" customFormat="1" x14ac:dyDescent="0.35">
      <c r="A1569" s="89"/>
      <c r="B1569" s="86" t="s">
        <v>5308</v>
      </c>
      <c r="C1569" s="77" t="s">
        <v>5309</v>
      </c>
      <c r="D1569" s="83">
        <v>771</v>
      </c>
      <c r="E1569" s="79" t="s">
        <v>2307</v>
      </c>
      <c r="F1569" s="34"/>
    </row>
    <row r="1570" spans="1:6" s="26" customFormat="1" x14ac:dyDescent="0.35">
      <c r="A1570" s="89"/>
      <c r="B1570" s="86" t="s">
        <v>5310</v>
      </c>
      <c r="C1570" s="77" t="s">
        <v>5311</v>
      </c>
      <c r="D1570" s="83">
        <v>771</v>
      </c>
      <c r="E1570" s="79" t="s">
        <v>2307</v>
      </c>
      <c r="F1570" s="34"/>
    </row>
    <row r="1571" spans="1:6" s="26" customFormat="1" x14ac:dyDescent="0.35">
      <c r="A1571" s="89"/>
      <c r="B1571" s="86" t="s">
        <v>5312</v>
      </c>
      <c r="C1571" s="77" t="s">
        <v>5313</v>
      </c>
      <c r="D1571" s="83">
        <v>771</v>
      </c>
      <c r="E1571" s="79" t="s">
        <v>2307</v>
      </c>
      <c r="F1571" s="34"/>
    </row>
    <row r="1572" spans="1:6" s="26" customFormat="1" x14ac:dyDescent="0.35">
      <c r="A1572" s="89"/>
      <c r="B1572" s="86" t="s">
        <v>5314</v>
      </c>
      <c r="C1572" s="77" t="s">
        <v>5315</v>
      </c>
      <c r="D1572" s="83">
        <v>771</v>
      </c>
      <c r="E1572" s="79" t="s">
        <v>2307</v>
      </c>
      <c r="F1572" s="34"/>
    </row>
    <row r="1573" spans="1:6" s="26" customFormat="1" x14ac:dyDescent="0.35">
      <c r="A1573" s="89"/>
      <c r="B1573" s="86" t="s">
        <v>5316</v>
      </c>
      <c r="C1573" s="77" t="s">
        <v>5317</v>
      </c>
      <c r="D1573" s="83">
        <v>2149</v>
      </c>
      <c r="E1573" s="79" t="s">
        <v>2307</v>
      </c>
      <c r="F1573" s="34"/>
    </row>
    <row r="1574" spans="1:6" s="26" customFormat="1" x14ac:dyDescent="0.35">
      <c r="A1574" s="89"/>
      <c r="B1574" s="86" t="s">
        <v>5318</v>
      </c>
      <c r="C1574" s="77" t="s">
        <v>5319</v>
      </c>
      <c r="D1574" s="83">
        <v>4173</v>
      </c>
      <c r="E1574" s="79" t="s">
        <v>2307</v>
      </c>
      <c r="F1574" s="34"/>
    </row>
    <row r="1575" spans="1:6" s="26" customFormat="1" x14ac:dyDescent="0.35">
      <c r="A1575" s="89"/>
      <c r="B1575" s="86" t="s">
        <v>5320</v>
      </c>
      <c r="C1575" s="77" t="s">
        <v>5321</v>
      </c>
      <c r="D1575" s="83">
        <v>4173</v>
      </c>
      <c r="E1575" s="79" t="s">
        <v>2307</v>
      </c>
      <c r="F1575" s="34"/>
    </row>
    <row r="1576" spans="1:6" s="26" customFormat="1" x14ac:dyDescent="0.35">
      <c r="A1576" s="89"/>
      <c r="B1576" s="86" t="s">
        <v>5322</v>
      </c>
      <c r="C1576" s="77" t="s">
        <v>5323</v>
      </c>
      <c r="D1576" s="83">
        <v>4173</v>
      </c>
      <c r="E1576" s="79" t="s">
        <v>2307</v>
      </c>
      <c r="F1576" s="34"/>
    </row>
    <row r="1577" spans="1:6" s="26" customFormat="1" x14ac:dyDescent="0.35">
      <c r="A1577" s="89"/>
      <c r="B1577" s="86" t="s">
        <v>5324</v>
      </c>
      <c r="C1577" s="77" t="s">
        <v>5325</v>
      </c>
      <c r="D1577" s="83">
        <v>4173</v>
      </c>
      <c r="E1577" s="79" t="s">
        <v>2307</v>
      </c>
      <c r="F1577" s="34"/>
    </row>
    <row r="1578" spans="1:6" s="26" customFormat="1" x14ac:dyDescent="0.35">
      <c r="A1578" s="89"/>
      <c r="B1578" s="86" t="s">
        <v>5326</v>
      </c>
      <c r="C1578" s="77" t="s">
        <v>5327</v>
      </c>
      <c r="D1578" s="83">
        <v>4173</v>
      </c>
      <c r="E1578" s="79" t="s">
        <v>2307</v>
      </c>
      <c r="F1578" s="34"/>
    </row>
    <row r="1579" spans="1:6" s="26" customFormat="1" x14ac:dyDescent="0.35">
      <c r="A1579" s="89"/>
      <c r="B1579" s="86" t="s">
        <v>5328</v>
      </c>
      <c r="C1579" s="77" t="s">
        <v>5329</v>
      </c>
      <c r="D1579" s="83">
        <v>29518</v>
      </c>
      <c r="E1579" s="79" t="s">
        <v>2307</v>
      </c>
      <c r="F1579" s="34"/>
    </row>
    <row r="1580" spans="1:6" s="26" customFormat="1" x14ac:dyDescent="0.35">
      <c r="A1580" s="89"/>
      <c r="B1580" s="86" t="s">
        <v>5330</v>
      </c>
      <c r="C1580" s="77" t="s">
        <v>5329</v>
      </c>
      <c r="D1580" s="83">
        <v>29518</v>
      </c>
      <c r="E1580" s="79" t="s">
        <v>2307</v>
      </c>
      <c r="F1580" s="34"/>
    </row>
    <row r="1581" spans="1:6" s="26" customFormat="1" x14ac:dyDescent="0.35">
      <c r="A1581" s="89"/>
      <c r="B1581" s="86" t="s">
        <v>5331</v>
      </c>
      <c r="C1581" s="77" t="s">
        <v>5332</v>
      </c>
      <c r="D1581" s="83">
        <v>29518</v>
      </c>
      <c r="E1581" s="79" t="s">
        <v>2307</v>
      </c>
      <c r="F1581" s="34"/>
    </row>
    <row r="1582" spans="1:6" s="26" customFormat="1" x14ac:dyDescent="0.35">
      <c r="A1582" s="89"/>
      <c r="B1582" s="86" t="s">
        <v>5333</v>
      </c>
      <c r="C1582" s="77" t="s">
        <v>5334</v>
      </c>
      <c r="D1582" s="83">
        <v>29518</v>
      </c>
      <c r="E1582" s="79" t="s">
        <v>2307</v>
      </c>
      <c r="F1582" s="34"/>
    </row>
    <row r="1583" spans="1:6" s="26" customFormat="1" x14ac:dyDescent="0.35">
      <c r="A1583" s="89"/>
      <c r="B1583" s="86" t="s">
        <v>5335</v>
      </c>
      <c r="C1583" s="77" t="s">
        <v>5336</v>
      </c>
      <c r="D1583" s="83">
        <v>29518</v>
      </c>
      <c r="E1583" s="79" t="s">
        <v>2307</v>
      </c>
      <c r="F1583" s="34"/>
    </row>
    <row r="1584" spans="1:6" s="26" customFormat="1" x14ac:dyDescent="0.35">
      <c r="A1584" s="89"/>
      <c r="B1584" s="86" t="s">
        <v>5337</v>
      </c>
      <c r="C1584" s="77" t="s">
        <v>5338</v>
      </c>
      <c r="D1584" s="83">
        <v>29518</v>
      </c>
      <c r="E1584" s="79" t="s">
        <v>2307</v>
      </c>
      <c r="F1584" s="34"/>
    </row>
    <row r="1585" spans="1:6" s="26" customFormat="1" x14ac:dyDescent="0.35">
      <c r="A1585" s="89"/>
      <c r="B1585" s="86" t="s">
        <v>5339</v>
      </c>
      <c r="C1585" s="77" t="s">
        <v>5340</v>
      </c>
      <c r="D1585" s="83">
        <v>82201</v>
      </c>
      <c r="E1585" s="79" t="s">
        <v>2307</v>
      </c>
      <c r="F1585" s="34"/>
    </row>
    <row r="1586" spans="1:6" s="26" customFormat="1" x14ac:dyDescent="0.35">
      <c r="A1586" s="89"/>
      <c r="B1586" s="86" t="s">
        <v>5341</v>
      </c>
      <c r="C1586" s="77" t="s">
        <v>5342</v>
      </c>
      <c r="D1586" s="83">
        <v>41923</v>
      </c>
      <c r="E1586" s="79" t="s">
        <v>2307</v>
      </c>
      <c r="F1586" s="34"/>
    </row>
    <row r="1587" spans="1:6" s="26" customFormat="1" x14ac:dyDescent="0.35">
      <c r="A1587" s="89"/>
      <c r="B1587" s="86" t="s">
        <v>5343</v>
      </c>
      <c r="C1587" s="77" t="s">
        <v>5344</v>
      </c>
      <c r="D1587" s="83">
        <v>7857</v>
      </c>
      <c r="E1587" s="79" t="s">
        <v>2307</v>
      </c>
      <c r="F1587" s="34"/>
    </row>
    <row r="1588" spans="1:6" s="26" customFormat="1" x14ac:dyDescent="0.35">
      <c r="A1588" s="89"/>
      <c r="B1588" s="86" t="s">
        <v>5345</v>
      </c>
      <c r="C1588" s="77" t="s">
        <v>5346</v>
      </c>
      <c r="D1588" s="83">
        <v>7857</v>
      </c>
      <c r="E1588" s="79" t="s">
        <v>2307</v>
      </c>
      <c r="F1588" s="34"/>
    </row>
    <row r="1589" spans="1:6" s="26" customFormat="1" x14ac:dyDescent="0.35">
      <c r="A1589" s="89"/>
      <c r="B1589" s="86" t="s">
        <v>5347</v>
      </c>
      <c r="C1589" s="77" t="s">
        <v>5348</v>
      </c>
      <c r="D1589" s="83">
        <v>7857</v>
      </c>
      <c r="E1589" s="79" t="s">
        <v>2307</v>
      </c>
      <c r="F1589" s="34"/>
    </row>
    <row r="1590" spans="1:6" s="26" customFormat="1" x14ac:dyDescent="0.35">
      <c r="A1590" s="89"/>
      <c r="B1590" s="86" t="s">
        <v>5349</v>
      </c>
      <c r="C1590" s="77" t="s">
        <v>5350</v>
      </c>
      <c r="D1590" s="83">
        <v>616</v>
      </c>
      <c r="E1590" s="79" t="s">
        <v>2307</v>
      </c>
      <c r="F1590" s="34"/>
    </row>
    <row r="1591" spans="1:6" s="26" customFormat="1" x14ac:dyDescent="0.35">
      <c r="A1591" s="89"/>
      <c r="B1591" s="86" t="s">
        <v>5351</v>
      </c>
      <c r="C1591" s="77" t="s">
        <v>5352</v>
      </c>
      <c r="D1591" s="83">
        <v>616</v>
      </c>
      <c r="E1591" s="79" t="s">
        <v>2307</v>
      </c>
      <c r="F1591" s="34"/>
    </row>
    <row r="1592" spans="1:6" s="26" customFormat="1" x14ac:dyDescent="0.35">
      <c r="A1592" s="89"/>
      <c r="B1592" s="86" t="s">
        <v>5353</v>
      </c>
      <c r="C1592" s="77" t="s">
        <v>5354</v>
      </c>
      <c r="D1592" s="83">
        <v>616</v>
      </c>
      <c r="E1592" s="79" t="s">
        <v>2307</v>
      </c>
      <c r="F1592" s="34"/>
    </row>
    <row r="1593" spans="1:6" s="26" customFormat="1" x14ac:dyDescent="0.35">
      <c r="A1593" s="89"/>
      <c r="B1593" s="86" t="s">
        <v>5355</v>
      </c>
      <c r="C1593" s="77" t="s">
        <v>5356</v>
      </c>
      <c r="D1593" s="83">
        <v>616</v>
      </c>
      <c r="E1593" s="79" t="s">
        <v>2307</v>
      </c>
      <c r="F1593" s="34"/>
    </row>
    <row r="1594" spans="1:6" s="26" customFormat="1" x14ac:dyDescent="0.35">
      <c r="A1594" s="89"/>
      <c r="B1594" s="86" t="s">
        <v>5357</v>
      </c>
      <c r="C1594" s="77" t="s">
        <v>5358</v>
      </c>
      <c r="D1594" s="83">
        <v>616</v>
      </c>
      <c r="E1594" s="79" t="s">
        <v>2307</v>
      </c>
      <c r="F1594" s="34"/>
    </row>
    <row r="1595" spans="1:6" s="26" customFormat="1" x14ac:dyDescent="0.35">
      <c r="A1595" s="89"/>
      <c r="B1595" s="86" t="s">
        <v>5359</v>
      </c>
      <c r="C1595" s="77" t="s">
        <v>5360</v>
      </c>
      <c r="D1595" s="83">
        <v>616</v>
      </c>
      <c r="E1595" s="79" t="s">
        <v>2307</v>
      </c>
      <c r="F1595" s="34"/>
    </row>
    <row r="1596" spans="1:6" s="26" customFormat="1" x14ac:dyDescent="0.35">
      <c r="A1596" s="89"/>
      <c r="B1596" s="86" t="s">
        <v>5361</v>
      </c>
      <c r="C1596" s="77" t="s">
        <v>5362</v>
      </c>
      <c r="D1596" s="83">
        <v>616</v>
      </c>
      <c r="E1596" s="79" t="s">
        <v>2307</v>
      </c>
      <c r="F1596" s="34"/>
    </row>
    <row r="1597" spans="1:6" s="26" customFormat="1" x14ac:dyDescent="0.35">
      <c r="A1597" s="89"/>
      <c r="B1597" s="86" t="s">
        <v>5363</v>
      </c>
      <c r="C1597" s="77" t="s">
        <v>5364</v>
      </c>
      <c r="D1597" s="83">
        <v>821</v>
      </c>
      <c r="E1597" s="79" t="s">
        <v>2307</v>
      </c>
      <c r="F1597" s="34"/>
    </row>
    <row r="1598" spans="1:6" s="26" customFormat="1" x14ac:dyDescent="0.35">
      <c r="A1598" s="89"/>
      <c r="B1598" s="86" t="s">
        <v>5365</v>
      </c>
      <c r="C1598" s="77" t="s">
        <v>5366</v>
      </c>
      <c r="D1598" s="83">
        <v>742</v>
      </c>
      <c r="E1598" s="79" t="s">
        <v>2307</v>
      </c>
      <c r="F1598" s="34"/>
    </row>
    <row r="1599" spans="1:6" s="26" customFormat="1" x14ac:dyDescent="0.35">
      <c r="A1599" s="89"/>
      <c r="B1599" s="86" t="s">
        <v>5367</v>
      </c>
      <c r="C1599" s="77" t="s">
        <v>5368</v>
      </c>
      <c r="D1599" s="83">
        <v>742</v>
      </c>
      <c r="E1599" s="79" t="s">
        <v>2307</v>
      </c>
      <c r="F1599" s="34"/>
    </row>
    <row r="1600" spans="1:6" s="26" customFormat="1" x14ac:dyDescent="0.35">
      <c r="A1600" s="89"/>
      <c r="B1600" s="86" t="s">
        <v>5369</v>
      </c>
      <c r="C1600" s="77" t="s">
        <v>5370</v>
      </c>
      <c r="D1600" s="83">
        <v>742</v>
      </c>
      <c r="E1600" s="79" t="s">
        <v>2307</v>
      </c>
      <c r="F1600" s="34"/>
    </row>
    <row r="1601" spans="1:6" s="26" customFormat="1" x14ac:dyDescent="0.35">
      <c r="A1601" s="89"/>
      <c r="B1601" s="86" t="s">
        <v>5371</v>
      </c>
      <c r="C1601" s="77" t="s">
        <v>5372</v>
      </c>
      <c r="D1601" s="83">
        <v>742</v>
      </c>
      <c r="E1601" s="79" t="s">
        <v>2307</v>
      </c>
      <c r="F1601" s="34"/>
    </row>
    <row r="1602" spans="1:6" s="26" customFormat="1" x14ac:dyDescent="0.35">
      <c r="A1602" s="89"/>
      <c r="B1602" s="86" t="s">
        <v>5373</v>
      </c>
      <c r="C1602" s="77" t="s">
        <v>5374</v>
      </c>
      <c r="D1602" s="83">
        <v>771</v>
      </c>
      <c r="E1602" s="79" t="s">
        <v>2307</v>
      </c>
      <c r="F1602" s="34"/>
    </row>
    <row r="1603" spans="1:6" s="26" customFormat="1" x14ac:dyDescent="0.35">
      <c r="A1603" s="89"/>
      <c r="B1603" s="86" t="s">
        <v>5375</v>
      </c>
      <c r="C1603" s="77" t="s">
        <v>5376</v>
      </c>
      <c r="D1603" s="83">
        <v>771</v>
      </c>
      <c r="E1603" s="79" t="s">
        <v>2307</v>
      </c>
      <c r="F1603" s="34"/>
    </row>
    <row r="1604" spans="1:6" s="26" customFormat="1" x14ac:dyDescent="0.35">
      <c r="A1604" s="89"/>
      <c r="B1604" s="86" t="s">
        <v>5377</v>
      </c>
      <c r="C1604" s="77" t="s">
        <v>5378</v>
      </c>
      <c r="D1604" s="83">
        <v>771</v>
      </c>
      <c r="E1604" s="79" t="s">
        <v>2307</v>
      </c>
      <c r="F1604" s="34"/>
    </row>
    <row r="1605" spans="1:6" s="26" customFormat="1" x14ac:dyDescent="0.35">
      <c r="A1605" s="89"/>
      <c r="B1605" s="86" t="s">
        <v>5379</v>
      </c>
      <c r="C1605" s="77" t="s">
        <v>5380</v>
      </c>
      <c r="D1605" s="83">
        <v>771</v>
      </c>
      <c r="E1605" s="79" t="s">
        <v>2307</v>
      </c>
      <c r="F1605" s="34"/>
    </row>
    <row r="1606" spans="1:6" s="26" customFormat="1" x14ac:dyDescent="0.35">
      <c r="A1606" s="89"/>
      <c r="B1606" s="86" t="s">
        <v>5381</v>
      </c>
      <c r="C1606" s="77" t="s">
        <v>5382</v>
      </c>
      <c r="D1606" s="83">
        <v>771</v>
      </c>
      <c r="E1606" s="79" t="s">
        <v>2307</v>
      </c>
      <c r="F1606" s="34"/>
    </row>
    <row r="1607" spans="1:6" s="26" customFormat="1" x14ac:dyDescent="0.35">
      <c r="A1607" s="89"/>
      <c r="B1607" s="86" t="s">
        <v>5383</v>
      </c>
      <c r="C1607" s="77" t="s">
        <v>5384</v>
      </c>
      <c r="D1607" s="83">
        <v>771</v>
      </c>
      <c r="E1607" s="79" t="s">
        <v>2307</v>
      </c>
      <c r="F1607" s="34"/>
    </row>
    <row r="1608" spans="1:6" s="26" customFormat="1" x14ac:dyDescent="0.35">
      <c r="A1608" s="89"/>
      <c r="B1608" s="86" t="s">
        <v>5385</v>
      </c>
      <c r="C1608" s="77" t="s">
        <v>5386</v>
      </c>
      <c r="D1608" s="83">
        <v>1698</v>
      </c>
      <c r="E1608" s="79" t="s">
        <v>2307</v>
      </c>
      <c r="F1608" s="34"/>
    </row>
    <row r="1609" spans="1:6" s="26" customFormat="1" x14ac:dyDescent="0.35">
      <c r="A1609" s="89"/>
      <c r="B1609" s="86" t="s">
        <v>5387</v>
      </c>
      <c r="C1609" s="77" t="s">
        <v>5388</v>
      </c>
      <c r="D1609" s="83">
        <v>1698</v>
      </c>
      <c r="E1609" s="79" t="s">
        <v>2307</v>
      </c>
      <c r="F1609" s="34"/>
    </row>
    <row r="1610" spans="1:6" s="26" customFormat="1" x14ac:dyDescent="0.35">
      <c r="A1610" s="89"/>
      <c r="B1610" s="86" t="s">
        <v>5389</v>
      </c>
      <c r="C1610" s="77" t="s">
        <v>5390</v>
      </c>
      <c r="D1610" s="83">
        <v>1698</v>
      </c>
      <c r="E1610" s="79" t="s">
        <v>2307</v>
      </c>
      <c r="F1610" s="34"/>
    </row>
    <row r="1611" spans="1:6" s="26" customFormat="1" x14ac:dyDescent="0.35">
      <c r="A1611" s="89"/>
      <c r="B1611" s="86" t="s">
        <v>5391</v>
      </c>
      <c r="C1611" s="77" t="s">
        <v>5392</v>
      </c>
      <c r="D1611" s="83">
        <v>1698</v>
      </c>
      <c r="E1611" s="79" t="s">
        <v>2307</v>
      </c>
      <c r="F1611" s="34"/>
    </row>
    <row r="1612" spans="1:6" s="26" customFormat="1" x14ac:dyDescent="0.35">
      <c r="A1612" s="89"/>
      <c r="B1612" s="86" t="s">
        <v>5393</v>
      </c>
      <c r="C1612" s="77" t="s">
        <v>5394</v>
      </c>
      <c r="D1612" s="83">
        <v>1698</v>
      </c>
      <c r="E1612" s="79" t="s">
        <v>2307</v>
      </c>
      <c r="F1612" s="34"/>
    </row>
    <row r="1613" spans="1:6" s="26" customFormat="1" x14ac:dyDescent="0.35">
      <c r="A1613" s="89"/>
      <c r="B1613" s="86" t="s">
        <v>5395</v>
      </c>
      <c r="C1613" s="77" t="s">
        <v>5396</v>
      </c>
      <c r="D1613" s="83">
        <v>1698</v>
      </c>
      <c r="E1613" s="79" t="s">
        <v>2307</v>
      </c>
      <c r="F1613" s="34"/>
    </row>
    <row r="1614" spans="1:6" s="26" customFormat="1" x14ac:dyDescent="0.35">
      <c r="A1614" s="89"/>
      <c r="B1614" s="86" t="s">
        <v>5397</v>
      </c>
      <c r="C1614" s="77" t="s">
        <v>5398</v>
      </c>
      <c r="D1614" s="83">
        <v>1698</v>
      </c>
      <c r="E1614" s="79" t="s">
        <v>2307</v>
      </c>
      <c r="F1614" s="34"/>
    </row>
    <row r="1615" spans="1:6" s="26" customFormat="1" x14ac:dyDescent="0.35">
      <c r="A1615" s="89"/>
      <c r="B1615" s="86" t="s">
        <v>5399</v>
      </c>
      <c r="C1615" s="77" t="s">
        <v>5400</v>
      </c>
      <c r="D1615" s="83">
        <v>1698</v>
      </c>
      <c r="E1615" s="79" t="s">
        <v>2307</v>
      </c>
      <c r="F1615" s="34"/>
    </row>
    <row r="1616" spans="1:6" s="26" customFormat="1" x14ac:dyDescent="0.35">
      <c r="A1616" s="89"/>
      <c r="B1616" s="86" t="s">
        <v>5401</v>
      </c>
      <c r="C1616" s="77" t="s">
        <v>5402</v>
      </c>
      <c r="D1616" s="83">
        <v>1698</v>
      </c>
      <c r="E1616" s="79" t="s">
        <v>2307</v>
      </c>
      <c r="F1616" s="34"/>
    </row>
    <row r="1617" spans="1:6" s="26" customFormat="1" x14ac:dyDescent="0.35">
      <c r="A1617" s="89"/>
      <c r="B1617" s="86" t="s">
        <v>5403</v>
      </c>
      <c r="C1617" s="77" t="s">
        <v>5404</v>
      </c>
      <c r="D1617" s="83">
        <v>1698</v>
      </c>
      <c r="E1617" s="79" t="s">
        <v>2307</v>
      </c>
      <c r="F1617" s="34"/>
    </row>
    <row r="1618" spans="1:6" s="26" customFormat="1" x14ac:dyDescent="0.35">
      <c r="A1618" s="89"/>
      <c r="B1618" s="86" t="s">
        <v>5405</v>
      </c>
      <c r="C1618" s="77" t="s">
        <v>5406</v>
      </c>
      <c r="D1618" s="83">
        <v>1698</v>
      </c>
      <c r="E1618" s="79" t="s">
        <v>2307</v>
      </c>
      <c r="F1618" s="34"/>
    </row>
    <row r="1619" spans="1:6" s="26" customFormat="1" x14ac:dyDescent="0.35">
      <c r="A1619" s="89"/>
      <c r="B1619" s="86" t="s">
        <v>5407</v>
      </c>
      <c r="C1619" s="77" t="s">
        <v>5408</v>
      </c>
      <c r="D1619" s="83">
        <v>1698</v>
      </c>
      <c r="E1619" s="79" t="s">
        <v>2307</v>
      </c>
      <c r="F1619" s="34"/>
    </row>
    <row r="1620" spans="1:6" s="26" customFormat="1" x14ac:dyDescent="0.35">
      <c r="A1620" s="89"/>
      <c r="B1620" s="86" t="s">
        <v>5409</v>
      </c>
      <c r="C1620" s="77" t="s">
        <v>5410</v>
      </c>
      <c r="D1620" s="83">
        <v>1698</v>
      </c>
      <c r="E1620" s="79" t="s">
        <v>2307</v>
      </c>
      <c r="F1620" s="34"/>
    </row>
    <row r="1621" spans="1:6" s="26" customFormat="1" x14ac:dyDescent="0.35">
      <c r="A1621" s="89"/>
      <c r="B1621" s="86" t="s">
        <v>5411</v>
      </c>
      <c r="C1621" s="77" t="s">
        <v>5412</v>
      </c>
      <c r="D1621" s="83">
        <v>1698</v>
      </c>
      <c r="E1621" s="79" t="s">
        <v>2307</v>
      </c>
      <c r="F1621" s="34"/>
    </row>
    <row r="1622" spans="1:6" s="26" customFormat="1" x14ac:dyDescent="0.35">
      <c r="A1622" s="89"/>
      <c r="B1622" s="86" t="s">
        <v>5413</v>
      </c>
      <c r="C1622" s="77" t="s">
        <v>5414</v>
      </c>
      <c r="D1622" s="83">
        <v>1698</v>
      </c>
      <c r="E1622" s="79" t="s">
        <v>2307</v>
      </c>
      <c r="F1622" s="34"/>
    </row>
    <row r="1623" spans="1:6" s="26" customFormat="1" x14ac:dyDescent="0.35">
      <c r="A1623" s="89"/>
      <c r="B1623" s="86" t="s">
        <v>5415</v>
      </c>
      <c r="C1623" s="77" t="s">
        <v>5416</v>
      </c>
      <c r="D1623" s="83">
        <v>5284</v>
      </c>
      <c r="E1623" s="79" t="s">
        <v>2307</v>
      </c>
      <c r="F1623" s="34"/>
    </row>
    <row r="1624" spans="1:6" s="26" customFormat="1" x14ac:dyDescent="0.35">
      <c r="A1624" s="89"/>
      <c r="B1624" s="86" t="s">
        <v>5417</v>
      </c>
      <c r="C1624" s="77" t="s">
        <v>5418</v>
      </c>
      <c r="D1624" s="83">
        <v>133</v>
      </c>
      <c r="E1624" s="79" t="s">
        <v>2307</v>
      </c>
      <c r="F1624" s="34"/>
    </row>
    <row r="1625" spans="1:6" s="26" customFormat="1" x14ac:dyDescent="0.35">
      <c r="A1625" s="89"/>
      <c r="B1625" s="86" t="s">
        <v>5419</v>
      </c>
      <c r="C1625" s="77" t="s">
        <v>5420</v>
      </c>
      <c r="D1625" s="83">
        <v>133</v>
      </c>
      <c r="E1625" s="79" t="s">
        <v>2307</v>
      </c>
      <c r="F1625" s="34"/>
    </row>
    <row r="1626" spans="1:6" s="26" customFormat="1" x14ac:dyDescent="0.35">
      <c r="A1626" s="89"/>
      <c r="B1626" s="86" t="s">
        <v>5421</v>
      </c>
      <c r="C1626" s="77" t="s">
        <v>5422</v>
      </c>
      <c r="D1626" s="83">
        <v>133</v>
      </c>
      <c r="E1626" s="79" t="s">
        <v>2307</v>
      </c>
      <c r="F1626" s="34"/>
    </row>
    <row r="1627" spans="1:6" s="26" customFormat="1" x14ac:dyDescent="0.35">
      <c r="A1627" s="89"/>
      <c r="B1627" s="86" t="s">
        <v>5423</v>
      </c>
      <c r="C1627" s="77" t="s">
        <v>5424</v>
      </c>
      <c r="D1627" s="83">
        <v>133</v>
      </c>
      <c r="E1627" s="79" t="s">
        <v>2307</v>
      </c>
      <c r="F1627" s="34"/>
    </row>
    <row r="1628" spans="1:6" s="26" customFormat="1" x14ac:dyDescent="0.35">
      <c r="A1628" s="89"/>
      <c r="B1628" s="86" t="s">
        <v>5425</v>
      </c>
      <c r="C1628" s="77" t="s">
        <v>5426</v>
      </c>
      <c r="D1628" s="83">
        <v>133</v>
      </c>
      <c r="E1628" s="79" t="s">
        <v>2307</v>
      </c>
      <c r="F1628" s="34"/>
    </row>
    <row r="1629" spans="1:6" s="26" customFormat="1" x14ac:dyDescent="0.35">
      <c r="A1629" s="89"/>
      <c r="B1629" s="86" t="s">
        <v>5427</v>
      </c>
      <c r="C1629" s="77" t="s">
        <v>5428</v>
      </c>
      <c r="D1629" s="83">
        <v>1698</v>
      </c>
      <c r="E1629" s="79" t="s">
        <v>2307</v>
      </c>
      <c r="F1629" s="34"/>
    </row>
    <row r="1630" spans="1:6" s="26" customFormat="1" x14ac:dyDescent="0.35">
      <c r="A1630" s="89"/>
      <c r="B1630" s="86" t="s">
        <v>5429</v>
      </c>
      <c r="C1630" s="77" t="s">
        <v>5430</v>
      </c>
      <c r="D1630" s="83">
        <v>1698</v>
      </c>
      <c r="E1630" s="79" t="s">
        <v>2307</v>
      </c>
      <c r="F1630" s="34"/>
    </row>
    <row r="1631" spans="1:6" s="26" customFormat="1" x14ac:dyDescent="0.35">
      <c r="A1631" s="89"/>
      <c r="B1631" s="86" t="s">
        <v>5431</v>
      </c>
      <c r="C1631" s="77" t="s">
        <v>5432</v>
      </c>
      <c r="D1631" s="83">
        <v>5284</v>
      </c>
      <c r="E1631" s="79" t="s">
        <v>2307</v>
      </c>
      <c r="F1631" s="34"/>
    </row>
    <row r="1632" spans="1:6" s="26" customFormat="1" x14ac:dyDescent="0.35">
      <c r="A1632" s="89"/>
      <c r="B1632" s="86" t="s">
        <v>5433</v>
      </c>
      <c r="C1632" s="77" t="s">
        <v>5434</v>
      </c>
      <c r="D1632" s="83">
        <v>5284</v>
      </c>
      <c r="E1632" s="79" t="s">
        <v>2307</v>
      </c>
      <c r="F1632" s="34"/>
    </row>
    <row r="1633" spans="1:6" s="26" customFormat="1" x14ac:dyDescent="0.35">
      <c r="A1633" s="89"/>
      <c r="B1633" s="86" t="s">
        <v>5435</v>
      </c>
      <c r="C1633" s="77" t="s">
        <v>5436</v>
      </c>
      <c r="D1633" s="83">
        <v>5284</v>
      </c>
      <c r="E1633" s="79" t="s">
        <v>2307</v>
      </c>
      <c r="F1633" s="34"/>
    </row>
    <row r="1634" spans="1:6" s="26" customFormat="1" x14ac:dyDescent="0.35">
      <c r="A1634" s="89"/>
      <c r="B1634" s="86" t="s">
        <v>5437</v>
      </c>
      <c r="C1634" s="77" t="s">
        <v>5438</v>
      </c>
      <c r="D1634" s="83">
        <v>5284</v>
      </c>
      <c r="E1634" s="79" t="s">
        <v>2307</v>
      </c>
      <c r="F1634" s="34"/>
    </row>
    <row r="1635" spans="1:6" s="26" customFormat="1" x14ac:dyDescent="0.35">
      <c r="A1635" s="89"/>
      <c r="B1635" s="86" t="s">
        <v>5439</v>
      </c>
      <c r="C1635" s="77" t="s">
        <v>5440</v>
      </c>
      <c r="D1635" s="83">
        <v>133</v>
      </c>
      <c r="E1635" s="79" t="s">
        <v>2307</v>
      </c>
      <c r="F1635" s="34"/>
    </row>
    <row r="1636" spans="1:6" s="26" customFormat="1" x14ac:dyDescent="0.35">
      <c r="A1636" s="89"/>
      <c r="B1636" s="86" t="s">
        <v>5441</v>
      </c>
      <c r="C1636" s="77" t="s">
        <v>5442</v>
      </c>
      <c r="D1636" s="83">
        <v>133</v>
      </c>
      <c r="E1636" s="79" t="s">
        <v>2307</v>
      </c>
      <c r="F1636" s="34"/>
    </row>
    <row r="1637" spans="1:6" s="26" customFormat="1" x14ac:dyDescent="0.35">
      <c r="A1637" s="89"/>
      <c r="B1637" s="86" t="s">
        <v>5443</v>
      </c>
      <c r="C1637" s="77" t="s">
        <v>5444</v>
      </c>
      <c r="D1637" s="83">
        <v>25182</v>
      </c>
      <c r="E1637" s="79" t="s">
        <v>2307</v>
      </c>
      <c r="F1637" s="34"/>
    </row>
    <row r="1638" spans="1:6" s="26" customFormat="1" x14ac:dyDescent="0.35">
      <c r="A1638" s="89"/>
      <c r="B1638" s="86" t="s">
        <v>5445</v>
      </c>
      <c r="C1638" s="77" t="s">
        <v>5446</v>
      </c>
      <c r="D1638" s="83">
        <v>25182</v>
      </c>
      <c r="E1638" s="79" t="s">
        <v>2307</v>
      </c>
      <c r="F1638" s="34"/>
    </row>
    <row r="1639" spans="1:6" s="26" customFormat="1" x14ac:dyDescent="0.35">
      <c r="A1639" s="89"/>
      <c r="B1639" s="86" t="s">
        <v>5447</v>
      </c>
      <c r="C1639" s="77" t="s">
        <v>5448</v>
      </c>
      <c r="D1639" s="83">
        <v>25182</v>
      </c>
      <c r="E1639" s="79" t="s">
        <v>2307</v>
      </c>
      <c r="F1639" s="34"/>
    </row>
    <row r="1640" spans="1:6" s="26" customFormat="1" x14ac:dyDescent="0.35">
      <c r="A1640" s="89"/>
      <c r="B1640" s="86" t="s">
        <v>5449</v>
      </c>
      <c r="C1640" s="77" t="s">
        <v>5450</v>
      </c>
      <c r="D1640" s="83">
        <v>25182</v>
      </c>
      <c r="E1640" s="79" t="s">
        <v>2307</v>
      </c>
      <c r="F1640" s="34"/>
    </row>
    <row r="1641" spans="1:6" s="26" customFormat="1" x14ac:dyDescent="0.35">
      <c r="A1641" s="89"/>
      <c r="B1641" s="86" t="s">
        <v>5451</v>
      </c>
      <c r="C1641" s="77" t="s">
        <v>5452</v>
      </c>
      <c r="D1641" s="83">
        <v>25182</v>
      </c>
      <c r="E1641" s="79" t="s">
        <v>2307</v>
      </c>
      <c r="F1641" s="34"/>
    </row>
    <row r="1642" spans="1:6" s="26" customFormat="1" x14ac:dyDescent="0.35">
      <c r="A1642" s="89"/>
      <c r="B1642" s="86" t="s">
        <v>5453</v>
      </c>
      <c r="C1642" s="77" t="s">
        <v>5454</v>
      </c>
      <c r="D1642" s="83">
        <v>3825</v>
      </c>
      <c r="E1642" s="79" t="s">
        <v>2307</v>
      </c>
      <c r="F1642" s="34"/>
    </row>
    <row r="1643" spans="1:6" s="26" customFormat="1" x14ac:dyDescent="0.35">
      <c r="A1643" s="89"/>
      <c r="B1643" s="86" t="s">
        <v>5455</v>
      </c>
      <c r="C1643" s="77" t="s">
        <v>5456</v>
      </c>
      <c r="D1643" s="83">
        <v>3825</v>
      </c>
      <c r="E1643" s="79" t="s">
        <v>2307</v>
      </c>
      <c r="F1643" s="34"/>
    </row>
    <row r="1644" spans="1:6" s="26" customFormat="1" x14ac:dyDescent="0.35">
      <c r="A1644" s="89"/>
      <c r="B1644" s="86" t="s">
        <v>5457</v>
      </c>
      <c r="C1644" s="77" t="s">
        <v>5458</v>
      </c>
      <c r="D1644" s="83">
        <v>3825</v>
      </c>
      <c r="E1644" s="79" t="s">
        <v>2307</v>
      </c>
      <c r="F1644" s="34"/>
    </row>
    <row r="1645" spans="1:6" s="26" customFormat="1" x14ac:dyDescent="0.35">
      <c r="A1645" s="89"/>
      <c r="B1645" s="86" t="s">
        <v>5459</v>
      </c>
      <c r="C1645" s="77" t="s">
        <v>5460</v>
      </c>
      <c r="D1645" s="83">
        <v>3825</v>
      </c>
      <c r="E1645" s="79" t="s">
        <v>2307</v>
      </c>
      <c r="F1645" s="34"/>
    </row>
    <row r="1646" spans="1:6" s="26" customFormat="1" x14ac:dyDescent="0.35">
      <c r="A1646" s="89"/>
      <c r="B1646" s="86" t="s">
        <v>5461</v>
      </c>
      <c r="C1646" s="77" t="s">
        <v>5462</v>
      </c>
      <c r="D1646" s="83">
        <v>3825</v>
      </c>
      <c r="E1646" s="79" t="s">
        <v>2307</v>
      </c>
      <c r="F1646" s="34"/>
    </row>
    <row r="1647" spans="1:6" s="26" customFormat="1" x14ac:dyDescent="0.35">
      <c r="A1647" s="89"/>
      <c r="B1647" s="86" t="s">
        <v>5463</v>
      </c>
      <c r="C1647" s="77" t="s">
        <v>5464</v>
      </c>
      <c r="D1647" s="83">
        <v>3825</v>
      </c>
      <c r="E1647" s="79" t="s">
        <v>2307</v>
      </c>
      <c r="F1647" s="34"/>
    </row>
    <row r="1648" spans="1:6" s="26" customFormat="1" x14ac:dyDescent="0.35">
      <c r="A1648" s="89"/>
      <c r="B1648" s="86" t="s">
        <v>5465</v>
      </c>
      <c r="C1648" s="77" t="s">
        <v>5466</v>
      </c>
      <c r="D1648" s="83">
        <v>3825</v>
      </c>
      <c r="E1648" s="79" t="s">
        <v>2307</v>
      </c>
      <c r="F1648" s="34"/>
    </row>
    <row r="1649" spans="1:6" s="26" customFormat="1" x14ac:dyDescent="0.35">
      <c r="A1649" s="89"/>
      <c r="B1649" s="86" t="s">
        <v>5467</v>
      </c>
      <c r="C1649" s="77" t="s">
        <v>5468</v>
      </c>
      <c r="D1649" s="83">
        <v>9505</v>
      </c>
      <c r="E1649" s="79" t="s">
        <v>2307</v>
      </c>
      <c r="F1649" s="34"/>
    </row>
    <row r="1650" spans="1:6" s="26" customFormat="1" x14ac:dyDescent="0.35">
      <c r="A1650" s="89"/>
      <c r="B1650" s="86" t="s">
        <v>5469</v>
      </c>
      <c r="C1650" s="77" t="s">
        <v>5470</v>
      </c>
      <c r="D1650" s="83">
        <v>9505</v>
      </c>
      <c r="E1650" s="79" t="s">
        <v>2307</v>
      </c>
      <c r="F1650" s="34"/>
    </row>
    <row r="1651" spans="1:6" s="26" customFormat="1" x14ac:dyDescent="0.35">
      <c r="A1651" s="89"/>
      <c r="B1651" s="86" t="s">
        <v>5471</v>
      </c>
      <c r="C1651" s="77" t="s">
        <v>5472</v>
      </c>
      <c r="D1651" s="83">
        <v>1415</v>
      </c>
      <c r="E1651" s="79" t="s">
        <v>2307</v>
      </c>
      <c r="F1651" s="34"/>
    </row>
    <row r="1652" spans="1:6" s="26" customFormat="1" x14ac:dyDescent="0.35">
      <c r="A1652" s="89"/>
      <c r="B1652" s="86" t="s">
        <v>5473</v>
      </c>
      <c r="C1652" s="77" t="s">
        <v>5474</v>
      </c>
      <c r="D1652" s="83">
        <v>1415</v>
      </c>
      <c r="E1652" s="79" t="s">
        <v>2307</v>
      </c>
      <c r="F1652" s="34"/>
    </row>
    <row r="1653" spans="1:6" s="26" customFormat="1" x14ac:dyDescent="0.35">
      <c r="A1653" s="89"/>
      <c r="B1653" s="86" t="s">
        <v>5475</v>
      </c>
      <c r="C1653" s="77" t="s">
        <v>5476</v>
      </c>
      <c r="D1653" s="83">
        <v>1415</v>
      </c>
      <c r="E1653" s="79" t="s">
        <v>2307</v>
      </c>
      <c r="F1653" s="34"/>
    </row>
    <row r="1654" spans="1:6" s="26" customFormat="1" x14ac:dyDescent="0.35">
      <c r="A1654" s="89"/>
      <c r="B1654" s="86" t="s">
        <v>5477</v>
      </c>
      <c r="C1654" s="77" t="s">
        <v>5478</v>
      </c>
      <c r="D1654" s="83">
        <v>1415</v>
      </c>
      <c r="E1654" s="79" t="s">
        <v>2307</v>
      </c>
      <c r="F1654" s="34"/>
    </row>
    <row r="1655" spans="1:6" s="26" customFormat="1" x14ac:dyDescent="0.35">
      <c r="A1655" s="89"/>
      <c r="B1655" s="86" t="s">
        <v>5479</v>
      </c>
      <c r="C1655" s="77" t="s">
        <v>5480</v>
      </c>
      <c r="D1655" s="83">
        <v>14251</v>
      </c>
      <c r="E1655" s="79" t="s">
        <v>2307</v>
      </c>
      <c r="F1655" s="34"/>
    </row>
    <row r="1656" spans="1:6" s="26" customFormat="1" x14ac:dyDescent="0.35">
      <c r="A1656" s="89"/>
      <c r="B1656" s="86" t="s">
        <v>5481</v>
      </c>
      <c r="C1656" s="77" t="s">
        <v>5482</v>
      </c>
      <c r="D1656" s="83">
        <v>14251</v>
      </c>
      <c r="E1656" s="79" t="s">
        <v>2307</v>
      </c>
      <c r="F1656" s="34"/>
    </row>
    <row r="1657" spans="1:6" s="26" customFormat="1" x14ac:dyDescent="0.35">
      <c r="A1657" s="89"/>
      <c r="B1657" s="86" t="s">
        <v>5483</v>
      </c>
      <c r="C1657" s="77" t="s">
        <v>5484</v>
      </c>
      <c r="D1657" s="83">
        <v>14251</v>
      </c>
      <c r="E1657" s="79" t="s">
        <v>2307</v>
      </c>
      <c r="F1657" s="34"/>
    </row>
    <row r="1658" spans="1:6" s="26" customFormat="1" x14ac:dyDescent="0.35">
      <c r="A1658" s="89"/>
      <c r="B1658" s="86" t="s">
        <v>5485</v>
      </c>
      <c r="C1658" s="77" t="s">
        <v>5486</v>
      </c>
      <c r="D1658" s="83">
        <v>14251</v>
      </c>
      <c r="E1658" s="79" t="s">
        <v>2307</v>
      </c>
      <c r="F1658" s="34"/>
    </row>
    <row r="1659" spans="1:6" s="26" customFormat="1" x14ac:dyDescent="0.35">
      <c r="A1659" s="89"/>
      <c r="B1659" s="86" t="s">
        <v>5487</v>
      </c>
      <c r="C1659" s="77" t="s">
        <v>5488</v>
      </c>
      <c r="D1659" s="83">
        <v>14251</v>
      </c>
      <c r="E1659" s="79" t="s">
        <v>2307</v>
      </c>
      <c r="F1659" s="34"/>
    </row>
    <row r="1660" spans="1:6" s="26" customFormat="1" x14ac:dyDescent="0.35">
      <c r="A1660" s="89"/>
      <c r="B1660" s="86" t="s">
        <v>5489</v>
      </c>
      <c r="C1660" s="77" t="s">
        <v>5490</v>
      </c>
      <c r="D1660" s="83">
        <v>14251</v>
      </c>
      <c r="E1660" s="79" t="s">
        <v>2307</v>
      </c>
      <c r="F1660" s="34"/>
    </row>
    <row r="1661" spans="1:6" s="26" customFormat="1" x14ac:dyDescent="0.35">
      <c r="A1661" s="89"/>
      <c r="B1661" s="86" t="s">
        <v>25392</v>
      </c>
      <c r="C1661" s="77" t="s">
        <v>25393</v>
      </c>
      <c r="D1661" s="83">
        <v>14251</v>
      </c>
      <c r="E1661" s="79" t="s">
        <v>2307</v>
      </c>
      <c r="F1661" s="34"/>
    </row>
    <row r="1662" spans="1:6" x14ac:dyDescent="0.35">
      <c r="A1662" s="89"/>
      <c r="B1662" s="86" t="s">
        <v>5491</v>
      </c>
      <c r="C1662" s="77" t="s">
        <v>5492</v>
      </c>
      <c r="D1662" s="83">
        <v>9505</v>
      </c>
      <c r="E1662" s="79" t="s">
        <v>2307</v>
      </c>
    </row>
    <row r="1663" spans="1:6" x14ac:dyDescent="0.35">
      <c r="A1663" s="89"/>
      <c r="B1663" s="86" t="s">
        <v>5493</v>
      </c>
      <c r="C1663" s="77" t="s">
        <v>5494</v>
      </c>
      <c r="D1663" s="83">
        <v>9505</v>
      </c>
      <c r="E1663" s="79" t="s">
        <v>2307</v>
      </c>
    </row>
    <row r="1664" spans="1:6" x14ac:dyDescent="0.35">
      <c r="A1664" s="89"/>
      <c r="B1664" s="86" t="s">
        <v>5495</v>
      </c>
      <c r="C1664" s="77" t="s">
        <v>5496</v>
      </c>
      <c r="D1664" s="83">
        <v>9505</v>
      </c>
      <c r="E1664" s="79" t="s">
        <v>2307</v>
      </c>
    </row>
    <row r="1665" spans="1:5" x14ac:dyDescent="0.35">
      <c r="A1665" s="89"/>
      <c r="B1665" s="86" t="s">
        <v>5497</v>
      </c>
      <c r="C1665" s="77" t="s">
        <v>5498</v>
      </c>
      <c r="D1665" s="83">
        <v>715</v>
      </c>
      <c r="E1665" s="79" t="s">
        <v>2307</v>
      </c>
    </row>
    <row r="1666" spans="1:5" x14ac:dyDescent="0.35">
      <c r="A1666" s="89"/>
      <c r="B1666" s="86" t="s">
        <v>5499</v>
      </c>
      <c r="C1666" s="77" t="s">
        <v>5500</v>
      </c>
      <c r="D1666" s="83">
        <v>715</v>
      </c>
      <c r="E1666" s="79" t="s">
        <v>2307</v>
      </c>
    </row>
    <row r="1667" spans="1:5" x14ac:dyDescent="0.35">
      <c r="A1667" s="89"/>
      <c r="B1667" s="86" t="s">
        <v>5501</v>
      </c>
      <c r="C1667" s="77" t="s">
        <v>5502</v>
      </c>
      <c r="D1667" s="83">
        <v>715</v>
      </c>
      <c r="E1667" s="79" t="s">
        <v>2307</v>
      </c>
    </row>
    <row r="1668" spans="1:5" x14ac:dyDescent="0.35">
      <c r="A1668" s="89"/>
      <c r="B1668" s="86" t="s">
        <v>5503</v>
      </c>
      <c r="C1668" s="77" t="s">
        <v>5504</v>
      </c>
      <c r="D1668" s="83">
        <v>715</v>
      </c>
      <c r="E1668" s="79" t="s">
        <v>2307</v>
      </c>
    </row>
    <row r="1669" spans="1:5" x14ac:dyDescent="0.35">
      <c r="A1669" s="89"/>
      <c r="B1669" s="86" t="s">
        <v>5505</v>
      </c>
      <c r="C1669" s="77" t="s">
        <v>5506</v>
      </c>
      <c r="D1669" s="83">
        <v>715</v>
      </c>
      <c r="E1669" s="79" t="s">
        <v>2307</v>
      </c>
    </row>
    <row r="1670" spans="1:5" x14ac:dyDescent="0.35">
      <c r="A1670" s="89"/>
      <c r="B1670" s="86" t="s">
        <v>5507</v>
      </c>
      <c r="C1670" s="77" t="s">
        <v>5508</v>
      </c>
      <c r="D1670" s="83">
        <v>715</v>
      </c>
      <c r="E1670" s="79" t="s">
        <v>2307</v>
      </c>
    </row>
    <row r="1671" spans="1:5" x14ac:dyDescent="0.35">
      <c r="A1671" s="89"/>
      <c r="B1671" s="86" t="s">
        <v>5509</v>
      </c>
      <c r="C1671" s="77" t="s">
        <v>5510</v>
      </c>
      <c r="D1671" s="83">
        <v>12362</v>
      </c>
      <c r="E1671" s="79" t="s">
        <v>2307</v>
      </c>
    </row>
    <row r="1672" spans="1:5" x14ac:dyDescent="0.35">
      <c r="A1672" s="89"/>
      <c r="B1672" s="86" t="s">
        <v>5511</v>
      </c>
      <c r="C1672" s="77" t="s">
        <v>5512</v>
      </c>
      <c r="D1672" s="83">
        <v>12362</v>
      </c>
      <c r="E1672" s="79" t="s">
        <v>2307</v>
      </c>
    </row>
    <row r="1673" spans="1:5" x14ac:dyDescent="0.35">
      <c r="A1673" s="89"/>
      <c r="B1673" s="86" t="s">
        <v>5513</v>
      </c>
      <c r="C1673" s="77" t="s">
        <v>5514</v>
      </c>
      <c r="D1673" s="83">
        <v>35402</v>
      </c>
      <c r="E1673" s="79" t="s">
        <v>2307</v>
      </c>
    </row>
    <row r="1674" spans="1:5" x14ac:dyDescent="0.35">
      <c r="A1674" s="89"/>
      <c r="B1674" s="86" t="s">
        <v>5515</v>
      </c>
      <c r="C1674" s="77" t="s">
        <v>5516</v>
      </c>
      <c r="D1674" s="83">
        <v>35402</v>
      </c>
      <c r="E1674" s="79" t="s">
        <v>2307</v>
      </c>
    </row>
    <row r="1675" spans="1:5" x14ac:dyDescent="0.35">
      <c r="A1675" s="89"/>
      <c r="B1675" s="86" t="s">
        <v>5517</v>
      </c>
      <c r="C1675" s="77" t="s">
        <v>5518</v>
      </c>
      <c r="D1675" s="83">
        <v>35402</v>
      </c>
      <c r="E1675" s="79" t="s">
        <v>2307</v>
      </c>
    </row>
    <row r="1676" spans="1:5" x14ac:dyDescent="0.35">
      <c r="A1676" s="89"/>
      <c r="B1676" s="86" t="s">
        <v>5519</v>
      </c>
      <c r="C1676" s="77" t="s">
        <v>5520</v>
      </c>
      <c r="D1676" s="83">
        <v>35402</v>
      </c>
      <c r="E1676" s="79" t="s">
        <v>2307</v>
      </c>
    </row>
    <row r="1677" spans="1:5" x14ac:dyDescent="0.35">
      <c r="A1677" s="89"/>
      <c r="B1677" s="86" t="s">
        <v>5521</v>
      </c>
      <c r="C1677" s="77" t="s">
        <v>5522</v>
      </c>
      <c r="D1677" s="83">
        <v>35402</v>
      </c>
      <c r="E1677" s="79" t="s">
        <v>2307</v>
      </c>
    </row>
    <row r="1678" spans="1:5" x14ac:dyDescent="0.35">
      <c r="A1678" s="89"/>
      <c r="B1678" s="86" t="s">
        <v>5523</v>
      </c>
      <c r="C1678" s="77" t="s">
        <v>5524</v>
      </c>
      <c r="D1678" s="83">
        <v>35402</v>
      </c>
      <c r="E1678" s="79" t="s">
        <v>2307</v>
      </c>
    </row>
    <row r="1679" spans="1:5" x14ac:dyDescent="0.35">
      <c r="A1679" s="89"/>
      <c r="B1679" s="86" t="s">
        <v>5525</v>
      </c>
      <c r="C1679" s="77" t="s">
        <v>5526</v>
      </c>
      <c r="D1679" s="83">
        <v>35402</v>
      </c>
      <c r="E1679" s="79" t="s">
        <v>2307</v>
      </c>
    </row>
    <row r="1680" spans="1:5" x14ac:dyDescent="0.35">
      <c r="A1680" s="89"/>
      <c r="B1680" s="86" t="s">
        <v>5527</v>
      </c>
      <c r="C1680" s="77" t="s">
        <v>5528</v>
      </c>
      <c r="D1680" s="83">
        <v>35402</v>
      </c>
      <c r="E1680" s="79" t="s">
        <v>2307</v>
      </c>
    </row>
    <row r="1681" spans="1:5" x14ac:dyDescent="0.35">
      <c r="A1681" s="89"/>
      <c r="B1681" s="86" t="s">
        <v>25394</v>
      </c>
      <c r="C1681" s="77" t="s">
        <v>25395</v>
      </c>
      <c r="D1681" s="83">
        <v>35402</v>
      </c>
      <c r="E1681" s="79" t="s">
        <v>2307</v>
      </c>
    </row>
    <row r="1682" spans="1:5" x14ac:dyDescent="0.35">
      <c r="A1682" s="89"/>
      <c r="B1682" s="86" t="s">
        <v>5529</v>
      </c>
      <c r="C1682" s="77" t="s">
        <v>5530</v>
      </c>
      <c r="D1682" s="83">
        <v>12362</v>
      </c>
      <c r="E1682" s="79" t="s">
        <v>2307</v>
      </c>
    </row>
    <row r="1683" spans="1:5" x14ac:dyDescent="0.35">
      <c r="A1683" s="89"/>
      <c r="B1683" s="86" t="s">
        <v>5531</v>
      </c>
      <c r="C1683" s="77" t="s">
        <v>5532</v>
      </c>
      <c r="D1683" s="83">
        <v>12362</v>
      </c>
      <c r="E1683" s="79" t="s">
        <v>2307</v>
      </c>
    </row>
    <row r="1684" spans="1:5" x14ac:dyDescent="0.35">
      <c r="A1684" s="89"/>
      <c r="B1684" s="86" t="s">
        <v>5533</v>
      </c>
      <c r="C1684" s="77" t="s">
        <v>5534</v>
      </c>
      <c r="D1684" s="83">
        <v>12362</v>
      </c>
      <c r="E1684" s="79" t="s">
        <v>2307</v>
      </c>
    </row>
    <row r="1685" spans="1:5" x14ac:dyDescent="0.35">
      <c r="A1685" s="89"/>
      <c r="B1685" s="86" t="s">
        <v>5535</v>
      </c>
      <c r="C1685" s="77" t="s">
        <v>5536</v>
      </c>
      <c r="D1685" s="83">
        <v>12362</v>
      </c>
      <c r="E1685" s="79" t="s">
        <v>2307</v>
      </c>
    </row>
    <row r="1686" spans="1:5" x14ac:dyDescent="0.35">
      <c r="A1686" s="89"/>
      <c r="B1686" s="86" t="s">
        <v>5537</v>
      </c>
      <c r="C1686" s="77" t="s">
        <v>5538</v>
      </c>
      <c r="D1686" s="83">
        <v>12362</v>
      </c>
      <c r="E1686" s="79" t="s">
        <v>2307</v>
      </c>
    </row>
    <row r="1687" spans="1:5" x14ac:dyDescent="0.35">
      <c r="A1687" s="89"/>
      <c r="B1687" s="86" t="s">
        <v>5539</v>
      </c>
      <c r="C1687" s="77" t="s">
        <v>5540</v>
      </c>
      <c r="D1687" s="83">
        <v>12362</v>
      </c>
      <c r="E1687" s="79" t="s">
        <v>2307</v>
      </c>
    </row>
    <row r="1688" spans="1:5" x14ac:dyDescent="0.35">
      <c r="A1688" s="89"/>
      <c r="B1688" s="86" t="s">
        <v>5541</v>
      </c>
      <c r="C1688" s="77" t="s">
        <v>5542</v>
      </c>
      <c r="D1688" s="83">
        <v>12362</v>
      </c>
      <c r="E1688" s="79" t="s">
        <v>2307</v>
      </c>
    </row>
    <row r="1689" spans="1:5" x14ac:dyDescent="0.35">
      <c r="A1689" s="89"/>
      <c r="B1689" s="86" t="s">
        <v>5543</v>
      </c>
      <c r="C1689" s="77" t="s">
        <v>5544</v>
      </c>
      <c r="D1689" s="83">
        <v>12362</v>
      </c>
      <c r="E1689" s="79" t="s">
        <v>2307</v>
      </c>
    </row>
    <row r="1690" spans="1:5" x14ac:dyDescent="0.35">
      <c r="A1690" s="89"/>
      <c r="B1690" s="86" t="s">
        <v>5545</v>
      </c>
      <c r="C1690" s="77" t="s">
        <v>5546</v>
      </c>
      <c r="D1690" s="83">
        <v>12362</v>
      </c>
      <c r="E1690" s="79" t="s">
        <v>2307</v>
      </c>
    </row>
    <row r="1691" spans="1:5" x14ac:dyDescent="0.35">
      <c r="A1691" s="89"/>
      <c r="B1691" s="86" t="s">
        <v>5547</v>
      </c>
      <c r="C1691" s="77" t="s">
        <v>5548</v>
      </c>
      <c r="D1691" s="83">
        <v>12362</v>
      </c>
      <c r="E1691" s="79" t="s">
        <v>2307</v>
      </c>
    </row>
    <row r="1692" spans="1:5" x14ac:dyDescent="0.35">
      <c r="A1692" s="89"/>
      <c r="B1692" s="86" t="s">
        <v>5549</v>
      </c>
      <c r="C1692" s="77" t="s">
        <v>5550</v>
      </c>
      <c r="D1692" s="83">
        <v>12362</v>
      </c>
      <c r="E1692" s="79" t="s">
        <v>2307</v>
      </c>
    </row>
    <row r="1693" spans="1:5" x14ac:dyDescent="0.35">
      <c r="A1693" s="89"/>
      <c r="B1693" s="86" t="s">
        <v>5551</v>
      </c>
      <c r="C1693" s="77" t="s">
        <v>5552</v>
      </c>
      <c r="D1693" s="83">
        <v>12362</v>
      </c>
      <c r="E1693" s="79" t="s">
        <v>2307</v>
      </c>
    </row>
    <row r="1694" spans="1:5" x14ac:dyDescent="0.35">
      <c r="A1694" s="89"/>
      <c r="B1694" s="86" t="s">
        <v>5553</v>
      </c>
      <c r="C1694" s="77" t="s">
        <v>5554</v>
      </c>
      <c r="D1694" s="83">
        <v>12362</v>
      </c>
      <c r="E1694" s="79" t="s">
        <v>2307</v>
      </c>
    </row>
    <row r="1695" spans="1:5" x14ac:dyDescent="0.35">
      <c r="A1695" s="89"/>
      <c r="B1695" s="86" t="s">
        <v>5555</v>
      </c>
      <c r="C1695" s="77" t="s">
        <v>5556</v>
      </c>
      <c r="D1695" s="83">
        <v>12362</v>
      </c>
      <c r="E1695" s="79" t="s">
        <v>2307</v>
      </c>
    </row>
    <row r="1696" spans="1:5" x14ac:dyDescent="0.35">
      <c r="A1696" s="89"/>
      <c r="B1696" s="86" t="s">
        <v>5557</v>
      </c>
      <c r="C1696" s="77" t="s">
        <v>5558</v>
      </c>
      <c r="D1696" s="83">
        <v>74472</v>
      </c>
      <c r="E1696" s="79" t="s">
        <v>2307</v>
      </c>
    </row>
    <row r="1697" spans="1:5" x14ac:dyDescent="0.35">
      <c r="A1697" s="89"/>
      <c r="B1697" s="86" t="s">
        <v>5559</v>
      </c>
      <c r="C1697" s="77" t="s">
        <v>5560</v>
      </c>
      <c r="D1697" s="83">
        <v>1657</v>
      </c>
      <c r="E1697" s="79" t="s">
        <v>2307</v>
      </c>
    </row>
    <row r="1698" spans="1:5" x14ac:dyDescent="0.35">
      <c r="A1698" s="89"/>
      <c r="B1698" s="86" t="s">
        <v>5561</v>
      </c>
      <c r="C1698" s="77" t="s">
        <v>5562</v>
      </c>
      <c r="D1698" s="83">
        <v>1657</v>
      </c>
      <c r="E1698" s="79" t="s">
        <v>2307</v>
      </c>
    </row>
    <row r="1699" spans="1:5" x14ac:dyDescent="0.35">
      <c r="A1699" s="89"/>
      <c r="B1699" s="86" t="s">
        <v>5563</v>
      </c>
      <c r="C1699" s="77" t="s">
        <v>5564</v>
      </c>
      <c r="D1699" s="83">
        <v>115609</v>
      </c>
      <c r="E1699" s="79" t="s">
        <v>2307</v>
      </c>
    </row>
    <row r="1700" spans="1:5" x14ac:dyDescent="0.35">
      <c r="A1700" s="89"/>
      <c r="B1700" s="86" t="s">
        <v>5565</v>
      </c>
      <c r="C1700" s="77" t="s">
        <v>5566</v>
      </c>
      <c r="D1700" s="83">
        <v>115609</v>
      </c>
      <c r="E1700" s="79" t="s">
        <v>2307</v>
      </c>
    </row>
    <row r="1701" spans="1:5" x14ac:dyDescent="0.35">
      <c r="A1701" s="89"/>
      <c r="B1701" s="86" t="s">
        <v>5567</v>
      </c>
      <c r="C1701" s="77" t="s">
        <v>5568</v>
      </c>
      <c r="D1701" s="83">
        <v>102175</v>
      </c>
      <c r="E1701" s="79" t="s">
        <v>2307</v>
      </c>
    </row>
    <row r="1702" spans="1:5" x14ac:dyDescent="0.35">
      <c r="A1702" s="89"/>
      <c r="B1702" s="86" t="s">
        <v>5569</v>
      </c>
      <c r="C1702" s="77" t="s">
        <v>5570</v>
      </c>
      <c r="D1702" s="83">
        <v>102175</v>
      </c>
      <c r="E1702" s="79" t="s">
        <v>2307</v>
      </c>
    </row>
    <row r="1703" spans="1:5" x14ac:dyDescent="0.35">
      <c r="A1703" s="89"/>
      <c r="B1703" s="86" t="s">
        <v>5571</v>
      </c>
      <c r="C1703" s="77" t="s">
        <v>5572</v>
      </c>
      <c r="D1703" s="83">
        <v>102175</v>
      </c>
      <c r="E1703" s="79" t="s">
        <v>2307</v>
      </c>
    </row>
    <row r="1704" spans="1:5" x14ac:dyDescent="0.35">
      <c r="A1704" s="89"/>
      <c r="B1704" s="86" t="s">
        <v>5573</v>
      </c>
      <c r="C1704" s="77" t="s">
        <v>5574</v>
      </c>
      <c r="D1704" s="83">
        <v>102175</v>
      </c>
      <c r="E1704" s="79" t="s">
        <v>2307</v>
      </c>
    </row>
    <row r="1705" spans="1:5" x14ac:dyDescent="0.35">
      <c r="A1705" s="89"/>
      <c r="B1705" s="86" t="s">
        <v>5575</v>
      </c>
      <c r="C1705" s="77" t="s">
        <v>5576</v>
      </c>
      <c r="D1705" s="83">
        <v>102175</v>
      </c>
      <c r="E1705" s="79" t="s">
        <v>2307</v>
      </c>
    </row>
    <row r="1706" spans="1:5" x14ac:dyDescent="0.35">
      <c r="A1706" s="89"/>
      <c r="B1706" s="86" t="s">
        <v>5577</v>
      </c>
      <c r="C1706" s="77" t="s">
        <v>5578</v>
      </c>
      <c r="D1706" s="83">
        <v>102175</v>
      </c>
      <c r="E1706" s="79" t="s">
        <v>2307</v>
      </c>
    </row>
    <row r="1707" spans="1:5" x14ac:dyDescent="0.35">
      <c r="A1707" s="89"/>
      <c r="B1707" s="86" t="s">
        <v>5579</v>
      </c>
      <c r="C1707" s="77" t="s">
        <v>5580</v>
      </c>
      <c r="D1707" s="83">
        <v>102175</v>
      </c>
      <c r="E1707" s="79" t="s">
        <v>2307</v>
      </c>
    </row>
    <row r="1708" spans="1:5" x14ac:dyDescent="0.35">
      <c r="A1708" s="89"/>
      <c r="B1708" s="86" t="s">
        <v>5581</v>
      </c>
      <c r="C1708" s="77" t="s">
        <v>5582</v>
      </c>
      <c r="D1708" s="83">
        <v>323</v>
      </c>
      <c r="E1708" s="79" t="s">
        <v>2307</v>
      </c>
    </row>
    <row r="1709" spans="1:5" x14ac:dyDescent="0.35">
      <c r="A1709" s="89"/>
      <c r="B1709" s="86" t="s">
        <v>5583</v>
      </c>
      <c r="C1709" s="77" t="s">
        <v>5584</v>
      </c>
      <c r="D1709" s="83">
        <v>323</v>
      </c>
      <c r="E1709" s="79" t="s">
        <v>2307</v>
      </c>
    </row>
    <row r="1710" spans="1:5" x14ac:dyDescent="0.35">
      <c r="A1710" s="89"/>
      <c r="B1710" s="86" t="s">
        <v>5585</v>
      </c>
      <c r="C1710" s="77" t="s">
        <v>5586</v>
      </c>
      <c r="D1710" s="83">
        <v>323</v>
      </c>
      <c r="E1710" s="79" t="s">
        <v>2307</v>
      </c>
    </row>
    <row r="1711" spans="1:5" x14ac:dyDescent="0.35">
      <c r="A1711" s="89"/>
      <c r="B1711" s="86" t="s">
        <v>5587</v>
      </c>
      <c r="C1711" s="77" t="s">
        <v>5588</v>
      </c>
      <c r="D1711" s="83">
        <v>269</v>
      </c>
      <c r="E1711" s="79" t="s">
        <v>2307</v>
      </c>
    </row>
    <row r="1712" spans="1:5" x14ac:dyDescent="0.35">
      <c r="A1712" s="89"/>
      <c r="B1712" s="86" t="s">
        <v>5589</v>
      </c>
      <c r="C1712" s="77" t="s">
        <v>5590</v>
      </c>
      <c r="D1712" s="83">
        <v>59645</v>
      </c>
      <c r="E1712" s="79" t="s">
        <v>2307</v>
      </c>
    </row>
    <row r="1713" spans="1:5" x14ac:dyDescent="0.35">
      <c r="A1713" s="89"/>
      <c r="B1713" s="86" t="s">
        <v>5591</v>
      </c>
      <c r="C1713" s="77" t="s">
        <v>5590</v>
      </c>
      <c r="D1713" s="83">
        <v>59645</v>
      </c>
      <c r="E1713" s="79" t="s">
        <v>2307</v>
      </c>
    </row>
    <row r="1714" spans="1:5" x14ac:dyDescent="0.35">
      <c r="A1714" s="89"/>
      <c r="B1714" s="86" t="s">
        <v>5592</v>
      </c>
      <c r="C1714" s="77" t="s">
        <v>5593</v>
      </c>
      <c r="D1714" s="83">
        <v>59645</v>
      </c>
      <c r="E1714" s="79" t="s">
        <v>2307</v>
      </c>
    </row>
    <row r="1715" spans="1:5" x14ac:dyDescent="0.35">
      <c r="A1715" s="89"/>
      <c r="B1715" s="86" t="s">
        <v>5594</v>
      </c>
      <c r="C1715" s="77" t="s">
        <v>5595</v>
      </c>
      <c r="D1715" s="83">
        <v>6376</v>
      </c>
      <c r="E1715" s="79" t="s">
        <v>2307</v>
      </c>
    </row>
    <row r="1716" spans="1:5" x14ac:dyDescent="0.35">
      <c r="A1716" s="89"/>
      <c r="B1716" s="86" t="s">
        <v>5596</v>
      </c>
      <c r="C1716" s="77" t="s">
        <v>5597</v>
      </c>
      <c r="D1716" s="83">
        <v>6696</v>
      </c>
      <c r="E1716" s="79" t="s">
        <v>2307</v>
      </c>
    </row>
    <row r="1717" spans="1:5" x14ac:dyDescent="0.35">
      <c r="A1717" s="89"/>
      <c r="B1717" s="86" t="s">
        <v>5598</v>
      </c>
      <c r="C1717" s="77" t="s">
        <v>5599</v>
      </c>
      <c r="D1717" s="83">
        <v>6210</v>
      </c>
      <c r="E1717" s="79" t="s">
        <v>2307</v>
      </c>
    </row>
    <row r="1718" spans="1:5" x14ac:dyDescent="0.35">
      <c r="A1718" s="89"/>
      <c r="B1718" s="86" t="s">
        <v>5600</v>
      </c>
      <c r="C1718" s="77" t="s">
        <v>5601</v>
      </c>
      <c r="D1718" s="83">
        <v>13901</v>
      </c>
      <c r="E1718" s="79" t="s">
        <v>2307</v>
      </c>
    </row>
    <row r="1719" spans="1:5" x14ac:dyDescent="0.35">
      <c r="A1719" s="89"/>
      <c r="B1719" s="86" t="s">
        <v>5602</v>
      </c>
      <c r="C1719" s="77" t="s">
        <v>5603</v>
      </c>
      <c r="D1719" s="83">
        <v>123778</v>
      </c>
      <c r="E1719" s="79" t="s">
        <v>2307</v>
      </c>
    </row>
    <row r="1720" spans="1:5" x14ac:dyDescent="0.35">
      <c r="A1720" s="89"/>
      <c r="B1720" s="86" t="s">
        <v>5604</v>
      </c>
      <c r="C1720" s="77" t="s">
        <v>5605</v>
      </c>
      <c r="D1720" s="83">
        <v>1104</v>
      </c>
      <c r="E1720" s="79" t="s">
        <v>2307</v>
      </c>
    </row>
    <row r="1721" spans="1:5" x14ac:dyDescent="0.35">
      <c r="A1721" s="89"/>
      <c r="B1721" s="86" t="s">
        <v>5606</v>
      </c>
      <c r="C1721" s="77" t="s">
        <v>5607</v>
      </c>
      <c r="D1721" s="83">
        <v>1104</v>
      </c>
      <c r="E1721" s="79" t="s">
        <v>2307</v>
      </c>
    </row>
    <row r="1722" spans="1:5" x14ac:dyDescent="0.35">
      <c r="A1722" s="89"/>
      <c r="B1722" s="86" t="s">
        <v>5608</v>
      </c>
      <c r="C1722" s="77" t="s">
        <v>5609</v>
      </c>
      <c r="D1722" s="83">
        <v>1104</v>
      </c>
      <c r="E1722" s="79" t="s">
        <v>2307</v>
      </c>
    </row>
    <row r="1723" spans="1:5" x14ac:dyDescent="0.35">
      <c r="A1723" s="89"/>
      <c r="B1723" s="86" t="s">
        <v>5610</v>
      </c>
      <c r="C1723" s="77" t="s">
        <v>5611</v>
      </c>
      <c r="D1723" s="83">
        <v>1104</v>
      </c>
      <c r="E1723" s="79" t="s">
        <v>2307</v>
      </c>
    </row>
    <row r="1724" spans="1:5" x14ac:dyDescent="0.35">
      <c r="A1724" s="89"/>
      <c r="B1724" s="86" t="s">
        <v>5612</v>
      </c>
      <c r="C1724" s="77" t="s">
        <v>5613</v>
      </c>
      <c r="D1724" s="83">
        <v>1104</v>
      </c>
      <c r="E1724" s="79" t="s">
        <v>2307</v>
      </c>
    </row>
    <row r="1725" spans="1:5" x14ac:dyDescent="0.35">
      <c r="A1725" s="89"/>
      <c r="B1725" s="86" t="s">
        <v>5614</v>
      </c>
      <c r="C1725" s="77" t="s">
        <v>5615</v>
      </c>
      <c r="D1725" s="83">
        <v>1104</v>
      </c>
      <c r="E1725" s="79" t="s">
        <v>2307</v>
      </c>
    </row>
    <row r="1726" spans="1:5" x14ac:dyDescent="0.35">
      <c r="A1726" s="89"/>
      <c r="B1726" s="86" t="s">
        <v>5616</v>
      </c>
      <c r="C1726" s="77" t="s">
        <v>5617</v>
      </c>
      <c r="D1726" s="83">
        <v>73472</v>
      </c>
      <c r="E1726" s="79" t="s">
        <v>2307</v>
      </c>
    </row>
    <row r="1727" spans="1:5" x14ac:dyDescent="0.35">
      <c r="A1727" s="89"/>
      <c r="B1727" s="86" t="s">
        <v>5618</v>
      </c>
      <c r="C1727" s="77" t="s">
        <v>5619</v>
      </c>
      <c r="D1727" s="83">
        <v>127483</v>
      </c>
      <c r="E1727" s="79" t="s">
        <v>2307</v>
      </c>
    </row>
    <row r="1728" spans="1:5" x14ac:dyDescent="0.35">
      <c r="A1728" s="89"/>
      <c r="B1728" s="86" t="s">
        <v>5620</v>
      </c>
      <c r="C1728" s="77" t="s">
        <v>5621</v>
      </c>
      <c r="D1728" s="83">
        <v>127483</v>
      </c>
      <c r="E1728" s="79" t="s">
        <v>2307</v>
      </c>
    </row>
    <row r="1729" spans="1:5" x14ac:dyDescent="0.35">
      <c r="A1729" s="89"/>
      <c r="B1729" s="86" t="s">
        <v>5622</v>
      </c>
      <c r="C1729" s="77" t="s">
        <v>5623</v>
      </c>
      <c r="D1729" s="83">
        <v>32586</v>
      </c>
      <c r="E1729" s="79" t="s">
        <v>2307</v>
      </c>
    </row>
    <row r="1730" spans="1:5" x14ac:dyDescent="0.35">
      <c r="A1730" s="89"/>
      <c r="B1730" s="86" t="s">
        <v>5624</v>
      </c>
      <c r="C1730" s="77" t="s">
        <v>5625</v>
      </c>
      <c r="D1730" s="83">
        <v>32586</v>
      </c>
      <c r="E1730" s="79" t="s">
        <v>2307</v>
      </c>
    </row>
    <row r="1731" spans="1:5" x14ac:dyDescent="0.35">
      <c r="A1731" s="89"/>
      <c r="B1731" s="86" t="s">
        <v>5626</v>
      </c>
      <c r="C1731" s="77" t="s">
        <v>5627</v>
      </c>
      <c r="D1731" s="83">
        <v>32586</v>
      </c>
      <c r="E1731" s="79" t="s">
        <v>2307</v>
      </c>
    </row>
    <row r="1732" spans="1:5" x14ac:dyDescent="0.35">
      <c r="A1732" s="89"/>
      <c r="B1732" s="86" t="s">
        <v>5628</v>
      </c>
      <c r="C1732" s="77" t="s">
        <v>5629</v>
      </c>
      <c r="D1732" s="83">
        <v>32586</v>
      </c>
      <c r="E1732" s="79" t="s">
        <v>2307</v>
      </c>
    </row>
    <row r="1733" spans="1:5" x14ac:dyDescent="0.35">
      <c r="A1733" s="89"/>
      <c r="B1733" s="86" t="s">
        <v>5630</v>
      </c>
      <c r="C1733" s="77" t="s">
        <v>5631</v>
      </c>
      <c r="D1733" s="83">
        <v>6067</v>
      </c>
      <c r="E1733" s="79" t="s">
        <v>2307</v>
      </c>
    </row>
    <row r="1734" spans="1:5" x14ac:dyDescent="0.35">
      <c r="A1734" s="89"/>
      <c r="B1734" s="86" t="s">
        <v>5632</v>
      </c>
      <c r="C1734" s="77" t="s">
        <v>5633</v>
      </c>
      <c r="D1734" s="83">
        <v>71960</v>
      </c>
      <c r="E1734" s="79" t="s">
        <v>2307</v>
      </c>
    </row>
    <row r="1735" spans="1:5" x14ac:dyDescent="0.35">
      <c r="A1735" s="89"/>
      <c r="B1735" s="86" t="s">
        <v>5634</v>
      </c>
      <c r="C1735" s="77" t="s">
        <v>5635</v>
      </c>
      <c r="D1735" s="83">
        <v>71960</v>
      </c>
      <c r="E1735" s="79" t="s">
        <v>2307</v>
      </c>
    </row>
    <row r="1736" spans="1:5" x14ac:dyDescent="0.35">
      <c r="A1736" s="89"/>
      <c r="B1736" s="86" t="s">
        <v>5636</v>
      </c>
      <c r="C1736" s="77" t="s">
        <v>5637</v>
      </c>
      <c r="D1736" s="83">
        <v>71960</v>
      </c>
      <c r="E1736" s="79" t="s">
        <v>2307</v>
      </c>
    </row>
    <row r="1737" spans="1:5" x14ac:dyDescent="0.35">
      <c r="A1737" s="89"/>
      <c r="B1737" s="86" t="s">
        <v>5638</v>
      </c>
      <c r="C1737" s="77" t="s">
        <v>5639</v>
      </c>
      <c r="D1737" s="83">
        <v>71960</v>
      </c>
      <c r="E1737" s="79" t="s">
        <v>2307</v>
      </c>
    </row>
    <row r="1738" spans="1:5" x14ac:dyDescent="0.35">
      <c r="A1738" s="89"/>
      <c r="B1738" s="86" t="s">
        <v>5640</v>
      </c>
      <c r="C1738" s="77" t="s">
        <v>5641</v>
      </c>
      <c r="D1738" s="83">
        <v>694</v>
      </c>
      <c r="E1738" s="79" t="s">
        <v>2307</v>
      </c>
    </row>
    <row r="1739" spans="1:5" x14ac:dyDescent="0.35">
      <c r="A1739" s="89"/>
      <c r="B1739" s="86" t="s">
        <v>5642</v>
      </c>
      <c r="C1739" s="77" t="s">
        <v>5643</v>
      </c>
      <c r="D1739" s="83">
        <v>694</v>
      </c>
      <c r="E1739" s="79" t="s">
        <v>2307</v>
      </c>
    </row>
    <row r="1740" spans="1:5" x14ac:dyDescent="0.35">
      <c r="A1740" s="89"/>
      <c r="B1740" s="86" t="s">
        <v>5644</v>
      </c>
      <c r="C1740" s="77" t="s">
        <v>5645</v>
      </c>
      <c r="D1740" s="83">
        <v>694</v>
      </c>
      <c r="E1740" s="79" t="s">
        <v>2307</v>
      </c>
    </row>
    <row r="1741" spans="1:5" x14ac:dyDescent="0.35">
      <c r="A1741" s="89"/>
      <c r="B1741" s="86" t="s">
        <v>5646</v>
      </c>
      <c r="C1741" s="77" t="s">
        <v>5647</v>
      </c>
      <c r="D1741" s="83">
        <v>5752</v>
      </c>
      <c r="E1741" s="79" t="s">
        <v>2307</v>
      </c>
    </row>
    <row r="1742" spans="1:5" x14ac:dyDescent="0.35">
      <c r="A1742" s="89"/>
      <c r="B1742" s="86" t="s">
        <v>5648</v>
      </c>
      <c r="C1742" s="77" t="s">
        <v>5649</v>
      </c>
      <c r="D1742" s="83">
        <v>5752</v>
      </c>
      <c r="E1742" s="79" t="s">
        <v>2307</v>
      </c>
    </row>
    <row r="1743" spans="1:5" x14ac:dyDescent="0.35">
      <c r="A1743" s="89"/>
      <c r="B1743" s="86" t="s">
        <v>5650</v>
      </c>
      <c r="C1743" s="77" t="s">
        <v>5651</v>
      </c>
      <c r="D1743" s="83">
        <v>14658</v>
      </c>
      <c r="E1743" s="79" t="s">
        <v>2307</v>
      </c>
    </row>
    <row r="1744" spans="1:5" x14ac:dyDescent="0.35">
      <c r="A1744" s="89"/>
      <c r="B1744" s="86" t="s">
        <v>5652</v>
      </c>
      <c r="C1744" s="77" t="s">
        <v>5653</v>
      </c>
      <c r="D1744" s="83">
        <v>14658</v>
      </c>
      <c r="E1744" s="79" t="s">
        <v>2307</v>
      </c>
    </row>
    <row r="1745" spans="1:5" x14ac:dyDescent="0.35">
      <c r="A1745" s="89"/>
      <c r="B1745" s="86" t="s">
        <v>5654</v>
      </c>
      <c r="C1745" s="77" t="s">
        <v>5655</v>
      </c>
      <c r="D1745" s="83">
        <v>14658</v>
      </c>
      <c r="E1745" s="79" t="s">
        <v>2307</v>
      </c>
    </row>
    <row r="1746" spans="1:5" x14ac:dyDescent="0.35">
      <c r="A1746" s="89"/>
      <c r="B1746" s="86" t="s">
        <v>5656</v>
      </c>
      <c r="C1746" s="77" t="s">
        <v>5657</v>
      </c>
      <c r="D1746" s="83">
        <v>14658</v>
      </c>
      <c r="E1746" s="79" t="s">
        <v>2307</v>
      </c>
    </row>
    <row r="1747" spans="1:5" x14ac:dyDescent="0.35">
      <c r="A1747" s="89"/>
      <c r="B1747" s="86" t="s">
        <v>5658</v>
      </c>
      <c r="C1747" s="77" t="s">
        <v>5659</v>
      </c>
      <c r="D1747" s="83">
        <v>14658</v>
      </c>
      <c r="E1747" s="79" t="s">
        <v>2307</v>
      </c>
    </row>
    <row r="1748" spans="1:5" x14ac:dyDescent="0.35">
      <c r="A1748" s="89"/>
      <c r="B1748" s="86" t="s">
        <v>5660</v>
      </c>
      <c r="C1748" s="77" t="s">
        <v>5661</v>
      </c>
      <c r="D1748" s="83">
        <v>694</v>
      </c>
      <c r="E1748" s="79" t="s">
        <v>2307</v>
      </c>
    </row>
    <row r="1749" spans="1:5" x14ac:dyDescent="0.35">
      <c r="A1749" s="89"/>
      <c r="B1749" s="86" t="s">
        <v>5662</v>
      </c>
      <c r="C1749" s="77" t="s">
        <v>5663</v>
      </c>
      <c r="D1749" s="83">
        <v>31308</v>
      </c>
      <c r="E1749" s="79" t="s">
        <v>2307</v>
      </c>
    </row>
    <row r="1750" spans="1:5" x14ac:dyDescent="0.35">
      <c r="A1750" s="89"/>
      <c r="B1750" s="86" t="s">
        <v>5664</v>
      </c>
      <c r="C1750" s="77" t="s">
        <v>5665</v>
      </c>
      <c r="D1750" s="83">
        <v>31308</v>
      </c>
      <c r="E1750" s="79" t="s">
        <v>2307</v>
      </c>
    </row>
    <row r="1751" spans="1:5" x14ac:dyDescent="0.35">
      <c r="A1751" s="89"/>
      <c r="B1751" s="86" t="s">
        <v>5666</v>
      </c>
      <c r="C1751" s="77" t="s">
        <v>5667</v>
      </c>
      <c r="D1751" s="83">
        <v>4475</v>
      </c>
      <c r="E1751" s="79" t="s">
        <v>2307</v>
      </c>
    </row>
    <row r="1752" spans="1:5" x14ac:dyDescent="0.35">
      <c r="A1752" s="89"/>
      <c r="B1752" s="86" t="s">
        <v>5668</v>
      </c>
      <c r="C1752" s="77" t="s">
        <v>5669</v>
      </c>
      <c r="D1752" s="83">
        <v>4475</v>
      </c>
      <c r="E1752" s="79" t="s">
        <v>2307</v>
      </c>
    </row>
    <row r="1753" spans="1:5" x14ac:dyDescent="0.35">
      <c r="A1753" s="89"/>
      <c r="B1753" s="86" t="s">
        <v>5670</v>
      </c>
      <c r="C1753" s="77" t="s">
        <v>5671</v>
      </c>
      <c r="D1753" s="83">
        <v>4475</v>
      </c>
      <c r="E1753" s="79" t="s">
        <v>2307</v>
      </c>
    </row>
    <row r="1754" spans="1:5" x14ac:dyDescent="0.35">
      <c r="A1754" s="89"/>
      <c r="B1754" s="86" t="s">
        <v>5672</v>
      </c>
      <c r="C1754" s="77" t="s">
        <v>5673</v>
      </c>
      <c r="D1754" s="83">
        <v>4475</v>
      </c>
      <c r="E1754" s="79" t="s">
        <v>2307</v>
      </c>
    </row>
    <row r="1755" spans="1:5" x14ac:dyDescent="0.35">
      <c r="A1755" s="89"/>
      <c r="B1755" s="86" t="s">
        <v>5674</v>
      </c>
      <c r="C1755" s="77" t="s">
        <v>5675</v>
      </c>
      <c r="D1755" s="83">
        <v>4475</v>
      </c>
      <c r="E1755" s="79" t="s">
        <v>2307</v>
      </c>
    </row>
    <row r="1756" spans="1:5" x14ac:dyDescent="0.35">
      <c r="A1756" s="89"/>
      <c r="B1756" s="86" t="s">
        <v>5676</v>
      </c>
      <c r="C1756" s="77" t="s">
        <v>5677</v>
      </c>
      <c r="D1756" s="83">
        <v>4475</v>
      </c>
      <c r="E1756" s="79" t="s">
        <v>2307</v>
      </c>
    </row>
    <row r="1757" spans="1:5" x14ac:dyDescent="0.35">
      <c r="A1757" s="89"/>
      <c r="B1757" s="86" t="s">
        <v>5678</v>
      </c>
      <c r="C1757" s="77" t="s">
        <v>5679</v>
      </c>
      <c r="D1757" s="83">
        <v>4475</v>
      </c>
      <c r="E1757" s="79" t="s">
        <v>2307</v>
      </c>
    </row>
    <row r="1758" spans="1:5" x14ac:dyDescent="0.35">
      <c r="A1758" s="89"/>
      <c r="B1758" s="86" t="s">
        <v>5680</v>
      </c>
      <c r="C1758" s="77" t="s">
        <v>5681</v>
      </c>
      <c r="D1758" s="83">
        <v>4475</v>
      </c>
      <c r="E1758" s="79" t="s">
        <v>2307</v>
      </c>
    </row>
    <row r="1759" spans="1:5" x14ac:dyDescent="0.35">
      <c r="A1759" s="89"/>
      <c r="B1759" s="86" t="s">
        <v>5682</v>
      </c>
      <c r="C1759" s="77" t="s">
        <v>5683</v>
      </c>
      <c r="D1759" s="83">
        <v>2472</v>
      </c>
      <c r="E1759" s="79" t="s">
        <v>2307</v>
      </c>
    </row>
    <row r="1760" spans="1:5" x14ac:dyDescent="0.35">
      <c r="A1760" s="89"/>
      <c r="B1760" s="86" t="s">
        <v>5684</v>
      </c>
      <c r="C1760" s="77" t="s">
        <v>5685</v>
      </c>
      <c r="D1760" s="83">
        <v>486</v>
      </c>
      <c r="E1760" s="79" t="s">
        <v>2307</v>
      </c>
    </row>
    <row r="1761" spans="1:5" x14ac:dyDescent="0.35">
      <c r="A1761" s="89"/>
      <c r="B1761" s="86" t="s">
        <v>5686</v>
      </c>
      <c r="C1761" s="77" t="s">
        <v>5687</v>
      </c>
      <c r="D1761" s="83">
        <v>486</v>
      </c>
      <c r="E1761" s="79" t="s">
        <v>2307</v>
      </c>
    </row>
    <row r="1762" spans="1:5" x14ac:dyDescent="0.35">
      <c r="A1762" s="89"/>
      <c r="B1762" s="86" t="s">
        <v>5689</v>
      </c>
      <c r="C1762" s="77" t="s">
        <v>5690</v>
      </c>
      <c r="D1762" s="83">
        <v>1335</v>
      </c>
      <c r="E1762" s="79" t="s">
        <v>2307</v>
      </c>
    </row>
    <row r="1763" spans="1:5" x14ac:dyDescent="0.35">
      <c r="A1763" s="89"/>
      <c r="B1763" s="86" t="s">
        <v>5691</v>
      </c>
      <c r="C1763" s="77" t="s">
        <v>5692</v>
      </c>
      <c r="D1763" s="83">
        <v>1335</v>
      </c>
      <c r="E1763" s="79" t="s">
        <v>2307</v>
      </c>
    </row>
    <row r="1764" spans="1:5" x14ac:dyDescent="0.35">
      <c r="A1764" s="89"/>
      <c r="B1764" s="86" t="s">
        <v>5693</v>
      </c>
      <c r="C1764" s="77" t="s">
        <v>5694</v>
      </c>
      <c r="D1764" s="83">
        <v>1335</v>
      </c>
      <c r="E1764" s="79" t="s">
        <v>2307</v>
      </c>
    </row>
    <row r="1765" spans="1:5" x14ac:dyDescent="0.35">
      <c r="A1765" s="89"/>
      <c r="B1765" s="86" t="s">
        <v>5695</v>
      </c>
      <c r="C1765" s="77" t="s">
        <v>5696</v>
      </c>
      <c r="D1765" s="83">
        <v>1335</v>
      </c>
      <c r="E1765" s="79" t="s">
        <v>2307</v>
      </c>
    </row>
    <row r="1766" spans="1:5" x14ac:dyDescent="0.35">
      <c r="A1766" s="89"/>
      <c r="B1766" s="86" t="s">
        <v>25396</v>
      </c>
      <c r="C1766" s="77" t="s">
        <v>25397</v>
      </c>
      <c r="D1766" s="83">
        <v>1335</v>
      </c>
      <c r="E1766" s="79" t="s">
        <v>2307</v>
      </c>
    </row>
    <row r="1767" spans="1:5" x14ac:dyDescent="0.35">
      <c r="A1767" s="89"/>
      <c r="B1767" s="86" t="s">
        <v>5697</v>
      </c>
      <c r="C1767" s="77" t="s">
        <v>25398</v>
      </c>
      <c r="D1767" s="83">
        <v>1335</v>
      </c>
      <c r="E1767" s="79" t="s">
        <v>2307</v>
      </c>
    </row>
    <row r="1768" spans="1:5" x14ac:dyDescent="0.35">
      <c r="A1768" s="89"/>
      <c r="B1768" s="86" t="s">
        <v>5688</v>
      </c>
      <c r="C1768" s="77" t="s">
        <v>25399</v>
      </c>
      <c r="D1768" s="83">
        <v>1335</v>
      </c>
      <c r="E1768" s="79" t="s">
        <v>2307</v>
      </c>
    </row>
    <row r="1769" spans="1:5" x14ac:dyDescent="0.35">
      <c r="A1769" s="89"/>
      <c r="B1769" s="86" t="s">
        <v>25400</v>
      </c>
      <c r="C1769" s="77" t="s">
        <v>25401</v>
      </c>
      <c r="D1769" s="83">
        <v>1335</v>
      </c>
      <c r="E1769" s="79" t="s">
        <v>2307</v>
      </c>
    </row>
    <row r="1770" spans="1:5" x14ac:dyDescent="0.35">
      <c r="A1770" s="89"/>
      <c r="B1770" s="86" t="s">
        <v>5698</v>
      </c>
      <c r="C1770" s="77" t="s">
        <v>5699</v>
      </c>
      <c r="D1770" s="83">
        <v>359213</v>
      </c>
      <c r="E1770" s="79" t="s">
        <v>2307</v>
      </c>
    </row>
    <row r="1771" spans="1:5" x14ac:dyDescent="0.35">
      <c r="A1771" s="89"/>
      <c r="B1771" s="86" t="s">
        <v>5700</v>
      </c>
      <c r="C1771" s="77" t="s">
        <v>5701</v>
      </c>
      <c r="D1771" s="83">
        <v>464</v>
      </c>
      <c r="E1771" s="79" t="s">
        <v>2307</v>
      </c>
    </row>
    <row r="1772" spans="1:5" x14ac:dyDescent="0.35">
      <c r="A1772" s="89"/>
      <c r="B1772" s="86" t="s">
        <v>5702</v>
      </c>
      <c r="C1772" s="77" t="s">
        <v>5703</v>
      </c>
      <c r="D1772" s="83">
        <v>464</v>
      </c>
      <c r="E1772" s="79" t="s">
        <v>2307</v>
      </c>
    </row>
    <row r="1773" spans="1:5" x14ac:dyDescent="0.35">
      <c r="A1773" s="89"/>
      <c r="B1773" s="86" t="s">
        <v>5704</v>
      </c>
      <c r="C1773" s="77" t="s">
        <v>5705</v>
      </c>
      <c r="D1773" s="83">
        <v>464</v>
      </c>
      <c r="E1773" s="79" t="s">
        <v>2307</v>
      </c>
    </row>
    <row r="1774" spans="1:5" x14ac:dyDescent="0.35">
      <c r="A1774" s="89"/>
      <c r="B1774" s="86" t="s">
        <v>5706</v>
      </c>
      <c r="C1774" s="77" t="s">
        <v>5707</v>
      </c>
      <c r="D1774" s="83">
        <v>464</v>
      </c>
      <c r="E1774" s="79" t="s">
        <v>2307</v>
      </c>
    </row>
    <row r="1775" spans="1:5" x14ac:dyDescent="0.35">
      <c r="A1775" s="89"/>
      <c r="B1775" s="86" t="s">
        <v>5708</v>
      </c>
      <c r="C1775" s="77" t="s">
        <v>5709</v>
      </c>
      <c r="D1775" s="83">
        <v>464</v>
      </c>
      <c r="E1775" s="79" t="s">
        <v>2307</v>
      </c>
    </row>
    <row r="1776" spans="1:5" x14ac:dyDescent="0.35">
      <c r="A1776" s="89"/>
      <c r="B1776" s="86" t="s">
        <v>5710</v>
      </c>
      <c r="C1776" s="77" t="s">
        <v>5709</v>
      </c>
      <c r="D1776" s="83">
        <v>464</v>
      </c>
      <c r="E1776" s="79" t="s">
        <v>2307</v>
      </c>
    </row>
    <row r="1777" spans="1:5" x14ac:dyDescent="0.35">
      <c r="A1777" s="89"/>
      <c r="B1777" s="86" t="s">
        <v>5711</v>
      </c>
      <c r="C1777" s="77" t="s">
        <v>5712</v>
      </c>
      <c r="D1777" s="83">
        <v>464</v>
      </c>
      <c r="E1777" s="79" t="s">
        <v>2307</v>
      </c>
    </row>
    <row r="1778" spans="1:5" x14ac:dyDescent="0.35">
      <c r="A1778" s="89"/>
      <c r="B1778" s="86" t="s">
        <v>25402</v>
      </c>
      <c r="C1778" s="77" t="s">
        <v>25403</v>
      </c>
      <c r="D1778" s="83">
        <v>464</v>
      </c>
      <c r="E1778" s="79" t="s">
        <v>2307</v>
      </c>
    </row>
    <row r="1779" spans="1:5" x14ac:dyDescent="0.35">
      <c r="A1779" s="89"/>
      <c r="B1779" s="86" t="s">
        <v>5713</v>
      </c>
      <c r="C1779" s="77" t="s">
        <v>5714</v>
      </c>
      <c r="D1779" s="83">
        <v>464</v>
      </c>
      <c r="E1779" s="79" t="s">
        <v>2307</v>
      </c>
    </row>
    <row r="1780" spans="1:5" x14ac:dyDescent="0.35">
      <c r="A1780" s="89"/>
      <c r="B1780" s="86" t="s">
        <v>5715</v>
      </c>
      <c r="C1780" s="77" t="s">
        <v>5716</v>
      </c>
      <c r="D1780" s="83">
        <v>464</v>
      </c>
      <c r="E1780" s="79" t="s">
        <v>2307</v>
      </c>
    </row>
    <row r="1781" spans="1:5" x14ac:dyDescent="0.35">
      <c r="A1781" s="89"/>
      <c r="B1781" s="86" t="s">
        <v>5717</v>
      </c>
      <c r="C1781" s="77" t="s">
        <v>5718</v>
      </c>
      <c r="D1781" s="83">
        <v>464</v>
      </c>
      <c r="E1781" s="79" t="s">
        <v>2307</v>
      </c>
    </row>
    <row r="1782" spans="1:5" x14ac:dyDescent="0.35">
      <c r="A1782" s="89"/>
      <c r="B1782" s="86" t="s">
        <v>5719</v>
      </c>
      <c r="C1782" s="77" t="s">
        <v>5720</v>
      </c>
      <c r="D1782" s="83">
        <v>464</v>
      </c>
      <c r="E1782" s="79" t="s">
        <v>2307</v>
      </c>
    </row>
    <row r="1783" spans="1:5" x14ac:dyDescent="0.35">
      <c r="A1783" s="89"/>
      <c r="B1783" s="86" t="s">
        <v>5721</v>
      </c>
      <c r="C1783" s="77" t="s">
        <v>5722</v>
      </c>
      <c r="D1783" s="83">
        <v>3881</v>
      </c>
      <c r="E1783" s="79" t="s">
        <v>2307</v>
      </c>
    </row>
    <row r="1784" spans="1:5" x14ac:dyDescent="0.35">
      <c r="A1784" s="89"/>
      <c r="B1784" s="86" t="s">
        <v>5723</v>
      </c>
      <c r="C1784" s="77" t="s">
        <v>5724</v>
      </c>
      <c r="D1784" s="83">
        <v>3881</v>
      </c>
      <c r="E1784" s="79" t="s">
        <v>2307</v>
      </c>
    </row>
    <row r="1785" spans="1:5" x14ac:dyDescent="0.35">
      <c r="A1785" s="89"/>
      <c r="B1785" s="86" t="s">
        <v>5725</v>
      </c>
      <c r="C1785" s="77" t="s">
        <v>5726</v>
      </c>
      <c r="D1785" s="83">
        <v>3881</v>
      </c>
      <c r="E1785" s="79" t="s">
        <v>2307</v>
      </c>
    </row>
    <row r="1786" spans="1:5" x14ac:dyDescent="0.35">
      <c r="A1786" s="89"/>
      <c r="B1786" s="86" t="s">
        <v>5727</v>
      </c>
      <c r="C1786" s="77" t="s">
        <v>5728</v>
      </c>
      <c r="D1786" s="83">
        <v>3881</v>
      </c>
      <c r="E1786" s="79" t="s">
        <v>2307</v>
      </c>
    </row>
    <row r="1787" spans="1:5" x14ac:dyDescent="0.35">
      <c r="A1787" s="89"/>
      <c r="B1787" s="86" t="s">
        <v>5729</v>
      </c>
      <c r="C1787" s="77" t="s">
        <v>5730</v>
      </c>
      <c r="D1787" s="83">
        <v>9504</v>
      </c>
      <c r="E1787" s="79" t="s">
        <v>2307</v>
      </c>
    </row>
    <row r="1788" spans="1:5" x14ac:dyDescent="0.35">
      <c r="A1788" s="89"/>
      <c r="B1788" s="86" t="s">
        <v>5731</v>
      </c>
      <c r="C1788" s="77" t="s">
        <v>5732</v>
      </c>
      <c r="D1788" s="83">
        <v>9504</v>
      </c>
      <c r="E1788" s="79" t="s">
        <v>2307</v>
      </c>
    </row>
    <row r="1789" spans="1:5" x14ac:dyDescent="0.35">
      <c r="A1789" s="89"/>
      <c r="B1789" s="86" t="s">
        <v>25404</v>
      </c>
      <c r="C1789" s="77" t="s">
        <v>25405</v>
      </c>
      <c r="D1789" s="83">
        <v>9504</v>
      </c>
      <c r="E1789" s="79" t="s">
        <v>2307</v>
      </c>
    </row>
    <row r="1790" spans="1:5" x14ac:dyDescent="0.35">
      <c r="A1790" s="89"/>
      <c r="B1790" s="86" t="s">
        <v>5733</v>
      </c>
      <c r="C1790" s="77" t="s">
        <v>5734</v>
      </c>
      <c r="D1790" s="83">
        <v>9504</v>
      </c>
      <c r="E1790" s="79" t="s">
        <v>2307</v>
      </c>
    </row>
    <row r="1791" spans="1:5" x14ac:dyDescent="0.35">
      <c r="A1791" s="89"/>
      <c r="B1791" s="86" t="s">
        <v>5735</v>
      </c>
      <c r="C1791" s="77" t="s">
        <v>5736</v>
      </c>
      <c r="D1791" s="83">
        <v>9504</v>
      </c>
      <c r="E1791" s="79" t="s">
        <v>2307</v>
      </c>
    </row>
    <row r="1792" spans="1:5" x14ac:dyDescent="0.35">
      <c r="A1792" s="89"/>
      <c r="B1792" s="86" t="s">
        <v>5737</v>
      </c>
      <c r="C1792" s="77" t="s">
        <v>5738</v>
      </c>
      <c r="D1792" s="83">
        <v>3881</v>
      </c>
      <c r="E1792" s="79" t="s">
        <v>2307</v>
      </c>
    </row>
    <row r="1793" spans="1:5" x14ac:dyDescent="0.35">
      <c r="A1793" s="89"/>
      <c r="B1793" s="86" t="s">
        <v>5739</v>
      </c>
      <c r="C1793" s="77" t="s">
        <v>5740</v>
      </c>
      <c r="D1793" s="83">
        <v>34711</v>
      </c>
      <c r="E1793" s="79" t="s">
        <v>2307</v>
      </c>
    </row>
    <row r="1794" spans="1:5" x14ac:dyDescent="0.35">
      <c r="A1794" s="89"/>
      <c r="B1794" s="86" t="s">
        <v>5741</v>
      </c>
      <c r="C1794" s="77" t="s">
        <v>5742</v>
      </c>
      <c r="D1794" s="83">
        <v>3472</v>
      </c>
      <c r="E1794" s="79" t="s">
        <v>2307</v>
      </c>
    </row>
    <row r="1795" spans="1:5" x14ac:dyDescent="0.35">
      <c r="A1795" s="89"/>
      <c r="B1795" s="86" t="s">
        <v>5743</v>
      </c>
      <c r="C1795" s="77" t="s">
        <v>5744</v>
      </c>
      <c r="D1795" s="83">
        <v>3472</v>
      </c>
      <c r="E1795" s="79" t="s">
        <v>2307</v>
      </c>
    </row>
    <row r="1796" spans="1:5" x14ac:dyDescent="0.35">
      <c r="A1796" s="89"/>
      <c r="B1796" s="86" t="s">
        <v>5745</v>
      </c>
      <c r="C1796" s="77" t="s">
        <v>5746</v>
      </c>
      <c r="D1796" s="83">
        <v>926</v>
      </c>
      <c r="E1796" s="79" t="s">
        <v>2307</v>
      </c>
    </row>
    <row r="1797" spans="1:5" x14ac:dyDescent="0.35">
      <c r="A1797" s="89"/>
      <c r="B1797" s="86" t="s">
        <v>5747</v>
      </c>
      <c r="C1797" s="77" t="s">
        <v>5748</v>
      </c>
      <c r="D1797" s="83">
        <v>926</v>
      </c>
      <c r="E1797" s="79" t="s">
        <v>2307</v>
      </c>
    </row>
    <row r="1798" spans="1:5" x14ac:dyDescent="0.35">
      <c r="A1798" s="89"/>
      <c r="B1798" s="86" t="s">
        <v>5749</v>
      </c>
      <c r="C1798" s="77" t="s">
        <v>5750</v>
      </c>
      <c r="D1798" s="83">
        <v>926</v>
      </c>
      <c r="E1798" s="79" t="s">
        <v>2307</v>
      </c>
    </row>
    <row r="1799" spans="1:5" x14ac:dyDescent="0.35">
      <c r="A1799" s="89"/>
      <c r="B1799" s="86" t="s">
        <v>5751</v>
      </c>
      <c r="C1799" s="77" t="s">
        <v>5752</v>
      </c>
      <c r="D1799" s="83">
        <v>106660</v>
      </c>
      <c r="E1799" s="79" t="s">
        <v>2307</v>
      </c>
    </row>
    <row r="1800" spans="1:5" x14ac:dyDescent="0.35">
      <c r="A1800" s="89"/>
      <c r="B1800" s="86" t="s">
        <v>5753</v>
      </c>
      <c r="C1800" s="77" t="s">
        <v>5754</v>
      </c>
      <c r="D1800" s="83">
        <v>106660</v>
      </c>
      <c r="E1800" s="79" t="s">
        <v>2307</v>
      </c>
    </row>
    <row r="1801" spans="1:5" x14ac:dyDescent="0.35">
      <c r="A1801" s="89"/>
      <c r="B1801" s="86" t="s">
        <v>5755</v>
      </c>
      <c r="C1801" s="77" t="s">
        <v>5756</v>
      </c>
      <c r="D1801" s="83">
        <v>46641</v>
      </c>
      <c r="E1801" s="79" t="s">
        <v>2307</v>
      </c>
    </row>
    <row r="1802" spans="1:5" x14ac:dyDescent="0.35">
      <c r="A1802" s="89"/>
      <c r="B1802" s="86" t="s">
        <v>25406</v>
      </c>
      <c r="C1802" s="77" t="s">
        <v>25407</v>
      </c>
      <c r="D1802" s="83">
        <v>46641</v>
      </c>
      <c r="E1802" s="79" t="s">
        <v>2307</v>
      </c>
    </row>
    <row r="1803" spans="1:5" x14ac:dyDescent="0.35">
      <c r="A1803" s="89"/>
      <c r="B1803" s="86" t="s">
        <v>5757</v>
      </c>
      <c r="C1803" s="77" t="s">
        <v>5758</v>
      </c>
      <c r="D1803" s="83">
        <v>46641</v>
      </c>
      <c r="E1803" s="79" t="s">
        <v>2307</v>
      </c>
    </row>
    <row r="1804" spans="1:5" x14ac:dyDescent="0.35">
      <c r="A1804" s="89"/>
      <c r="B1804" s="86" t="s">
        <v>5759</v>
      </c>
      <c r="C1804" s="77" t="s">
        <v>5760</v>
      </c>
      <c r="D1804" s="83">
        <v>46641</v>
      </c>
      <c r="E1804" s="79" t="s">
        <v>2307</v>
      </c>
    </row>
    <row r="1805" spans="1:5" x14ac:dyDescent="0.35">
      <c r="A1805" s="89"/>
      <c r="B1805" s="86" t="s">
        <v>5761</v>
      </c>
      <c r="C1805" s="77" t="s">
        <v>5762</v>
      </c>
      <c r="D1805" s="83">
        <v>106660</v>
      </c>
      <c r="E1805" s="79" t="s">
        <v>2307</v>
      </c>
    </row>
    <row r="1806" spans="1:5" x14ac:dyDescent="0.35">
      <c r="A1806" s="89"/>
      <c r="B1806" s="86" t="s">
        <v>5763</v>
      </c>
      <c r="C1806" s="77" t="s">
        <v>5764</v>
      </c>
      <c r="D1806" s="83">
        <v>106660</v>
      </c>
      <c r="E1806" s="79" t="s">
        <v>2307</v>
      </c>
    </row>
    <row r="1807" spans="1:5" x14ac:dyDescent="0.35">
      <c r="A1807" s="89"/>
      <c r="B1807" s="86" t="s">
        <v>5765</v>
      </c>
      <c r="C1807" s="77" t="s">
        <v>5766</v>
      </c>
      <c r="D1807" s="83">
        <v>106660</v>
      </c>
      <c r="E1807" s="79" t="s">
        <v>2307</v>
      </c>
    </row>
    <row r="1808" spans="1:5" x14ac:dyDescent="0.35">
      <c r="A1808" s="89"/>
      <c r="B1808" s="86" t="s">
        <v>5767</v>
      </c>
      <c r="C1808" s="77" t="s">
        <v>5768</v>
      </c>
      <c r="D1808" s="83">
        <v>106660</v>
      </c>
      <c r="E1808" s="79" t="s">
        <v>2307</v>
      </c>
    </row>
    <row r="1809" spans="1:5" x14ac:dyDescent="0.35">
      <c r="A1809" s="89"/>
      <c r="B1809" s="86" t="s">
        <v>5769</v>
      </c>
      <c r="C1809" s="77" t="s">
        <v>5770</v>
      </c>
      <c r="D1809" s="83">
        <v>25142</v>
      </c>
      <c r="E1809" s="79" t="s">
        <v>2307</v>
      </c>
    </row>
    <row r="1810" spans="1:5" x14ac:dyDescent="0.35">
      <c r="A1810" s="89"/>
      <c r="B1810" s="86" t="s">
        <v>5771</v>
      </c>
      <c r="C1810" s="77" t="s">
        <v>5772</v>
      </c>
      <c r="D1810" s="83">
        <v>56501</v>
      </c>
      <c r="E1810" s="79" t="s">
        <v>2307</v>
      </c>
    </row>
    <row r="1811" spans="1:5" x14ac:dyDescent="0.35">
      <c r="A1811" s="89"/>
      <c r="B1811" s="86" t="s">
        <v>5773</v>
      </c>
      <c r="C1811" s="77" t="s">
        <v>5774</v>
      </c>
      <c r="D1811" s="83">
        <v>56501</v>
      </c>
      <c r="E1811" s="79" t="s">
        <v>2307</v>
      </c>
    </row>
    <row r="1812" spans="1:5" x14ac:dyDescent="0.35">
      <c r="A1812" s="89"/>
      <c r="B1812" s="86" t="s">
        <v>5775</v>
      </c>
      <c r="C1812" s="77" t="s">
        <v>5776</v>
      </c>
      <c r="D1812" s="83">
        <v>56501</v>
      </c>
      <c r="E1812" s="79" t="s">
        <v>2307</v>
      </c>
    </row>
    <row r="1813" spans="1:5" x14ac:dyDescent="0.35">
      <c r="A1813" s="89"/>
      <c r="B1813" s="86" t="s">
        <v>5777</v>
      </c>
      <c r="C1813" s="77" t="s">
        <v>5778</v>
      </c>
      <c r="D1813" s="83">
        <v>25142</v>
      </c>
      <c r="E1813" s="79" t="s">
        <v>2307</v>
      </c>
    </row>
    <row r="1814" spans="1:5" x14ac:dyDescent="0.35">
      <c r="A1814" s="89"/>
      <c r="B1814" s="86" t="s">
        <v>5779</v>
      </c>
      <c r="C1814" s="77" t="s">
        <v>5780</v>
      </c>
      <c r="D1814" s="83">
        <v>25142</v>
      </c>
      <c r="E1814" s="79" t="s">
        <v>2307</v>
      </c>
    </row>
    <row r="1815" spans="1:5" x14ac:dyDescent="0.35">
      <c r="A1815" s="89"/>
      <c r="B1815" s="86" t="s">
        <v>5781</v>
      </c>
      <c r="C1815" s="77" t="s">
        <v>5782</v>
      </c>
      <c r="D1815" s="83">
        <v>25142</v>
      </c>
      <c r="E1815" s="79" t="s">
        <v>2307</v>
      </c>
    </row>
    <row r="1816" spans="1:5" x14ac:dyDescent="0.35">
      <c r="A1816" s="89"/>
      <c r="B1816" s="86" t="s">
        <v>5783</v>
      </c>
      <c r="C1816" s="77" t="s">
        <v>5784</v>
      </c>
      <c r="D1816" s="83">
        <v>25142</v>
      </c>
      <c r="E1816" s="79" t="s">
        <v>2307</v>
      </c>
    </row>
    <row r="1817" spans="1:5" x14ac:dyDescent="0.35">
      <c r="A1817" s="89"/>
      <c r="B1817" s="86" t="s">
        <v>5785</v>
      </c>
      <c r="C1817" s="77" t="s">
        <v>5786</v>
      </c>
      <c r="D1817" s="83">
        <v>25142</v>
      </c>
      <c r="E1817" s="79" t="s">
        <v>2307</v>
      </c>
    </row>
    <row r="1818" spans="1:5" x14ac:dyDescent="0.35">
      <c r="A1818" s="89"/>
      <c r="B1818" s="86" t="s">
        <v>5787</v>
      </c>
      <c r="C1818" s="77" t="s">
        <v>5788</v>
      </c>
      <c r="D1818" s="83">
        <v>25142</v>
      </c>
      <c r="E1818" s="79" t="s">
        <v>2307</v>
      </c>
    </row>
    <row r="1819" spans="1:5" x14ac:dyDescent="0.35">
      <c r="A1819" s="89"/>
      <c r="B1819" s="86" t="s">
        <v>5789</v>
      </c>
      <c r="C1819" s="77" t="s">
        <v>5790</v>
      </c>
      <c r="D1819" s="83">
        <v>25142</v>
      </c>
      <c r="E1819" s="79" t="s">
        <v>2307</v>
      </c>
    </row>
    <row r="1820" spans="1:5" x14ac:dyDescent="0.35">
      <c r="A1820" s="89"/>
      <c r="B1820" s="86" t="s">
        <v>5791</v>
      </c>
      <c r="C1820" s="77" t="s">
        <v>5792</v>
      </c>
      <c r="D1820" s="83">
        <v>25142</v>
      </c>
      <c r="E1820" s="79" t="s">
        <v>2307</v>
      </c>
    </row>
    <row r="1821" spans="1:5" x14ac:dyDescent="0.35">
      <c r="A1821" s="89"/>
      <c r="B1821" s="86" t="s">
        <v>5793</v>
      </c>
      <c r="C1821" s="77" t="s">
        <v>5794</v>
      </c>
      <c r="D1821" s="83">
        <v>25142</v>
      </c>
      <c r="E1821" s="79" t="s">
        <v>2307</v>
      </c>
    </row>
    <row r="1822" spans="1:5" x14ac:dyDescent="0.35">
      <c r="A1822" s="89"/>
      <c r="B1822" s="86" t="s">
        <v>5795</v>
      </c>
      <c r="C1822" s="77" t="s">
        <v>5796</v>
      </c>
      <c r="D1822" s="83">
        <v>25142</v>
      </c>
      <c r="E1822" s="79" t="s">
        <v>2307</v>
      </c>
    </row>
    <row r="1823" spans="1:5" x14ac:dyDescent="0.35">
      <c r="A1823" s="89"/>
      <c r="B1823" s="86" t="s">
        <v>5797</v>
      </c>
      <c r="C1823" s="77" t="s">
        <v>5798</v>
      </c>
      <c r="D1823" s="83">
        <v>9416</v>
      </c>
      <c r="E1823" s="79" t="s">
        <v>2307</v>
      </c>
    </row>
    <row r="1824" spans="1:5" x14ac:dyDescent="0.35">
      <c r="A1824" s="89"/>
      <c r="B1824" s="86" t="s">
        <v>5799</v>
      </c>
      <c r="C1824" s="77" t="s">
        <v>5800</v>
      </c>
      <c r="D1824" s="83">
        <v>9416</v>
      </c>
      <c r="E1824" s="79" t="s">
        <v>2307</v>
      </c>
    </row>
    <row r="1825" spans="1:5" x14ac:dyDescent="0.35">
      <c r="A1825" s="89"/>
      <c r="B1825" s="86" t="s">
        <v>5801</v>
      </c>
      <c r="C1825" s="77" t="s">
        <v>5802</v>
      </c>
      <c r="D1825" s="83">
        <v>9416</v>
      </c>
      <c r="E1825" s="79" t="s">
        <v>2307</v>
      </c>
    </row>
    <row r="1826" spans="1:5" x14ac:dyDescent="0.35">
      <c r="A1826" s="89"/>
      <c r="B1826" s="86" t="s">
        <v>5803</v>
      </c>
      <c r="C1826" s="77" t="s">
        <v>5804</v>
      </c>
      <c r="D1826" s="83">
        <v>9416</v>
      </c>
      <c r="E1826" s="79" t="s">
        <v>2307</v>
      </c>
    </row>
    <row r="1827" spans="1:5" x14ac:dyDescent="0.35">
      <c r="A1827" s="89"/>
      <c r="B1827" s="86" t="s">
        <v>5805</v>
      </c>
      <c r="C1827" s="77" t="s">
        <v>5806</v>
      </c>
      <c r="D1827" s="83">
        <v>9416</v>
      </c>
      <c r="E1827" s="79" t="s">
        <v>2307</v>
      </c>
    </row>
    <row r="1828" spans="1:5" x14ac:dyDescent="0.35">
      <c r="A1828" s="89"/>
      <c r="B1828" s="86" t="s">
        <v>5807</v>
      </c>
      <c r="C1828" s="77" t="s">
        <v>5808</v>
      </c>
      <c r="D1828" s="83">
        <v>9416</v>
      </c>
      <c r="E1828" s="79" t="s">
        <v>2307</v>
      </c>
    </row>
    <row r="1829" spans="1:5" x14ac:dyDescent="0.35">
      <c r="A1829" s="89"/>
      <c r="B1829" s="86" t="s">
        <v>5809</v>
      </c>
      <c r="C1829" s="77" t="s">
        <v>5810</v>
      </c>
      <c r="D1829" s="83">
        <v>9416</v>
      </c>
      <c r="E1829" s="79" t="s">
        <v>2307</v>
      </c>
    </row>
    <row r="1830" spans="1:5" x14ac:dyDescent="0.35">
      <c r="A1830" s="89"/>
      <c r="B1830" s="86" t="s">
        <v>5811</v>
      </c>
      <c r="C1830" s="77" t="s">
        <v>5812</v>
      </c>
      <c r="D1830" s="83">
        <v>9416</v>
      </c>
      <c r="E1830" s="79" t="s">
        <v>2307</v>
      </c>
    </row>
    <row r="1831" spans="1:5" x14ac:dyDescent="0.35">
      <c r="A1831" s="89"/>
      <c r="B1831" s="86" t="s">
        <v>5813</v>
      </c>
      <c r="C1831" s="77" t="s">
        <v>5814</v>
      </c>
      <c r="D1831" s="83">
        <v>9416</v>
      </c>
      <c r="E1831" s="79" t="s">
        <v>2307</v>
      </c>
    </row>
    <row r="1832" spans="1:5" x14ac:dyDescent="0.35">
      <c r="A1832" s="89"/>
      <c r="B1832" s="86" t="s">
        <v>5815</v>
      </c>
      <c r="C1832" s="77" t="s">
        <v>5816</v>
      </c>
      <c r="D1832" s="83">
        <v>9416</v>
      </c>
      <c r="E1832" s="79" t="s">
        <v>2307</v>
      </c>
    </row>
    <row r="1833" spans="1:5" x14ac:dyDescent="0.35">
      <c r="A1833" s="89"/>
      <c r="B1833" s="86" t="s">
        <v>5817</v>
      </c>
      <c r="C1833" s="77" t="s">
        <v>5818</v>
      </c>
      <c r="D1833" s="83">
        <v>9416</v>
      </c>
      <c r="E1833" s="79" t="s">
        <v>2307</v>
      </c>
    </row>
    <row r="1834" spans="1:5" x14ac:dyDescent="0.35">
      <c r="A1834" s="89"/>
      <c r="B1834" s="86" t="s">
        <v>5819</v>
      </c>
      <c r="C1834" s="77" t="s">
        <v>5820</v>
      </c>
      <c r="D1834" s="83">
        <v>9416</v>
      </c>
      <c r="E1834" s="79" t="s">
        <v>2307</v>
      </c>
    </row>
    <row r="1835" spans="1:5" x14ac:dyDescent="0.35">
      <c r="A1835" s="89"/>
      <c r="B1835" s="86" t="s">
        <v>5821</v>
      </c>
      <c r="C1835" s="77" t="s">
        <v>5822</v>
      </c>
      <c r="D1835" s="83">
        <v>9416</v>
      </c>
      <c r="E1835" s="79" t="s">
        <v>2307</v>
      </c>
    </row>
    <row r="1836" spans="1:5" x14ac:dyDescent="0.35">
      <c r="A1836" s="89"/>
      <c r="B1836" s="86" t="s">
        <v>5823</v>
      </c>
      <c r="C1836" s="77" t="s">
        <v>5824</v>
      </c>
      <c r="D1836" s="83">
        <v>9416</v>
      </c>
      <c r="E1836" s="79" t="s">
        <v>2307</v>
      </c>
    </row>
    <row r="1837" spans="1:5" x14ac:dyDescent="0.35">
      <c r="A1837" s="89"/>
      <c r="B1837" s="86" t="s">
        <v>5825</v>
      </c>
      <c r="C1837" s="77" t="s">
        <v>5826</v>
      </c>
      <c r="D1837" s="83">
        <v>9416</v>
      </c>
      <c r="E1837" s="79" t="s">
        <v>2307</v>
      </c>
    </row>
    <row r="1838" spans="1:5" x14ac:dyDescent="0.35">
      <c r="A1838" s="89"/>
      <c r="B1838" s="86" t="s">
        <v>5827</v>
      </c>
      <c r="C1838" s="77" t="s">
        <v>5828</v>
      </c>
      <c r="D1838" s="83">
        <v>9416</v>
      </c>
      <c r="E1838" s="79" t="s">
        <v>2307</v>
      </c>
    </row>
    <row r="1839" spans="1:5" x14ac:dyDescent="0.35">
      <c r="A1839" s="89"/>
      <c r="B1839" s="86" t="s">
        <v>5829</v>
      </c>
      <c r="C1839" s="77" t="s">
        <v>5830</v>
      </c>
      <c r="D1839" s="83">
        <v>694</v>
      </c>
      <c r="E1839" s="79" t="s">
        <v>2307</v>
      </c>
    </row>
    <row r="1840" spans="1:5" x14ac:dyDescent="0.35">
      <c r="A1840" s="89"/>
      <c r="B1840" s="86" t="s">
        <v>5831</v>
      </c>
      <c r="C1840" s="77" t="s">
        <v>5832</v>
      </c>
      <c r="D1840" s="83">
        <v>694</v>
      </c>
      <c r="E1840" s="79" t="s">
        <v>2307</v>
      </c>
    </row>
    <row r="1841" spans="1:5" x14ac:dyDescent="0.35">
      <c r="A1841" s="89"/>
      <c r="B1841" s="86" t="s">
        <v>5833</v>
      </c>
      <c r="C1841" s="77" t="s">
        <v>5834</v>
      </c>
      <c r="D1841" s="83">
        <v>694</v>
      </c>
      <c r="E1841" s="79" t="s">
        <v>2307</v>
      </c>
    </row>
    <row r="1842" spans="1:5" x14ac:dyDescent="0.35">
      <c r="A1842" s="89"/>
      <c r="B1842" s="86" t="s">
        <v>5835</v>
      </c>
      <c r="C1842" s="77" t="s">
        <v>5836</v>
      </c>
      <c r="D1842" s="83">
        <v>694</v>
      </c>
      <c r="E1842" s="79" t="s">
        <v>2307</v>
      </c>
    </row>
    <row r="1843" spans="1:5" x14ac:dyDescent="0.35">
      <c r="A1843" s="89"/>
      <c r="B1843" s="86" t="s">
        <v>5837</v>
      </c>
      <c r="C1843" s="77" t="s">
        <v>5838</v>
      </c>
      <c r="D1843" s="83">
        <v>694</v>
      </c>
      <c r="E1843" s="79" t="s">
        <v>2307</v>
      </c>
    </row>
    <row r="1844" spans="1:5" x14ac:dyDescent="0.35">
      <c r="A1844" s="89"/>
      <c r="B1844" s="86" t="s">
        <v>5839</v>
      </c>
      <c r="C1844" s="77" t="s">
        <v>5840</v>
      </c>
      <c r="D1844" s="83">
        <v>694</v>
      </c>
      <c r="E1844" s="79" t="s">
        <v>2307</v>
      </c>
    </row>
    <row r="1845" spans="1:5" x14ac:dyDescent="0.35">
      <c r="A1845" s="89"/>
      <c r="B1845" s="86" t="s">
        <v>5841</v>
      </c>
      <c r="C1845" s="77" t="s">
        <v>5842</v>
      </c>
      <c r="D1845" s="83">
        <v>579920</v>
      </c>
      <c r="E1845" s="79" t="s">
        <v>2307</v>
      </c>
    </row>
    <row r="1846" spans="1:5" x14ac:dyDescent="0.35">
      <c r="A1846" s="89"/>
      <c r="B1846" s="86" t="s">
        <v>5843</v>
      </c>
      <c r="C1846" s="77" t="s">
        <v>5844</v>
      </c>
      <c r="D1846" s="83">
        <v>579920</v>
      </c>
      <c r="E1846" s="79" t="s">
        <v>2307</v>
      </c>
    </row>
    <row r="1847" spans="1:5" x14ac:dyDescent="0.35">
      <c r="A1847" s="89"/>
      <c r="B1847" s="86" t="s">
        <v>5845</v>
      </c>
      <c r="C1847" s="77" t="s">
        <v>5846</v>
      </c>
      <c r="D1847" s="83">
        <v>494822</v>
      </c>
      <c r="E1847" s="79" t="s">
        <v>2307</v>
      </c>
    </row>
    <row r="1848" spans="1:5" x14ac:dyDescent="0.35">
      <c r="A1848" s="89"/>
      <c r="B1848" s="86" t="s">
        <v>5847</v>
      </c>
      <c r="C1848" s="77" t="s">
        <v>5848</v>
      </c>
      <c r="D1848" s="83">
        <v>348820</v>
      </c>
      <c r="E1848" s="79" t="s">
        <v>2307</v>
      </c>
    </row>
    <row r="1849" spans="1:5" x14ac:dyDescent="0.35">
      <c r="A1849" s="89"/>
      <c r="B1849" s="86" t="s">
        <v>5849</v>
      </c>
      <c r="C1849" s="77" t="s">
        <v>5850</v>
      </c>
      <c r="D1849" s="83">
        <v>10093</v>
      </c>
      <c r="E1849" s="79" t="s">
        <v>2307</v>
      </c>
    </row>
    <row r="1850" spans="1:5" x14ac:dyDescent="0.35">
      <c r="A1850" s="89"/>
      <c r="B1850" s="86" t="s">
        <v>5851</v>
      </c>
      <c r="C1850" s="77" t="s">
        <v>5852</v>
      </c>
      <c r="D1850" s="83">
        <v>10093</v>
      </c>
      <c r="E1850" s="79" t="s">
        <v>2307</v>
      </c>
    </row>
    <row r="1851" spans="1:5" x14ac:dyDescent="0.35">
      <c r="A1851" s="89"/>
      <c r="B1851" s="86" t="s">
        <v>5853</v>
      </c>
      <c r="C1851" s="77" t="s">
        <v>5854</v>
      </c>
      <c r="D1851" s="83">
        <v>10093</v>
      </c>
      <c r="E1851" s="79" t="s">
        <v>2307</v>
      </c>
    </row>
    <row r="1852" spans="1:5" x14ac:dyDescent="0.35">
      <c r="A1852" s="89"/>
      <c r="B1852" s="86" t="s">
        <v>5855</v>
      </c>
      <c r="C1852" s="77" t="s">
        <v>5856</v>
      </c>
      <c r="D1852" s="83">
        <v>10093</v>
      </c>
      <c r="E1852" s="79" t="s">
        <v>2307</v>
      </c>
    </row>
    <row r="1853" spans="1:5" x14ac:dyDescent="0.35">
      <c r="A1853" s="89"/>
      <c r="B1853" s="86" t="s">
        <v>5857</v>
      </c>
      <c r="C1853" s="77" t="s">
        <v>5858</v>
      </c>
      <c r="D1853" s="83">
        <v>10093</v>
      </c>
      <c r="E1853" s="79" t="s">
        <v>2307</v>
      </c>
    </row>
    <row r="1854" spans="1:5" x14ac:dyDescent="0.35">
      <c r="A1854" s="89"/>
      <c r="B1854" s="86" t="s">
        <v>5859</v>
      </c>
      <c r="C1854" s="77" t="s">
        <v>5860</v>
      </c>
      <c r="D1854" s="83">
        <v>959</v>
      </c>
      <c r="E1854" s="79" t="s">
        <v>25344</v>
      </c>
    </row>
    <row r="1855" spans="1:5" x14ac:dyDescent="0.35">
      <c r="A1855" s="89"/>
      <c r="B1855" s="86" t="s">
        <v>5861</v>
      </c>
      <c r="C1855" s="77" t="s">
        <v>5862</v>
      </c>
      <c r="D1855" s="83">
        <v>926</v>
      </c>
      <c r="E1855" s="79" t="s">
        <v>2307</v>
      </c>
    </row>
    <row r="1856" spans="1:5" x14ac:dyDescent="0.35">
      <c r="A1856" s="89"/>
      <c r="B1856" s="86" t="s">
        <v>5863</v>
      </c>
      <c r="C1856" s="77" t="s">
        <v>5864</v>
      </c>
      <c r="D1856" s="83">
        <v>959</v>
      </c>
      <c r="E1856" s="79" t="s">
        <v>25344</v>
      </c>
    </row>
    <row r="1857" spans="1:5" x14ac:dyDescent="0.35">
      <c r="A1857" s="89"/>
      <c r="B1857" s="86" t="s">
        <v>5865</v>
      </c>
      <c r="C1857" s="77" t="s">
        <v>5866</v>
      </c>
      <c r="D1857" s="83">
        <v>959</v>
      </c>
      <c r="E1857" s="79" t="s">
        <v>25344</v>
      </c>
    </row>
    <row r="1858" spans="1:5" x14ac:dyDescent="0.35">
      <c r="A1858" s="89"/>
      <c r="B1858" s="86" t="s">
        <v>25408</v>
      </c>
      <c r="C1858" s="77" t="s">
        <v>25409</v>
      </c>
      <c r="D1858" s="83">
        <v>959</v>
      </c>
      <c r="E1858" s="79" t="s">
        <v>25344</v>
      </c>
    </row>
    <row r="1859" spans="1:5" x14ac:dyDescent="0.35">
      <c r="A1859" s="89"/>
      <c r="B1859" s="86" t="s">
        <v>5867</v>
      </c>
      <c r="C1859" s="77" t="s">
        <v>5868</v>
      </c>
      <c r="D1859" s="83">
        <v>959</v>
      </c>
      <c r="E1859" s="79" t="s">
        <v>25344</v>
      </c>
    </row>
    <row r="1860" spans="1:5" x14ac:dyDescent="0.35">
      <c r="A1860" s="89"/>
      <c r="B1860" s="86" t="s">
        <v>5869</v>
      </c>
      <c r="C1860" s="77" t="s">
        <v>5870</v>
      </c>
      <c r="D1860" s="83">
        <v>926</v>
      </c>
      <c r="E1860" s="79" t="s">
        <v>2307</v>
      </c>
    </row>
    <row r="1861" spans="1:5" x14ac:dyDescent="0.35">
      <c r="A1861" s="89"/>
      <c r="B1861" s="86" t="s">
        <v>5871</v>
      </c>
      <c r="C1861" s="77" t="s">
        <v>5872</v>
      </c>
      <c r="D1861" s="83">
        <v>10093</v>
      </c>
      <c r="E1861" s="79" t="s">
        <v>2307</v>
      </c>
    </row>
    <row r="1862" spans="1:5" x14ac:dyDescent="0.35">
      <c r="A1862" s="89"/>
      <c r="B1862" s="86" t="s">
        <v>5873</v>
      </c>
      <c r="C1862" s="77" t="s">
        <v>5874</v>
      </c>
      <c r="D1862" s="83">
        <v>10093</v>
      </c>
      <c r="E1862" s="79" t="s">
        <v>2307</v>
      </c>
    </row>
    <row r="1863" spans="1:5" x14ac:dyDescent="0.35">
      <c r="A1863" s="89"/>
      <c r="B1863" s="86" t="s">
        <v>5875</v>
      </c>
      <c r="C1863" s="77" t="s">
        <v>5876</v>
      </c>
      <c r="D1863" s="83">
        <v>10093</v>
      </c>
      <c r="E1863" s="79" t="s">
        <v>2307</v>
      </c>
    </row>
    <row r="1864" spans="1:5" x14ac:dyDescent="0.35">
      <c r="A1864" s="89"/>
      <c r="B1864" s="86" t="s">
        <v>5877</v>
      </c>
      <c r="C1864" s="77" t="s">
        <v>5878</v>
      </c>
      <c r="D1864" s="83">
        <v>10093</v>
      </c>
      <c r="E1864" s="79" t="s">
        <v>2307</v>
      </c>
    </row>
    <row r="1865" spans="1:5" x14ac:dyDescent="0.35">
      <c r="A1865" s="89"/>
      <c r="B1865" s="86" t="s">
        <v>5879</v>
      </c>
      <c r="C1865" s="77" t="s">
        <v>5880</v>
      </c>
      <c r="D1865" s="83">
        <v>10093</v>
      </c>
      <c r="E1865" s="79" t="s">
        <v>2307</v>
      </c>
    </row>
    <row r="1866" spans="1:5" x14ac:dyDescent="0.35">
      <c r="A1866" s="89"/>
      <c r="B1866" s="86" t="s">
        <v>25410</v>
      </c>
      <c r="C1866" s="77" t="s">
        <v>25411</v>
      </c>
      <c r="D1866" s="83">
        <v>10093</v>
      </c>
      <c r="E1866" s="79" t="s">
        <v>2307</v>
      </c>
    </row>
    <row r="1867" spans="1:5" x14ac:dyDescent="0.35">
      <c r="A1867" s="89"/>
      <c r="B1867" s="86" t="s">
        <v>5881</v>
      </c>
      <c r="C1867" s="77" t="s">
        <v>5882</v>
      </c>
      <c r="D1867" s="83">
        <v>5863</v>
      </c>
      <c r="E1867" s="79" t="s">
        <v>2307</v>
      </c>
    </row>
    <row r="1868" spans="1:5" x14ac:dyDescent="0.35">
      <c r="A1868" s="89"/>
      <c r="B1868" s="86" t="s">
        <v>5883</v>
      </c>
      <c r="C1868" s="77" t="s">
        <v>5884</v>
      </c>
      <c r="D1868" s="83">
        <v>5863</v>
      </c>
      <c r="E1868" s="79" t="s">
        <v>2307</v>
      </c>
    </row>
    <row r="1869" spans="1:5" x14ac:dyDescent="0.35">
      <c r="A1869" s="89"/>
      <c r="B1869" s="86" t="s">
        <v>5885</v>
      </c>
      <c r="C1869" s="77" t="s">
        <v>5886</v>
      </c>
      <c r="D1869" s="83">
        <v>5863</v>
      </c>
      <c r="E1869" s="79" t="s">
        <v>2307</v>
      </c>
    </row>
    <row r="1870" spans="1:5" x14ac:dyDescent="0.35">
      <c r="A1870" s="89"/>
      <c r="B1870" s="86" t="s">
        <v>5887</v>
      </c>
      <c r="C1870" s="77" t="s">
        <v>5888</v>
      </c>
      <c r="D1870" s="83">
        <v>5863</v>
      </c>
      <c r="E1870" s="79" t="s">
        <v>2307</v>
      </c>
    </row>
    <row r="1871" spans="1:5" x14ac:dyDescent="0.35">
      <c r="A1871" s="89"/>
      <c r="B1871" s="86" t="s">
        <v>5889</v>
      </c>
      <c r="C1871" s="77" t="s">
        <v>5890</v>
      </c>
      <c r="D1871" s="83">
        <v>5863</v>
      </c>
      <c r="E1871" s="79" t="s">
        <v>2307</v>
      </c>
    </row>
    <row r="1872" spans="1:5" x14ac:dyDescent="0.35">
      <c r="A1872" s="89"/>
      <c r="B1872" s="86" t="s">
        <v>5891</v>
      </c>
      <c r="C1872" s="77" t="s">
        <v>5892</v>
      </c>
      <c r="D1872" s="83">
        <v>5863</v>
      </c>
      <c r="E1872" s="79" t="s">
        <v>2307</v>
      </c>
    </row>
    <row r="1873" spans="1:5" x14ac:dyDescent="0.35">
      <c r="A1873" s="89"/>
      <c r="B1873" s="86" t="s">
        <v>5893</v>
      </c>
      <c r="C1873" s="77" t="s">
        <v>5894</v>
      </c>
      <c r="D1873" s="83">
        <v>5863</v>
      </c>
      <c r="E1873" s="79" t="s">
        <v>2307</v>
      </c>
    </row>
    <row r="1874" spans="1:5" x14ac:dyDescent="0.35">
      <c r="A1874" s="89"/>
      <c r="B1874" s="86" t="s">
        <v>5895</v>
      </c>
      <c r="C1874" s="77" t="s">
        <v>5896</v>
      </c>
      <c r="D1874" s="83">
        <v>5863</v>
      </c>
      <c r="E1874" s="79" t="s">
        <v>2307</v>
      </c>
    </row>
    <row r="1875" spans="1:5" x14ac:dyDescent="0.35">
      <c r="A1875" s="89"/>
      <c r="B1875" s="86" t="s">
        <v>5897</v>
      </c>
      <c r="C1875" s="77" t="s">
        <v>5898</v>
      </c>
      <c r="D1875" s="83">
        <v>5863</v>
      </c>
      <c r="E1875" s="79" t="s">
        <v>2307</v>
      </c>
    </row>
    <row r="1876" spans="1:5" x14ac:dyDescent="0.35">
      <c r="A1876" s="89"/>
      <c r="B1876" s="86" t="s">
        <v>5899</v>
      </c>
      <c r="C1876" s="77" t="s">
        <v>5900</v>
      </c>
      <c r="D1876" s="83">
        <v>5863</v>
      </c>
      <c r="E1876" s="79" t="s">
        <v>2307</v>
      </c>
    </row>
    <row r="1877" spans="1:5" x14ac:dyDescent="0.35">
      <c r="A1877" s="89"/>
      <c r="B1877" s="86" t="s">
        <v>5901</v>
      </c>
      <c r="C1877" s="77" t="s">
        <v>5902</v>
      </c>
      <c r="D1877" s="83">
        <v>5863</v>
      </c>
      <c r="E1877" s="79" t="s">
        <v>2307</v>
      </c>
    </row>
    <row r="1878" spans="1:5" x14ac:dyDescent="0.35">
      <c r="A1878" s="89"/>
      <c r="B1878" s="86" t="s">
        <v>5903</v>
      </c>
      <c r="C1878" s="77" t="s">
        <v>5904</v>
      </c>
      <c r="D1878" s="83">
        <v>6700</v>
      </c>
      <c r="E1878" s="79" t="s">
        <v>2307</v>
      </c>
    </row>
    <row r="1879" spans="1:5" x14ac:dyDescent="0.35">
      <c r="A1879" s="89"/>
      <c r="B1879" s="86" t="s">
        <v>5905</v>
      </c>
      <c r="C1879" s="77" t="s">
        <v>5906</v>
      </c>
      <c r="D1879" s="83">
        <v>6700</v>
      </c>
      <c r="E1879" s="79" t="s">
        <v>2307</v>
      </c>
    </row>
    <row r="1880" spans="1:5" x14ac:dyDescent="0.35">
      <c r="A1880" s="89"/>
      <c r="B1880" s="86" t="s">
        <v>5907</v>
      </c>
      <c r="C1880" s="77" t="s">
        <v>5908</v>
      </c>
      <c r="D1880" s="83">
        <v>6700</v>
      </c>
      <c r="E1880" s="79" t="s">
        <v>2307</v>
      </c>
    </row>
    <row r="1881" spans="1:5" x14ac:dyDescent="0.35">
      <c r="A1881" s="89"/>
      <c r="B1881" s="86" t="s">
        <v>5909</v>
      </c>
      <c r="C1881" s="77" t="s">
        <v>5910</v>
      </c>
      <c r="D1881" s="83">
        <v>6700</v>
      </c>
      <c r="E1881" s="79" t="s">
        <v>2307</v>
      </c>
    </row>
    <row r="1882" spans="1:5" x14ac:dyDescent="0.35">
      <c r="A1882" s="89"/>
      <c r="B1882" s="86" t="s">
        <v>5911</v>
      </c>
      <c r="C1882" s="77" t="s">
        <v>5912</v>
      </c>
      <c r="D1882" s="83">
        <v>6700</v>
      </c>
      <c r="E1882" s="79" t="s">
        <v>2307</v>
      </c>
    </row>
    <row r="1883" spans="1:5" x14ac:dyDescent="0.35">
      <c r="A1883" s="89"/>
      <c r="B1883" s="86" t="s">
        <v>5913</v>
      </c>
      <c r="C1883" s="77" t="s">
        <v>5914</v>
      </c>
      <c r="D1883" s="83">
        <v>6700</v>
      </c>
      <c r="E1883" s="79" t="s">
        <v>2307</v>
      </c>
    </row>
    <row r="1884" spans="1:5" x14ac:dyDescent="0.35">
      <c r="A1884" s="89"/>
      <c r="B1884" s="86" t="s">
        <v>5915</v>
      </c>
      <c r="C1884" s="77" t="s">
        <v>5916</v>
      </c>
      <c r="D1884" s="83">
        <v>6700</v>
      </c>
      <c r="E1884" s="79" t="s">
        <v>2307</v>
      </c>
    </row>
    <row r="1885" spans="1:5" x14ac:dyDescent="0.35">
      <c r="A1885" s="89"/>
      <c r="B1885" s="86" t="s">
        <v>5917</v>
      </c>
      <c r="C1885" s="77" t="s">
        <v>5918</v>
      </c>
      <c r="D1885" s="83">
        <v>688</v>
      </c>
      <c r="E1885" s="79" t="s">
        <v>2307</v>
      </c>
    </row>
    <row r="1886" spans="1:5" x14ac:dyDescent="0.35">
      <c r="A1886" s="89"/>
      <c r="B1886" s="86" t="s">
        <v>5919</v>
      </c>
      <c r="C1886" s="77" t="s">
        <v>5920</v>
      </c>
      <c r="D1886" s="83">
        <v>688</v>
      </c>
      <c r="E1886" s="79" t="s">
        <v>2307</v>
      </c>
    </row>
    <row r="1887" spans="1:5" x14ac:dyDescent="0.35">
      <c r="A1887" s="89"/>
      <c r="B1887" s="86" t="s">
        <v>5921</v>
      </c>
      <c r="C1887" s="77" t="s">
        <v>5922</v>
      </c>
      <c r="D1887" s="83">
        <v>688</v>
      </c>
      <c r="E1887" s="79" t="s">
        <v>2307</v>
      </c>
    </row>
    <row r="1888" spans="1:5" x14ac:dyDescent="0.35">
      <c r="A1888" s="89"/>
      <c r="B1888" s="86" t="s">
        <v>5923</v>
      </c>
      <c r="C1888" s="77" t="s">
        <v>5924</v>
      </c>
      <c r="D1888" s="83">
        <v>688</v>
      </c>
      <c r="E1888" s="79" t="s">
        <v>2307</v>
      </c>
    </row>
    <row r="1889" spans="1:5" x14ac:dyDescent="0.35">
      <c r="A1889" s="89"/>
      <c r="B1889" s="86" t="s">
        <v>5925</v>
      </c>
      <c r="C1889" s="77" t="s">
        <v>5926</v>
      </c>
      <c r="D1889" s="83">
        <v>688</v>
      </c>
      <c r="E1889" s="79" t="s">
        <v>2307</v>
      </c>
    </row>
    <row r="1890" spans="1:5" x14ac:dyDescent="0.35">
      <c r="A1890" s="89"/>
      <c r="B1890" s="86" t="s">
        <v>5927</v>
      </c>
      <c r="C1890" s="77" t="s">
        <v>5928</v>
      </c>
      <c r="D1890" s="83">
        <v>688</v>
      </c>
      <c r="E1890" s="79" t="s">
        <v>2307</v>
      </c>
    </row>
    <row r="1891" spans="1:5" x14ac:dyDescent="0.35">
      <c r="A1891" s="89"/>
      <c r="B1891" s="86" t="s">
        <v>5929</v>
      </c>
      <c r="C1891" s="77" t="s">
        <v>5930</v>
      </c>
      <c r="D1891" s="83">
        <v>26440</v>
      </c>
      <c r="E1891" s="79" t="s">
        <v>2307</v>
      </c>
    </row>
    <row r="1892" spans="1:5" x14ac:dyDescent="0.35">
      <c r="A1892" s="89"/>
      <c r="B1892" s="86" t="s">
        <v>5931</v>
      </c>
      <c r="C1892" s="77" t="s">
        <v>5932</v>
      </c>
      <c r="D1892" s="83">
        <v>30763</v>
      </c>
      <c r="E1892" s="79" t="s">
        <v>2307</v>
      </c>
    </row>
    <row r="1893" spans="1:5" x14ac:dyDescent="0.35">
      <c r="A1893" s="89"/>
      <c r="B1893" s="86" t="s">
        <v>5933</v>
      </c>
      <c r="C1893" s="77" t="s">
        <v>5934</v>
      </c>
      <c r="D1893" s="83">
        <v>30763</v>
      </c>
      <c r="E1893" s="79" t="s">
        <v>2307</v>
      </c>
    </row>
    <row r="1894" spans="1:5" x14ac:dyDescent="0.35">
      <c r="A1894" s="89"/>
      <c r="B1894" s="86" t="s">
        <v>5935</v>
      </c>
      <c r="C1894" s="77" t="s">
        <v>5936</v>
      </c>
      <c r="D1894" s="83">
        <v>7133</v>
      </c>
      <c r="E1894" s="79" t="s">
        <v>2307</v>
      </c>
    </row>
    <row r="1895" spans="1:5" x14ac:dyDescent="0.35">
      <c r="A1895" s="89"/>
      <c r="B1895" s="86" t="s">
        <v>5937</v>
      </c>
      <c r="C1895" s="77" t="s">
        <v>5938</v>
      </c>
      <c r="D1895" s="83">
        <v>7777</v>
      </c>
      <c r="E1895" s="79" t="s">
        <v>2307</v>
      </c>
    </row>
    <row r="1896" spans="1:5" x14ac:dyDescent="0.35">
      <c r="A1896" s="89"/>
      <c r="B1896" s="86" t="s">
        <v>5939</v>
      </c>
      <c r="C1896" s="77" t="s">
        <v>5940</v>
      </c>
      <c r="D1896" s="83">
        <v>7777</v>
      </c>
      <c r="E1896" s="79" t="s">
        <v>2307</v>
      </c>
    </row>
    <row r="1897" spans="1:5" x14ac:dyDescent="0.35">
      <c r="A1897" s="89"/>
      <c r="B1897" s="86" t="s">
        <v>5941</v>
      </c>
      <c r="C1897" s="77" t="s">
        <v>5942</v>
      </c>
      <c r="D1897" s="83">
        <v>7777</v>
      </c>
      <c r="E1897" s="79" t="s">
        <v>2307</v>
      </c>
    </row>
    <row r="1898" spans="1:5" x14ac:dyDescent="0.35">
      <c r="A1898" s="89"/>
      <c r="B1898" s="86" t="s">
        <v>5943</v>
      </c>
      <c r="C1898" s="77" t="s">
        <v>5944</v>
      </c>
      <c r="D1898" s="83">
        <v>7777</v>
      </c>
      <c r="E1898" s="79" t="s">
        <v>2307</v>
      </c>
    </row>
    <row r="1899" spans="1:5" x14ac:dyDescent="0.35">
      <c r="A1899" s="89"/>
      <c r="B1899" s="86" t="s">
        <v>5945</v>
      </c>
      <c r="C1899" s="77" t="s">
        <v>5946</v>
      </c>
      <c r="D1899" s="83">
        <v>7777</v>
      </c>
      <c r="E1899" s="79" t="s">
        <v>2307</v>
      </c>
    </row>
    <row r="1900" spans="1:5" x14ac:dyDescent="0.35">
      <c r="A1900" s="89"/>
      <c r="B1900" s="86" t="s">
        <v>5947</v>
      </c>
      <c r="C1900" s="77" t="s">
        <v>5948</v>
      </c>
      <c r="D1900" s="83">
        <v>7777</v>
      </c>
      <c r="E1900" s="79" t="s">
        <v>2307</v>
      </c>
    </row>
    <row r="1901" spans="1:5" x14ac:dyDescent="0.35">
      <c r="A1901" s="89"/>
      <c r="B1901" s="86" t="s">
        <v>5949</v>
      </c>
      <c r="C1901" s="77" t="s">
        <v>5950</v>
      </c>
      <c r="D1901" s="83">
        <v>7133</v>
      </c>
      <c r="E1901" s="79" t="s">
        <v>2307</v>
      </c>
    </row>
    <row r="1902" spans="1:5" x14ac:dyDescent="0.35">
      <c r="A1902" s="89"/>
      <c r="B1902" s="86" t="s">
        <v>5951</v>
      </c>
      <c r="C1902" s="77" t="s">
        <v>5952</v>
      </c>
      <c r="D1902" s="83">
        <v>7133</v>
      </c>
      <c r="E1902" s="79" t="s">
        <v>2307</v>
      </c>
    </row>
    <row r="1903" spans="1:5" x14ac:dyDescent="0.35">
      <c r="A1903" s="89"/>
      <c r="B1903" s="86" t="s">
        <v>5953</v>
      </c>
      <c r="C1903" s="77" t="s">
        <v>5954</v>
      </c>
      <c r="D1903" s="83">
        <v>8846</v>
      </c>
      <c r="E1903" s="79" t="s">
        <v>2307</v>
      </c>
    </row>
    <row r="1904" spans="1:5" x14ac:dyDescent="0.35">
      <c r="A1904" s="89"/>
      <c r="B1904" s="86" t="s">
        <v>5955</v>
      </c>
      <c r="C1904" s="77" t="s">
        <v>5956</v>
      </c>
      <c r="D1904" s="83">
        <v>8846</v>
      </c>
      <c r="E1904" s="79" t="s">
        <v>2307</v>
      </c>
    </row>
    <row r="1905" spans="1:5" x14ac:dyDescent="0.35">
      <c r="A1905" s="89"/>
      <c r="B1905" s="86" t="s">
        <v>5957</v>
      </c>
      <c r="C1905" s="77" t="s">
        <v>5958</v>
      </c>
      <c r="D1905" s="83">
        <v>8846</v>
      </c>
      <c r="E1905" s="79" t="s">
        <v>2307</v>
      </c>
    </row>
    <row r="1906" spans="1:5" x14ac:dyDescent="0.35">
      <c r="A1906" s="89"/>
      <c r="B1906" s="86" t="s">
        <v>5959</v>
      </c>
      <c r="C1906" s="77" t="s">
        <v>5960</v>
      </c>
      <c r="D1906" s="83">
        <v>8846</v>
      </c>
      <c r="E1906" s="79" t="s">
        <v>2307</v>
      </c>
    </row>
    <row r="1907" spans="1:5" x14ac:dyDescent="0.35">
      <c r="A1907" s="89"/>
      <c r="B1907" s="86" t="s">
        <v>5961</v>
      </c>
      <c r="C1907" s="77" t="s">
        <v>5962</v>
      </c>
      <c r="D1907" s="83">
        <v>8846</v>
      </c>
      <c r="E1907" s="79" t="s">
        <v>2307</v>
      </c>
    </row>
    <row r="1908" spans="1:5" x14ac:dyDescent="0.35">
      <c r="A1908" s="89"/>
      <c r="B1908" s="86" t="s">
        <v>5963</v>
      </c>
      <c r="C1908" s="77" t="s">
        <v>5964</v>
      </c>
      <c r="D1908" s="83">
        <v>8846</v>
      </c>
      <c r="E1908" s="79" t="s">
        <v>2307</v>
      </c>
    </row>
    <row r="1909" spans="1:5" x14ac:dyDescent="0.35">
      <c r="A1909" s="89"/>
      <c r="B1909" s="86" t="s">
        <v>5965</v>
      </c>
      <c r="C1909" s="77" t="s">
        <v>5966</v>
      </c>
      <c r="D1909" s="83">
        <v>4475</v>
      </c>
      <c r="E1909" s="79" t="s">
        <v>2307</v>
      </c>
    </row>
    <row r="1910" spans="1:5" x14ac:dyDescent="0.35">
      <c r="A1910" s="89"/>
      <c r="B1910" s="86" t="s">
        <v>5967</v>
      </c>
      <c r="C1910" s="77" t="s">
        <v>5968</v>
      </c>
      <c r="D1910" s="83">
        <v>3858</v>
      </c>
      <c r="E1910" s="79" t="s">
        <v>2307</v>
      </c>
    </row>
    <row r="1911" spans="1:5" x14ac:dyDescent="0.35">
      <c r="A1911" s="89"/>
      <c r="B1911" s="86" t="s">
        <v>5969</v>
      </c>
      <c r="C1911" s="77" t="s">
        <v>5970</v>
      </c>
      <c r="D1911" s="83">
        <v>5401</v>
      </c>
      <c r="E1911" s="79" t="s">
        <v>2307</v>
      </c>
    </row>
    <row r="1912" spans="1:5" x14ac:dyDescent="0.35">
      <c r="A1912" s="89"/>
      <c r="B1912" s="86" t="s">
        <v>5971</v>
      </c>
      <c r="C1912" s="77" t="s">
        <v>5972</v>
      </c>
      <c r="D1912" s="83">
        <v>5401</v>
      </c>
      <c r="E1912" s="79" t="s">
        <v>2307</v>
      </c>
    </row>
    <row r="1913" spans="1:5" x14ac:dyDescent="0.35">
      <c r="A1913" s="89"/>
      <c r="B1913" s="86" t="s">
        <v>5973</v>
      </c>
      <c r="C1913" s="77" t="s">
        <v>5974</v>
      </c>
      <c r="D1913" s="83">
        <v>5401</v>
      </c>
      <c r="E1913" s="79" t="s">
        <v>2307</v>
      </c>
    </row>
    <row r="1914" spans="1:5" x14ac:dyDescent="0.35">
      <c r="A1914" s="89"/>
      <c r="B1914" s="86" t="s">
        <v>5975</v>
      </c>
      <c r="C1914" s="77" t="s">
        <v>5976</v>
      </c>
      <c r="D1914" s="83">
        <v>5401</v>
      </c>
      <c r="E1914" s="79" t="s">
        <v>2307</v>
      </c>
    </row>
    <row r="1915" spans="1:5" x14ac:dyDescent="0.35">
      <c r="A1915" s="89"/>
      <c r="B1915" s="86" t="s">
        <v>5977</v>
      </c>
      <c r="C1915" s="77" t="s">
        <v>5978</v>
      </c>
      <c r="D1915" s="83">
        <v>3858</v>
      </c>
      <c r="E1915" s="79" t="s">
        <v>2307</v>
      </c>
    </row>
    <row r="1916" spans="1:5" x14ac:dyDescent="0.35">
      <c r="A1916" s="89"/>
      <c r="B1916" s="86" t="s">
        <v>5979</v>
      </c>
      <c r="C1916" s="77" t="s">
        <v>5980</v>
      </c>
      <c r="D1916" s="83">
        <v>3858</v>
      </c>
      <c r="E1916" s="79" t="s">
        <v>2307</v>
      </c>
    </row>
    <row r="1917" spans="1:5" x14ac:dyDescent="0.35">
      <c r="A1917" s="89"/>
      <c r="B1917" s="86" t="s">
        <v>5981</v>
      </c>
      <c r="C1917" s="77" t="s">
        <v>5982</v>
      </c>
      <c r="D1917" s="83">
        <v>3858</v>
      </c>
      <c r="E1917" s="79" t="s">
        <v>2307</v>
      </c>
    </row>
    <row r="1918" spans="1:5" x14ac:dyDescent="0.35">
      <c r="A1918" s="89"/>
      <c r="B1918" s="86" t="s">
        <v>5983</v>
      </c>
      <c r="C1918" s="77" t="s">
        <v>5984</v>
      </c>
      <c r="D1918" s="83">
        <v>3858</v>
      </c>
      <c r="E1918" s="79" t="s">
        <v>2307</v>
      </c>
    </row>
    <row r="1919" spans="1:5" x14ac:dyDescent="0.35">
      <c r="A1919" s="89"/>
      <c r="B1919" s="86" t="s">
        <v>5985</v>
      </c>
      <c r="C1919" s="77" t="s">
        <v>5986</v>
      </c>
      <c r="D1919" s="83">
        <v>3858</v>
      </c>
      <c r="E1919" s="79" t="s">
        <v>2307</v>
      </c>
    </row>
    <row r="1920" spans="1:5" x14ac:dyDescent="0.35">
      <c r="A1920" s="89"/>
      <c r="B1920" s="86" t="s">
        <v>5987</v>
      </c>
      <c r="C1920" s="77" t="s">
        <v>5988</v>
      </c>
      <c r="D1920" s="83">
        <v>3858</v>
      </c>
      <c r="E1920" s="79" t="s">
        <v>2307</v>
      </c>
    </row>
    <row r="1921" spans="1:5" x14ac:dyDescent="0.35">
      <c r="A1921" s="89"/>
      <c r="B1921" s="86" t="s">
        <v>5989</v>
      </c>
      <c r="C1921" s="77" t="s">
        <v>5990</v>
      </c>
      <c r="D1921" s="83">
        <v>3858</v>
      </c>
      <c r="E1921" s="79" t="s">
        <v>2307</v>
      </c>
    </row>
    <row r="1922" spans="1:5" x14ac:dyDescent="0.35">
      <c r="A1922" s="89"/>
      <c r="B1922" s="86" t="s">
        <v>5991</v>
      </c>
      <c r="C1922" s="77" t="s">
        <v>5992</v>
      </c>
      <c r="D1922" s="83">
        <v>6050</v>
      </c>
      <c r="E1922" s="79" t="s">
        <v>2307</v>
      </c>
    </row>
    <row r="1923" spans="1:5" x14ac:dyDescent="0.35">
      <c r="A1923" s="89"/>
      <c r="B1923" s="86" t="s">
        <v>5993</v>
      </c>
      <c r="C1923" s="77" t="s">
        <v>5994</v>
      </c>
      <c r="D1923" s="83">
        <v>6050</v>
      </c>
      <c r="E1923" s="79" t="s">
        <v>2307</v>
      </c>
    </row>
    <row r="1924" spans="1:5" x14ac:dyDescent="0.35">
      <c r="A1924" s="89"/>
      <c r="B1924" s="86" t="s">
        <v>5995</v>
      </c>
      <c r="C1924" s="77" t="s">
        <v>5996</v>
      </c>
      <c r="D1924" s="83">
        <v>6050</v>
      </c>
      <c r="E1924" s="79" t="s">
        <v>2307</v>
      </c>
    </row>
    <row r="1925" spans="1:5" x14ac:dyDescent="0.35">
      <c r="A1925" s="89"/>
      <c r="B1925" s="86" t="s">
        <v>5997</v>
      </c>
      <c r="C1925" s="77" t="s">
        <v>5998</v>
      </c>
      <c r="D1925" s="83">
        <v>6050</v>
      </c>
      <c r="E1925" s="79" t="s">
        <v>2307</v>
      </c>
    </row>
    <row r="1926" spans="1:5" x14ac:dyDescent="0.35">
      <c r="A1926" s="89"/>
      <c r="B1926" s="86" t="s">
        <v>5999</v>
      </c>
      <c r="C1926" s="77" t="s">
        <v>6000</v>
      </c>
      <c r="D1926" s="83">
        <v>4475</v>
      </c>
      <c r="E1926" s="79" t="s">
        <v>2307</v>
      </c>
    </row>
    <row r="1927" spans="1:5" x14ac:dyDescent="0.35">
      <c r="A1927" s="89"/>
      <c r="B1927" s="86" t="s">
        <v>6001</v>
      </c>
      <c r="C1927" s="77" t="s">
        <v>6000</v>
      </c>
      <c r="D1927" s="83">
        <v>4475</v>
      </c>
      <c r="E1927" s="79" t="s">
        <v>2307</v>
      </c>
    </row>
    <row r="1928" spans="1:5" x14ac:dyDescent="0.35">
      <c r="A1928" s="89"/>
      <c r="B1928" s="86" t="s">
        <v>6002</v>
      </c>
      <c r="C1928" s="77" t="s">
        <v>6003</v>
      </c>
      <c r="D1928" s="83">
        <v>4475</v>
      </c>
      <c r="E1928" s="79" t="s">
        <v>2307</v>
      </c>
    </row>
    <row r="1929" spans="1:5" x14ac:dyDescent="0.35">
      <c r="A1929" s="89"/>
      <c r="B1929" s="86" t="s">
        <v>6004</v>
      </c>
      <c r="C1929" s="77" t="s">
        <v>6005</v>
      </c>
      <c r="D1929" s="83">
        <v>4475</v>
      </c>
      <c r="E1929" s="79" t="s">
        <v>2307</v>
      </c>
    </row>
    <row r="1930" spans="1:5" x14ac:dyDescent="0.35">
      <c r="A1930" s="89"/>
      <c r="B1930" s="86" t="s">
        <v>6006</v>
      </c>
      <c r="C1930" s="77" t="s">
        <v>6007</v>
      </c>
      <c r="D1930" s="83">
        <v>4475</v>
      </c>
      <c r="E1930" s="79" t="s">
        <v>2307</v>
      </c>
    </row>
    <row r="1931" spans="1:5" x14ac:dyDescent="0.35">
      <c r="A1931" s="89"/>
      <c r="B1931" s="86" t="s">
        <v>6008</v>
      </c>
      <c r="C1931" s="77" t="s">
        <v>6009</v>
      </c>
      <c r="D1931" s="83">
        <v>1160</v>
      </c>
      <c r="E1931" s="79" t="s">
        <v>2307</v>
      </c>
    </row>
    <row r="1932" spans="1:5" x14ac:dyDescent="0.35">
      <c r="A1932" s="89"/>
      <c r="B1932" s="86" t="s">
        <v>6010</v>
      </c>
      <c r="C1932" s="77" t="s">
        <v>6011</v>
      </c>
      <c r="D1932" s="83">
        <v>37643</v>
      </c>
      <c r="E1932" s="79" t="s">
        <v>2307</v>
      </c>
    </row>
    <row r="1933" spans="1:5" x14ac:dyDescent="0.35">
      <c r="A1933" s="89"/>
      <c r="B1933" s="86" t="s">
        <v>6012</v>
      </c>
      <c r="C1933" s="77" t="s">
        <v>6013</v>
      </c>
      <c r="D1933" s="83">
        <v>37643</v>
      </c>
      <c r="E1933" s="79" t="s">
        <v>2307</v>
      </c>
    </row>
    <row r="1934" spans="1:5" x14ac:dyDescent="0.35">
      <c r="A1934" s="89"/>
      <c r="B1934" s="86" t="s">
        <v>6014</v>
      </c>
      <c r="C1934" s="77" t="s">
        <v>6015</v>
      </c>
      <c r="D1934" s="83">
        <v>37643</v>
      </c>
      <c r="E1934" s="79" t="s">
        <v>2307</v>
      </c>
    </row>
    <row r="1935" spans="1:5" x14ac:dyDescent="0.35">
      <c r="A1935" s="89"/>
      <c r="B1935" s="86" t="s">
        <v>6016</v>
      </c>
      <c r="C1935" s="77" t="s">
        <v>6017</v>
      </c>
      <c r="D1935" s="83">
        <v>37643</v>
      </c>
      <c r="E1935" s="79" t="s">
        <v>2307</v>
      </c>
    </row>
    <row r="1936" spans="1:5" x14ac:dyDescent="0.35">
      <c r="A1936" s="89"/>
      <c r="B1936" s="86" t="s">
        <v>6018</v>
      </c>
      <c r="C1936" s="77" t="s">
        <v>6019</v>
      </c>
      <c r="D1936" s="83">
        <v>37643</v>
      </c>
      <c r="E1936" s="79" t="s">
        <v>2307</v>
      </c>
    </row>
    <row r="1937" spans="1:5" x14ac:dyDescent="0.35">
      <c r="A1937" s="89"/>
      <c r="B1937" s="86" t="s">
        <v>6020</v>
      </c>
      <c r="C1937" s="77" t="s">
        <v>6021</v>
      </c>
      <c r="D1937" s="83">
        <v>37643</v>
      </c>
      <c r="E1937" s="79" t="s">
        <v>2307</v>
      </c>
    </row>
    <row r="1938" spans="1:5" x14ac:dyDescent="0.35">
      <c r="A1938" s="89"/>
      <c r="B1938" s="86" t="s">
        <v>6022</v>
      </c>
      <c r="C1938" s="77" t="s">
        <v>6023</v>
      </c>
      <c r="D1938" s="83">
        <v>37643</v>
      </c>
      <c r="E1938" s="79" t="s">
        <v>2307</v>
      </c>
    </row>
    <row r="1939" spans="1:5" x14ac:dyDescent="0.35">
      <c r="A1939" s="89"/>
      <c r="B1939" s="86" t="s">
        <v>6024</v>
      </c>
      <c r="C1939" s="77" t="s">
        <v>6025</v>
      </c>
      <c r="D1939" s="83">
        <v>37643</v>
      </c>
      <c r="E1939" s="79" t="s">
        <v>2307</v>
      </c>
    </row>
    <row r="1940" spans="1:5" x14ac:dyDescent="0.35">
      <c r="A1940" s="89"/>
      <c r="B1940" s="86" t="s">
        <v>6026</v>
      </c>
      <c r="C1940" s="77" t="s">
        <v>6027</v>
      </c>
      <c r="D1940" s="83">
        <v>37643</v>
      </c>
      <c r="E1940" s="79" t="s">
        <v>2307</v>
      </c>
    </row>
    <row r="1941" spans="1:5" x14ac:dyDescent="0.35">
      <c r="A1941" s="89"/>
      <c r="B1941" s="86" t="s">
        <v>6028</v>
      </c>
      <c r="C1941" s="77" t="s">
        <v>6029</v>
      </c>
      <c r="D1941" s="83">
        <v>37643</v>
      </c>
      <c r="E1941" s="79" t="s">
        <v>2307</v>
      </c>
    </row>
    <row r="1942" spans="1:5" x14ac:dyDescent="0.35">
      <c r="A1942" s="89"/>
      <c r="B1942" s="86" t="s">
        <v>6030</v>
      </c>
      <c r="C1942" s="77" t="s">
        <v>6031</v>
      </c>
      <c r="D1942" s="83">
        <v>37643</v>
      </c>
      <c r="E1942" s="79" t="s">
        <v>2307</v>
      </c>
    </row>
    <row r="1943" spans="1:5" x14ac:dyDescent="0.35">
      <c r="A1943" s="89"/>
      <c r="B1943" s="86" t="s">
        <v>6032</v>
      </c>
      <c r="C1943" s="77" t="s">
        <v>6033</v>
      </c>
      <c r="D1943" s="83">
        <v>37643</v>
      </c>
      <c r="E1943" s="79" t="s">
        <v>2307</v>
      </c>
    </row>
    <row r="1944" spans="1:5" x14ac:dyDescent="0.35">
      <c r="A1944" s="89"/>
      <c r="B1944" s="86" t="s">
        <v>6034</v>
      </c>
      <c r="C1944" s="77" t="s">
        <v>6035</v>
      </c>
      <c r="D1944" s="83">
        <v>37643</v>
      </c>
      <c r="E1944" s="79" t="s">
        <v>2307</v>
      </c>
    </row>
    <row r="1945" spans="1:5" x14ac:dyDescent="0.35">
      <c r="A1945" s="89"/>
      <c r="B1945" s="86" t="s">
        <v>6036</v>
      </c>
      <c r="C1945" s="77" t="s">
        <v>6037</v>
      </c>
      <c r="D1945" s="83">
        <v>37643</v>
      </c>
      <c r="E1945" s="79" t="s">
        <v>2307</v>
      </c>
    </row>
    <row r="1946" spans="1:5" x14ac:dyDescent="0.35">
      <c r="A1946" s="89"/>
      <c r="B1946" s="86" t="s">
        <v>6038</v>
      </c>
      <c r="C1946" s="77" t="s">
        <v>6039</v>
      </c>
      <c r="D1946" s="83">
        <v>37643</v>
      </c>
      <c r="E1946" s="79" t="s">
        <v>2307</v>
      </c>
    </row>
    <row r="1947" spans="1:5" x14ac:dyDescent="0.35">
      <c r="A1947" s="89"/>
      <c r="B1947" s="86" t="s">
        <v>6040</v>
      </c>
      <c r="C1947" s="77" t="s">
        <v>6041</v>
      </c>
      <c r="D1947" s="83">
        <v>37643</v>
      </c>
      <c r="E1947" s="79" t="s">
        <v>2307</v>
      </c>
    </row>
    <row r="1948" spans="1:5" x14ac:dyDescent="0.35">
      <c r="A1948" s="89"/>
      <c r="B1948" s="86" t="s">
        <v>6042</v>
      </c>
      <c r="C1948" s="77" t="s">
        <v>6043</v>
      </c>
      <c r="D1948" s="83">
        <v>9090</v>
      </c>
      <c r="E1948" s="79" t="s">
        <v>2307</v>
      </c>
    </row>
    <row r="1949" spans="1:5" x14ac:dyDescent="0.35">
      <c r="A1949" s="89"/>
      <c r="B1949" s="86" t="s">
        <v>6044</v>
      </c>
      <c r="C1949" s="77" t="s">
        <v>6045</v>
      </c>
      <c r="D1949" s="83">
        <v>9090</v>
      </c>
      <c r="E1949" s="79" t="s">
        <v>2307</v>
      </c>
    </row>
    <row r="1950" spans="1:5" x14ac:dyDescent="0.35">
      <c r="A1950" s="89"/>
      <c r="B1950" s="86" t="s">
        <v>6046</v>
      </c>
      <c r="C1950" s="77" t="s">
        <v>6047</v>
      </c>
      <c r="D1950" s="83">
        <v>9090</v>
      </c>
      <c r="E1950" s="79" t="s">
        <v>2307</v>
      </c>
    </row>
    <row r="1951" spans="1:5" x14ac:dyDescent="0.35">
      <c r="A1951" s="89"/>
      <c r="B1951" s="86" t="s">
        <v>6048</v>
      </c>
      <c r="C1951" s="77" t="s">
        <v>6049</v>
      </c>
      <c r="D1951" s="83">
        <v>1390</v>
      </c>
      <c r="E1951" s="79" t="s">
        <v>2307</v>
      </c>
    </row>
    <row r="1952" spans="1:5" x14ac:dyDescent="0.35">
      <c r="A1952" s="89"/>
      <c r="B1952" s="86" t="s">
        <v>6050</v>
      </c>
      <c r="C1952" s="77" t="s">
        <v>6051</v>
      </c>
      <c r="D1952" s="83">
        <v>1390</v>
      </c>
      <c r="E1952" s="79" t="s">
        <v>2307</v>
      </c>
    </row>
    <row r="1953" spans="1:5" x14ac:dyDescent="0.35">
      <c r="A1953" s="89"/>
      <c r="B1953" s="86" t="s">
        <v>6052</v>
      </c>
      <c r="C1953" s="77" t="s">
        <v>6053</v>
      </c>
      <c r="D1953" s="83">
        <v>1390</v>
      </c>
      <c r="E1953" s="79" t="s">
        <v>2307</v>
      </c>
    </row>
    <row r="1954" spans="1:5" x14ac:dyDescent="0.35">
      <c r="A1954" s="89"/>
      <c r="B1954" s="86" t="s">
        <v>25412</v>
      </c>
      <c r="C1954" s="77" t="s">
        <v>25413</v>
      </c>
      <c r="D1954" s="83">
        <v>1390</v>
      </c>
      <c r="E1954" s="79" t="s">
        <v>2307</v>
      </c>
    </row>
    <row r="1955" spans="1:5" x14ac:dyDescent="0.35">
      <c r="A1955" s="89"/>
      <c r="B1955" s="86" t="s">
        <v>6054</v>
      </c>
      <c r="C1955" s="77" t="s">
        <v>6055</v>
      </c>
      <c r="D1955" s="83">
        <v>1390</v>
      </c>
      <c r="E1955" s="79" t="s">
        <v>2307</v>
      </c>
    </row>
    <row r="1956" spans="1:5" x14ac:dyDescent="0.35">
      <c r="A1956" s="89"/>
      <c r="B1956" s="86" t="s">
        <v>6056</v>
      </c>
      <c r="C1956" s="77" t="s">
        <v>6057</v>
      </c>
      <c r="D1956" s="83">
        <v>9294</v>
      </c>
      <c r="E1956" s="79" t="s">
        <v>2307</v>
      </c>
    </row>
    <row r="1957" spans="1:5" x14ac:dyDescent="0.35">
      <c r="A1957" s="89"/>
      <c r="B1957" s="86" t="s">
        <v>6058</v>
      </c>
      <c r="C1957" s="77" t="s">
        <v>6059</v>
      </c>
      <c r="D1957" s="83">
        <v>9294</v>
      </c>
      <c r="E1957" s="79" t="s">
        <v>2307</v>
      </c>
    </row>
    <row r="1958" spans="1:5" x14ac:dyDescent="0.35">
      <c r="A1958" s="89"/>
      <c r="B1958" s="86" t="s">
        <v>6060</v>
      </c>
      <c r="C1958" s="77" t="s">
        <v>6061</v>
      </c>
      <c r="D1958" s="83">
        <v>252520</v>
      </c>
      <c r="E1958" s="79" t="s">
        <v>2307</v>
      </c>
    </row>
    <row r="1959" spans="1:5" x14ac:dyDescent="0.35">
      <c r="A1959" s="89"/>
      <c r="B1959" s="86" t="s">
        <v>6062</v>
      </c>
      <c r="C1959" s="77" t="s">
        <v>6063</v>
      </c>
      <c r="D1959" s="83">
        <v>53229</v>
      </c>
      <c r="E1959" s="79" t="s">
        <v>2307</v>
      </c>
    </row>
    <row r="1960" spans="1:5" x14ac:dyDescent="0.35">
      <c r="A1960" s="89"/>
      <c r="B1960" s="86" t="s">
        <v>6064</v>
      </c>
      <c r="C1960" s="77" t="s">
        <v>6065</v>
      </c>
      <c r="D1960" s="83">
        <v>53229</v>
      </c>
      <c r="E1960" s="79" t="s">
        <v>2307</v>
      </c>
    </row>
    <row r="1961" spans="1:5" x14ac:dyDescent="0.35">
      <c r="A1961" s="89"/>
      <c r="B1961" s="86" t="s">
        <v>6066</v>
      </c>
      <c r="C1961" s="77" t="s">
        <v>6067</v>
      </c>
      <c r="D1961" s="83">
        <v>53229</v>
      </c>
      <c r="E1961" s="79" t="s">
        <v>2307</v>
      </c>
    </row>
    <row r="1962" spans="1:5" x14ac:dyDescent="0.35">
      <c r="A1962" s="89"/>
      <c r="B1962" s="86" t="s">
        <v>6068</v>
      </c>
      <c r="C1962" s="77" t="s">
        <v>6069</v>
      </c>
      <c r="D1962" s="83">
        <v>31120</v>
      </c>
      <c r="E1962" s="79" t="s">
        <v>2307</v>
      </c>
    </row>
    <row r="1963" spans="1:5" x14ac:dyDescent="0.35">
      <c r="A1963" s="89"/>
      <c r="B1963" s="86" t="s">
        <v>6070</v>
      </c>
      <c r="C1963" s="77" t="s">
        <v>6071</v>
      </c>
      <c r="D1963" s="83">
        <v>74561</v>
      </c>
      <c r="E1963" s="79" t="s">
        <v>2307</v>
      </c>
    </row>
    <row r="1964" spans="1:5" x14ac:dyDescent="0.35">
      <c r="A1964" s="89"/>
      <c r="B1964" s="86" t="s">
        <v>6072</v>
      </c>
      <c r="C1964" s="77" t="s">
        <v>6073</v>
      </c>
      <c r="D1964" s="83">
        <v>83888</v>
      </c>
      <c r="E1964" s="79" t="s">
        <v>2307</v>
      </c>
    </row>
    <row r="1965" spans="1:5" x14ac:dyDescent="0.35">
      <c r="A1965" s="89"/>
      <c r="B1965" s="86" t="s">
        <v>6074</v>
      </c>
      <c r="C1965" s="77" t="s">
        <v>6075</v>
      </c>
      <c r="D1965" s="83">
        <v>4024</v>
      </c>
      <c r="E1965" s="79" t="s">
        <v>2307</v>
      </c>
    </row>
    <row r="1966" spans="1:5" x14ac:dyDescent="0.35">
      <c r="A1966" s="89"/>
      <c r="B1966" s="86" t="s">
        <v>6076</v>
      </c>
      <c r="C1966" s="77" t="s">
        <v>6077</v>
      </c>
      <c r="D1966" s="83">
        <v>28009</v>
      </c>
      <c r="E1966" s="79" t="s">
        <v>2307</v>
      </c>
    </row>
    <row r="1967" spans="1:5" x14ac:dyDescent="0.35">
      <c r="A1967" s="89"/>
      <c r="B1967" s="86" t="s">
        <v>6078</v>
      </c>
      <c r="C1967" s="77" t="s">
        <v>6079</v>
      </c>
      <c r="D1967" s="83">
        <v>28009</v>
      </c>
      <c r="E1967" s="79" t="s">
        <v>2307</v>
      </c>
    </row>
    <row r="1968" spans="1:5" x14ac:dyDescent="0.35">
      <c r="A1968" s="89"/>
      <c r="B1968" s="86" t="s">
        <v>6080</v>
      </c>
      <c r="C1968" s="77" t="s">
        <v>6081</v>
      </c>
      <c r="D1968" s="83">
        <v>28009</v>
      </c>
      <c r="E1968" s="79" t="s">
        <v>2307</v>
      </c>
    </row>
    <row r="1969" spans="1:5" x14ac:dyDescent="0.35">
      <c r="A1969" s="89"/>
      <c r="B1969" s="86" t="s">
        <v>6082</v>
      </c>
      <c r="C1969" s="77" t="s">
        <v>6083</v>
      </c>
      <c r="D1969" s="83">
        <v>28009</v>
      </c>
      <c r="E1969" s="79" t="s">
        <v>2307</v>
      </c>
    </row>
    <row r="1970" spans="1:5" x14ac:dyDescent="0.35">
      <c r="A1970" s="89"/>
      <c r="B1970" s="86" t="s">
        <v>6084</v>
      </c>
      <c r="C1970" s="77" t="s">
        <v>6085</v>
      </c>
      <c r="D1970" s="83">
        <v>28009</v>
      </c>
      <c r="E1970" s="79" t="s">
        <v>2307</v>
      </c>
    </row>
    <row r="1971" spans="1:5" x14ac:dyDescent="0.35">
      <c r="A1971" s="89"/>
      <c r="B1971" s="86" t="s">
        <v>6086</v>
      </c>
      <c r="C1971" s="77" t="s">
        <v>6087</v>
      </c>
      <c r="D1971" s="83">
        <v>28009</v>
      </c>
      <c r="E1971" s="79" t="s">
        <v>2307</v>
      </c>
    </row>
    <row r="1972" spans="1:5" x14ac:dyDescent="0.35">
      <c r="A1972" s="89"/>
      <c r="B1972" s="86" t="s">
        <v>6088</v>
      </c>
      <c r="C1972" s="77" t="s">
        <v>6089</v>
      </c>
      <c r="D1972" s="83">
        <v>144450</v>
      </c>
      <c r="E1972" s="79" t="s">
        <v>2307</v>
      </c>
    </row>
    <row r="1973" spans="1:5" x14ac:dyDescent="0.35">
      <c r="A1973" s="89"/>
      <c r="B1973" s="86" t="s">
        <v>6090</v>
      </c>
      <c r="C1973" s="77" t="s">
        <v>6091</v>
      </c>
      <c r="D1973" s="83">
        <v>144450</v>
      </c>
      <c r="E1973" s="79" t="s">
        <v>2307</v>
      </c>
    </row>
    <row r="1974" spans="1:5" x14ac:dyDescent="0.35">
      <c r="A1974" s="89"/>
      <c r="B1974" s="86" t="s">
        <v>6092</v>
      </c>
      <c r="C1974" s="77" t="s">
        <v>6093</v>
      </c>
      <c r="D1974" s="83">
        <v>144450</v>
      </c>
      <c r="E1974" s="79" t="s">
        <v>2307</v>
      </c>
    </row>
    <row r="1975" spans="1:5" x14ac:dyDescent="0.35">
      <c r="A1975" s="89"/>
      <c r="B1975" s="86" t="s">
        <v>6094</v>
      </c>
      <c r="C1975" s="77" t="s">
        <v>6095</v>
      </c>
      <c r="D1975" s="83">
        <v>144450</v>
      </c>
      <c r="E1975" s="79" t="s">
        <v>2307</v>
      </c>
    </row>
    <row r="1976" spans="1:5" x14ac:dyDescent="0.35">
      <c r="A1976" s="89"/>
      <c r="B1976" s="86" t="s">
        <v>6096</v>
      </c>
      <c r="C1976" s="77" t="s">
        <v>6097</v>
      </c>
      <c r="D1976" s="83">
        <v>144450</v>
      </c>
      <c r="E1976" s="79" t="s">
        <v>2307</v>
      </c>
    </row>
    <row r="1977" spans="1:5" x14ac:dyDescent="0.35">
      <c r="A1977" s="89"/>
      <c r="B1977" s="86" t="s">
        <v>6098</v>
      </c>
      <c r="C1977" s="77" t="s">
        <v>6099</v>
      </c>
      <c r="D1977" s="83">
        <v>2778</v>
      </c>
      <c r="E1977" s="79" t="s">
        <v>2307</v>
      </c>
    </row>
    <row r="1978" spans="1:5" x14ac:dyDescent="0.35">
      <c r="A1978" s="89"/>
      <c r="B1978" s="86" t="s">
        <v>6100</v>
      </c>
      <c r="C1978" s="77" t="s">
        <v>6101</v>
      </c>
      <c r="D1978" s="83">
        <v>2778</v>
      </c>
      <c r="E1978" s="79" t="s">
        <v>2307</v>
      </c>
    </row>
    <row r="1979" spans="1:5" x14ac:dyDescent="0.35">
      <c r="A1979" s="89"/>
      <c r="B1979" s="86" t="s">
        <v>6108</v>
      </c>
      <c r="C1979" s="77" t="s">
        <v>25414</v>
      </c>
      <c r="D1979" s="83">
        <v>2778</v>
      </c>
      <c r="E1979" s="79" t="s">
        <v>2307</v>
      </c>
    </row>
    <row r="1980" spans="1:5" x14ac:dyDescent="0.35">
      <c r="A1980" s="89"/>
      <c r="B1980" s="86" t="s">
        <v>6102</v>
      </c>
      <c r="C1980" s="77" t="s">
        <v>6103</v>
      </c>
      <c r="D1980" s="83">
        <v>2778</v>
      </c>
      <c r="E1980" s="79" t="s">
        <v>2307</v>
      </c>
    </row>
    <row r="1981" spans="1:5" x14ac:dyDescent="0.35">
      <c r="A1981" s="89"/>
      <c r="B1981" s="86" t="s">
        <v>6104</v>
      </c>
      <c r="C1981" s="77" t="s">
        <v>6105</v>
      </c>
      <c r="D1981" s="83">
        <v>2778</v>
      </c>
      <c r="E1981" s="79" t="s">
        <v>2307</v>
      </c>
    </row>
    <row r="1982" spans="1:5" x14ac:dyDescent="0.35">
      <c r="A1982" s="89"/>
      <c r="B1982" s="86" t="s">
        <v>6106</v>
      </c>
      <c r="C1982" s="77" t="s">
        <v>6107</v>
      </c>
      <c r="D1982" s="83">
        <v>2778</v>
      </c>
      <c r="E1982" s="79" t="s">
        <v>2307</v>
      </c>
    </row>
    <row r="1983" spans="1:5" x14ac:dyDescent="0.35">
      <c r="A1983" s="89"/>
      <c r="B1983" s="86" t="s">
        <v>25415</v>
      </c>
      <c r="C1983" s="77" t="s">
        <v>25416</v>
      </c>
      <c r="D1983" s="83">
        <v>2778</v>
      </c>
      <c r="E1983" s="79" t="s">
        <v>2307</v>
      </c>
    </row>
    <row r="1984" spans="1:5" x14ac:dyDescent="0.35">
      <c r="A1984" s="89"/>
      <c r="B1984" s="86" t="s">
        <v>6109</v>
      </c>
      <c r="C1984" s="77" t="s">
        <v>6110</v>
      </c>
      <c r="D1984" s="83">
        <v>2778</v>
      </c>
      <c r="E1984" s="79" t="s">
        <v>2307</v>
      </c>
    </row>
    <row r="1985" spans="1:5" x14ac:dyDescent="0.35">
      <c r="A1985" s="89"/>
      <c r="B1985" s="86" t="s">
        <v>6111</v>
      </c>
      <c r="C1985" s="77" t="s">
        <v>6112</v>
      </c>
      <c r="D1985" s="83">
        <v>2778</v>
      </c>
      <c r="E1985" s="79" t="s">
        <v>2307</v>
      </c>
    </row>
    <row r="1986" spans="1:5" x14ac:dyDescent="0.35">
      <c r="A1986" s="89"/>
      <c r="B1986" s="86" t="s">
        <v>25417</v>
      </c>
      <c r="C1986" s="77" t="s">
        <v>25418</v>
      </c>
      <c r="D1986" s="83">
        <v>2778</v>
      </c>
      <c r="E1986" s="79" t="s">
        <v>2307</v>
      </c>
    </row>
    <row r="1987" spans="1:5" x14ac:dyDescent="0.35">
      <c r="A1987" s="89"/>
      <c r="B1987" s="86" t="s">
        <v>6113</v>
      </c>
      <c r="C1987" s="77" t="s">
        <v>6114</v>
      </c>
      <c r="D1987" s="83">
        <v>2778</v>
      </c>
      <c r="E1987" s="79" t="s">
        <v>2307</v>
      </c>
    </row>
    <row r="1988" spans="1:5" x14ac:dyDescent="0.35">
      <c r="A1988" s="89"/>
      <c r="B1988" s="86" t="s">
        <v>6115</v>
      </c>
      <c r="C1988" s="77" t="s">
        <v>6116</v>
      </c>
      <c r="D1988" s="83">
        <v>22465</v>
      </c>
      <c r="E1988" s="79" t="s">
        <v>2307</v>
      </c>
    </row>
    <row r="1989" spans="1:5" x14ac:dyDescent="0.35">
      <c r="A1989" s="89"/>
      <c r="B1989" s="86" t="s">
        <v>6117</v>
      </c>
      <c r="C1989" s="77" t="s">
        <v>6118</v>
      </c>
      <c r="D1989" s="83">
        <v>22465</v>
      </c>
      <c r="E1989" s="79" t="s">
        <v>2307</v>
      </c>
    </row>
    <row r="1990" spans="1:5" x14ac:dyDescent="0.35">
      <c r="A1990" s="89"/>
      <c r="B1990" s="86" t="s">
        <v>6119</v>
      </c>
      <c r="C1990" s="77" t="s">
        <v>6120</v>
      </c>
      <c r="D1990" s="83">
        <v>22465</v>
      </c>
      <c r="E1990" s="79" t="s">
        <v>2307</v>
      </c>
    </row>
    <row r="1991" spans="1:5" x14ac:dyDescent="0.35">
      <c r="A1991" s="89"/>
      <c r="B1991" s="86" t="s">
        <v>6121</v>
      </c>
      <c r="C1991" s="77" t="s">
        <v>6122</v>
      </c>
      <c r="D1991" s="83">
        <v>997675</v>
      </c>
      <c r="E1991" s="79" t="s">
        <v>2307</v>
      </c>
    </row>
    <row r="1992" spans="1:5" x14ac:dyDescent="0.35">
      <c r="A1992" s="89"/>
      <c r="B1992" s="86" t="s">
        <v>6123</v>
      </c>
      <c r="C1992" s="77" t="s">
        <v>6124</v>
      </c>
      <c r="D1992" s="83">
        <v>616</v>
      </c>
      <c r="E1992" s="79" t="s">
        <v>2307</v>
      </c>
    </row>
    <row r="1993" spans="1:5" x14ac:dyDescent="0.35">
      <c r="A1993" s="89"/>
      <c r="B1993" s="86" t="s">
        <v>6125</v>
      </c>
      <c r="C1993" s="77" t="s">
        <v>6126</v>
      </c>
      <c r="D1993" s="83">
        <v>616</v>
      </c>
      <c r="E1993" s="79" t="s">
        <v>2307</v>
      </c>
    </row>
    <row r="1994" spans="1:5" x14ac:dyDescent="0.35">
      <c r="A1994" s="89"/>
      <c r="B1994" s="86" t="s">
        <v>6127</v>
      </c>
      <c r="C1994" s="77" t="s">
        <v>6128</v>
      </c>
      <c r="D1994" s="83">
        <v>616</v>
      </c>
      <c r="E1994" s="79" t="s">
        <v>2307</v>
      </c>
    </row>
    <row r="1995" spans="1:5" x14ac:dyDescent="0.35">
      <c r="A1995" s="89"/>
      <c r="B1995" s="86" t="s">
        <v>6129</v>
      </c>
      <c r="C1995" s="77" t="s">
        <v>6130</v>
      </c>
      <c r="D1995" s="83">
        <v>616</v>
      </c>
      <c r="E1995" s="79" t="s">
        <v>2307</v>
      </c>
    </row>
    <row r="1996" spans="1:5" x14ac:dyDescent="0.35">
      <c r="A1996" s="89"/>
      <c r="B1996" s="86" t="s">
        <v>6131</v>
      </c>
      <c r="C1996" s="77" t="s">
        <v>6132</v>
      </c>
      <c r="D1996" s="83">
        <v>616</v>
      </c>
      <c r="E1996" s="79" t="s">
        <v>2307</v>
      </c>
    </row>
    <row r="1997" spans="1:5" x14ac:dyDescent="0.35">
      <c r="A1997" s="89"/>
      <c r="B1997" s="86" t="s">
        <v>6133</v>
      </c>
      <c r="C1997" s="77" t="s">
        <v>6134</v>
      </c>
      <c r="D1997" s="83">
        <v>616</v>
      </c>
      <c r="E1997" s="79" t="s">
        <v>2307</v>
      </c>
    </row>
    <row r="1998" spans="1:5" x14ac:dyDescent="0.35">
      <c r="A1998" s="89"/>
      <c r="B1998" s="86" t="s">
        <v>6135</v>
      </c>
      <c r="C1998" s="77" t="s">
        <v>6136</v>
      </c>
      <c r="D1998" s="83">
        <v>616</v>
      </c>
      <c r="E1998" s="79" t="s">
        <v>2307</v>
      </c>
    </row>
    <row r="1999" spans="1:5" x14ac:dyDescent="0.35">
      <c r="A1999" s="89"/>
      <c r="B1999" s="86" t="s">
        <v>6137</v>
      </c>
      <c r="C1999" s="77" t="s">
        <v>6138</v>
      </c>
      <c r="D1999" s="83">
        <v>550</v>
      </c>
      <c r="E1999" s="79" t="s">
        <v>2307</v>
      </c>
    </row>
    <row r="2000" spans="1:5" x14ac:dyDescent="0.35">
      <c r="A2000" s="89"/>
      <c r="B2000" s="86" t="s">
        <v>6139</v>
      </c>
      <c r="C2000" s="77" t="s">
        <v>6140</v>
      </c>
      <c r="D2000" s="83">
        <v>550</v>
      </c>
      <c r="E2000" s="79" t="s">
        <v>2307</v>
      </c>
    </row>
    <row r="2001" spans="1:5" x14ac:dyDescent="0.35">
      <c r="A2001" s="89"/>
      <c r="B2001" s="86" t="s">
        <v>6141</v>
      </c>
      <c r="C2001" s="77" t="s">
        <v>6142</v>
      </c>
      <c r="D2001" s="83">
        <v>550</v>
      </c>
      <c r="E2001" s="79" t="s">
        <v>2307</v>
      </c>
    </row>
    <row r="2002" spans="1:5" x14ac:dyDescent="0.35">
      <c r="A2002" s="89"/>
      <c r="B2002" s="86" t="s">
        <v>6143</v>
      </c>
      <c r="C2002" s="77" t="s">
        <v>6144</v>
      </c>
      <c r="D2002" s="83">
        <v>550</v>
      </c>
      <c r="E2002" s="79" t="s">
        <v>2307</v>
      </c>
    </row>
    <row r="2003" spans="1:5" x14ac:dyDescent="0.35">
      <c r="A2003" s="89"/>
      <c r="B2003" s="86" t="s">
        <v>6145</v>
      </c>
      <c r="C2003" s="77" t="s">
        <v>6146</v>
      </c>
      <c r="D2003" s="83">
        <v>550</v>
      </c>
      <c r="E2003" s="79" t="s">
        <v>2307</v>
      </c>
    </row>
    <row r="2004" spans="1:5" x14ac:dyDescent="0.35">
      <c r="A2004" s="89"/>
      <c r="B2004" s="86" t="s">
        <v>6147</v>
      </c>
      <c r="C2004" s="77" t="s">
        <v>6148</v>
      </c>
      <c r="D2004" s="83">
        <v>550</v>
      </c>
      <c r="E2004" s="79" t="s">
        <v>2307</v>
      </c>
    </row>
    <row r="2005" spans="1:5" x14ac:dyDescent="0.35">
      <c r="A2005" s="89"/>
      <c r="B2005" s="86" t="s">
        <v>6149</v>
      </c>
      <c r="C2005" s="77" t="s">
        <v>6150</v>
      </c>
      <c r="D2005" s="83">
        <v>550</v>
      </c>
      <c r="E2005" s="79" t="s">
        <v>2307</v>
      </c>
    </row>
    <row r="2006" spans="1:5" x14ac:dyDescent="0.35">
      <c r="A2006" s="89"/>
      <c r="B2006" s="86" t="s">
        <v>6151</v>
      </c>
      <c r="C2006" s="77" t="s">
        <v>6152</v>
      </c>
      <c r="D2006" s="83">
        <v>550</v>
      </c>
      <c r="E2006" s="79" t="s">
        <v>2307</v>
      </c>
    </row>
    <row r="2007" spans="1:5" x14ac:dyDescent="0.35">
      <c r="A2007" s="89"/>
      <c r="B2007" s="86" t="s">
        <v>6153</v>
      </c>
      <c r="C2007" s="77" t="s">
        <v>6154</v>
      </c>
      <c r="D2007" s="83">
        <v>2544</v>
      </c>
      <c r="E2007" s="79" t="s">
        <v>2307</v>
      </c>
    </row>
    <row r="2008" spans="1:5" x14ac:dyDescent="0.35">
      <c r="A2008" s="89"/>
      <c r="B2008" s="86" t="s">
        <v>6155</v>
      </c>
      <c r="C2008" s="77" t="s">
        <v>6156</v>
      </c>
      <c r="D2008" s="83">
        <v>2544</v>
      </c>
      <c r="E2008" s="79" t="s">
        <v>2307</v>
      </c>
    </row>
    <row r="2009" spans="1:5" x14ac:dyDescent="0.35">
      <c r="A2009" s="89"/>
      <c r="B2009" s="86" t="s">
        <v>6157</v>
      </c>
      <c r="C2009" s="77" t="s">
        <v>6158</v>
      </c>
      <c r="D2009" s="83">
        <v>2544</v>
      </c>
      <c r="E2009" s="79" t="s">
        <v>2307</v>
      </c>
    </row>
    <row r="2010" spans="1:5" x14ac:dyDescent="0.35">
      <c r="A2010" s="89"/>
      <c r="B2010" s="86" t="s">
        <v>6159</v>
      </c>
      <c r="C2010" s="77" t="s">
        <v>6160</v>
      </c>
      <c r="D2010" s="83">
        <v>2544</v>
      </c>
      <c r="E2010" s="79" t="s">
        <v>2307</v>
      </c>
    </row>
    <row r="2011" spans="1:5" x14ac:dyDescent="0.35">
      <c r="A2011" s="89"/>
      <c r="B2011" s="86" t="s">
        <v>6161</v>
      </c>
      <c r="C2011" s="77" t="s">
        <v>6162</v>
      </c>
      <c r="D2011" s="83">
        <v>6972</v>
      </c>
      <c r="E2011" s="79" t="s">
        <v>2307</v>
      </c>
    </row>
    <row r="2012" spans="1:5" x14ac:dyDescent="0.35">
      <c r="A2012" s="89"/>
      <c r="B2012" s="86" t="s">
        <v>6163</v>
      </c>
      <c r="C2012" s="77" t="s">
        <v>6164</v>
      </c>
      <c r="D2012" s="83">
        <v>6972</v>
      </c>
      <c r="E2012" s="79" t="s">
        <v>2307</v>
      </c>
    </row>
    <row r="2013" spans="1:5" x14ac:dyDescent="0.35">
      <c r="A2013" s="89"/>
      <c r="B2013" s="86" t="s">
        <v>6165</v>
      </c>
      <c r="C2013" s="77" t="s">
        <v>6166</v>
      </c>
      <c r="D2013" s="83">
        <v>6972</v>
      </c>
      <c r="E2013" s="79" t="s">
        <v>2307</v>
      </c>
    </row>
    <row r="2014" spans="1:5" x14ac:dyDescent="0.35">
      <c r="A2014" s="89"/>
      <c r="B2014" s="86" t="s">
        <v>6167</v>
      </c>
      <c r="C2014" s="77" t="s">
        <v>6168</v>
      </c>
      <c r="D2014" s="83">
        <v>6972</v>
      </c>
      <c r="E2014" s="79" t="s">
        <v>2307</v>
      </c>
    </row>
    <row r="2015" spans="1:5" x14ac:dyDescent="0.35">
      <c r="A2015" s="89"/>
      <c r="B2015" s="86" t="s">
        <v>6169</v>
      </c>
      <c r="C2015" s="77" t="s">
        <v>6170</v>
      </c>
      <c r="D2015" s="83">
        <v>1288</v>
      </c>
      <c r="E2015" s="79" t="s">
        <v>2307</v>
      </c>
    </row>
    <row r="2016" spans="1:5" x14ac:dyDescent="0.35">
      <c r="A2016" s="89"/>
      <c r="B2016" s="86" t="s">
        <v>6171</v>
      </c>
      <c r="C2016" s="77" t="s">
        <v>6172</v>
      </c>
      <c r="D2016" s="83">
        <v>1288</v>
      </c>
      <c r="E2016" s="79" t="s">
        <v>2307</v>
      </c>
    </row>
    <row r="2017" spans="1:5" x14ac:dyDescent="0.35">
      <c r="A2017" s="89"/>
      <c r="B2017" s="86" t="s">
        <v>6173</v>
      </c>
      <c r="C2017" s="77" t="s">
        <v>6174</v>
      </c>
      <c r="D2017" s="83">
        <v>1288</v>
      </c>
      <c r="E2017" s="79" t="s">
        <v>2307</v>
      </c>
    </row>
    <row r="2018" spans="1:5" x14ac:dyDescent="0.35">
      <c r="A2018" s="89"/>
      <c r="B2018" s="86" t="s">
        <v>6175</v>
      </c>
      <c r="C2018" s="77" t="s">
        <v>6176</v>
      </c>
      <c r="D2018" s="83">
        <v>30377</v>
      </c>
      <c r="E2018" s="79" t="s">
        <v>2307</v>
      </c>
    </row>
    <row r="2019" spans="1:5" x14ac:dyDescent="0.35">
      <c r="A2019" s="89"/>
      <c r="B2019" s="86" t="s">
        <v>6177</v>
      </c>
      <c r="C2019" s="77" t="s">
        <v>6178</v>
      </c>
      <c r="D2019" s="83">
        <v>30377</v>
      </c>
      <c r="E2019" s="79" t="s">
        <v>2307</v>
      </c>
    </row>
    <row r="2020" spans="1:5" x14ac:dyDescent="0.35">
      <c r="A2020" s="89"/>
      <c r="B2020" s="86" t="s">
        <v>6179</v>
      </c>
      <c r="C2020" s="77" t="s">
        <v>6180</v>
      </c>
      <c r="D2020" s="83">
        <v>30377</v>
      </c>
      <c r="E2020" s="79" t="s">
        <v>2307</v>
      </c>
    </row>
    <row r="2021" spans="1:5" x14ac:dyDescent="0.35">
      <c r="A2021" s="89"/>
      <c r="B2021" s="86" t="s">
        <v>6181</v>
      </c>
      <c r="C2021" s="77" t="s">
        <v>6182</v>
      </c>
      <c r="D2021" s="83">
        <v>30377</v>
      </c>
      <c r="E2021" s="79" t="s">
        <v>2307</v>
      </c>
    </row>
    <row r="2022" spans="1:5" x14ac:dyDescent="0.35">
      <c r="A2022" s="89"/>
      <c r="B2022" s="86" t="s">
        <v>6183</v>
      </c>
      <c r="C2022" s="77" t="s">
        <v>6184</v>
      </c>
      <c r="D2022" s="83">
        <v>30377</v>
      </c>
      <c r="E2022" s="79" t="s">
        <v>2307</v>
      </c>
    </row>
    <row r="2023" spans="1:5" x14ac:dyDescent="0.35">
      <c r="A2023" s="89"/>
      <c r="B2023" s="86" t="s">
        <v>6185</v>
      </c>
      <c r="C2023" s="77" t="s">
        <v>6186</v>
      </c>
      <c r="D2023" s="83">
        <v>30377</v>
      </c>
      <c r="E2023" s="79" t="s">
        <v>2307</v>
      </c>
    </row>
    <row r="2024" spans="1:5" x14ac:dyDescent="0.35">
      <c r="A2024" s="89"/>
      <c r="B2024" s="86" t="s">
        <v>6187</v>
      </c>
      <c r="C2024" s="77" t="s">
        <v>6188</v>
      </c>
      <c r="D2024" s="83">
        <v>30377</v>
      </c>
      <c r="E2024" s="79" t="s">
        <v>2307</v>
      </c>
    </row>
    <row r="2025" spans="1:5" x14ac:dyDescent="0.35">
      <c r="A2025" s="89"/>
      <c r="B2025" s="86" t="s">
        <v>6189</v>
      </c>
      <c r="C2025" s="77" t="s">
        <v>6190</v>
      </c>
      <c r="D2025" s="83">
        <v>30377</v>
      </c>
      <c r="E2025" s="79" t="s">
        <v>2307</v>
      </c>
    </row>
    <row r="2026" spans="1:5" x14ac:dyDescent="0.35">
      <c r="A2026" s="89"/>
      <c r="B2026" s="86" t="s">
        <v>6191</v>
      </c>
      <c r="C2026" s="77" t="s">
        <v>6192</v>
      </c>
      <c r="D2026" s="83">
        <v>30377</v>
      </c>
      <c r="E2026" s="79" t="s">
        <v>2307</v>
      </c>
    </row>
    <row r="2027" spans="1:5" x14ac:dyDescent="0.35">
      <c r="A2027" s="89"/>
      <c r="B2027" s="86" t="s">
        <v>6193</v>
      </c>
      <c r="C2027" s="77" t="s">
        <v>6194</v>
      </c>
      <c r="D2027" s="83">
        <v>30377</v>
      </c>
      <c r="E2027" s="79" t="s">
        <v>2307</v>
      </c>
    </row>
    <row r="2028" spans="1:5" x14ac:dyDescent="0.35">
      <c r="A2028" s="89"/>
      <c r="B2028" s="86" t="s">
        <v>6195</v>
      </c>
      <c r="C2028" s="77" t="s">
        <v>6196</v>
      </c>
      <c r="D2028" s="83">
        <v>30377</v>
      </c>
      <c r="E2028" s="79" t="s">
        <v>2307</v>
      </c>
    </row>
    <row r="2029" spans="1:5" x14ac:dyDescent="0.35">
      <c r="A2029" s="89"/>
      <c r="B2029" s="86" t="s">
        <v>6197</v>
      </c>
      <c r="C2029" s="77" t="s">
        <v>6198</v>
      </c>
      <c r="D2029" s="83">
        <v>30377</v>
      </c>
      <c r="E2029" s="79" t="s">
        <v>2307</v>
      </c>
    </row>
    <row r="2030" spans="1:5" x14ac:dyDescent="0.35">
      <c r="A2030" s="89"/>
      <c r="B2030" s="86" t="s">
        <v>25419</v>
      </c>
      <c r="C2030" s="77" t="s">
        <v>25420</v>
      </c>
      <c r="D2030" s="83">
        <v>30377</v>
      </c>
      <c r="E2030" s="79" t="s">
        <v>2307</v>
      </c>
    </row>
    <row r="2031" spans="1:5" x14ac:dyDescent="0.35">
      <c r="A2031" s="89"/>
      <c r="B2031" s="86" t="s">
        <v>6199</v>
      </c>
      <c r="C2031" s="77" t="s">
        <v>6200</v>
      </c>
      <c r="D2031" s="83">
        <v>30377</v>
      </c>
      <c r="E2031" s="79" t="s">
        <v>2307</v>
      </c>
    </row>
    <row r="2032" spans="1:5" x14ac:dyDescent="0.35">
      <c r="A2032" s="89"/>
      <c r="B2032" s="86" t="s">
        <v>25421</v>
      </c>
      <c r="C2032" s="77" t="s">
        <v>25422</v>
      </c>
      <c r="D2032" s="83">
        <v>30377</v>
      </c>
      <c r="E2032" s="79" t="s">
        <v>2307</v>
      </c>
    </row>
    <row r="2033" spans="1:5" x14ac:dyDescent="0.35">
      <c r="A2033" s="89"/>
      <c r="B2033" s="86" t="s">
        <v>6201</v>
      </c>
      <c r="C2033" s="77" t="s">
        <v>6202</v>
      </c>
      <c r="D2033" s="83">
        <v>30377</v>
      </c>
      <c r="E2033" s="79" t="s">
        <v>2307</v>
      </c>
    </row>
    <row r="2034" spans="1:5" x14ac:dyDescent="0.35">
      <c r="A2034" s="89"/>
      <c r="B2034" s="86" t="s">
        <v>6203</v>
      </c>
      <c r="C2034" s="77" t="s">
        <v>6204</v>
      </c>
      <c r="D2034" s="83">
        <v>30377</v>
      </c>
      <c r="E2034" s="79" t="s">
        <v>2307</v>
      </c>
    </row>
    <row r="2035" spans="1:5" x14ac:dyDescent="0.35">
      <c r="A2035" s="89"/>
      <c r="B2035" s="86" t="s">
        <v>25423</v>
      </c>
      <c r="C2035" s="77" t="s">
        <v>25424</v>
      </c>
      <c r="D2035" s="83">
        <v>30377</v>
      </c>
      <c r="E2035" s="79" t="s">
        <v>2307</v>
      </c>
    </row>
    <row r="2036" spans="1:5" x14ac:dyDescent="0.35">
      <c r="A2036" s="89"/>
      <c r="B2036" s="86" t="s">
        <v>6205</v>
      </c>
      <c r="C2036" s="77" t="s">
        <v>6206</v>
      </c>
      <c r="D2036" s="83">
        <v>53286</v>
      </c>
      <c r="E2036" s="79" t="s">
        <v>2307</v>
      </c>
    </row>
    <row r="2037" spans="1:5" x14ac:dyDescent="0.35">
      <c r="A2037" s="89"/>
      <c r="B2037" s="86" t="s">
        <v>6207</v>
      </c>
      <c r="C2037" s="77" t="s">
        <v>6208</v>
      </c>
      <c r="D2037" s="83">
        <v>30377</v>
      </c>
      <c r="E2037" s="79" t="s">
        <v>2307</v>
      </c>
    </row>
    <row r="2038" spans="1:5" x14ac:dyDescent="0.35">
      <c r="A2038" s="89"/>
      <c r="B2038" s="86" t="s">
        <v>6209</v>
      </c>
      <c r="C2038" s="77" t="s">
        <v>6210</v>
      </c>
      <c r="D2038" s="83">
        <v>30377</v>
      </c>
      <c r="E2038" s="79" t="s">
        <v>2307</v>
      </c>
    </row>
    <row r="2039" spans="1:5" x14ac:dyDescent="0.35">
      <c r="A2039" s="89"/>
      <c r="B2039" s="86" t="s">
        <v>6211</v>
      </c>
      <c r="C2039" s="77" t="s">
        <v>6212</v>
      </c>
      <c r="D2039" s="83">
        <v>385</v>
      </c>
      <c r="E2039" s="79" t="s">
        <v>2307</v>
      </c>
    </row>
    <row r="2040" spans="1:5" x14ac:dyDescent="0.35">
      <c r="A2040" s="89"/>
      <c r="B2040" s="86" t="s">
        <v>6213</v>
      </c>
      <c r="C2040" s="77" t="s">
        <v>6214</v>
      </c>
      <c r="D2040" s="83">
        <v>385</v>
      </c>
      <c r="E2040" s="79" t="s">
        <v>2307</v>
      </c>
    </row>
    <row r="2041" spans="1:5" x14ac:dyDescent="0.35">
      <c r="A2041" s="89"/>
      <c r="B2041" s="86" t="s">
        <v>6215</v>
      </c>
      <c r="C2041" s="77" t="s">
        <v>6216</v>
      </c>
      <c r="D2041" s="83">
        <v>385</v>
      </c>
      <c r="E2041" s="79" t="s">
        <v>2307</v>
      </c>
    </row>
    <row r="2042" spans="1:5" x14ac:dyDescent="0.35">
      <c r="A2042" s="89"/>
      <c r="B2042" s="86" t="s">
        <v>6217</v>
      </c>
      <c r="C2042" s="77" t="s">
        <v>6218</v>
      </c>
      <c r="D2042" s="83">
        <v>385</v>
      </c>
      <c r="E2042" s="79" t="s">
        <v>2307</v>
      </c>
    </row>
    <row r="2043" spans="1:5" x14ac:dyDescent="0.35">
      <c r="A2043" s="89"/>
      <c r="B2043" s="86" t="s">
        <v>6219</v>
      </c>
      <c r="C2043" s="77" t="s">
        <v>6220</v>
      </c>
      <c r="D2043" s="83">
        <v>385</v>
      </c>
      <c r="E2043" s="79" t="s">
        <v>2307</v>
      </c>
    </row>
    <row r="2044" spans="1:5" x14ac:dyDescent="0.35">
      <c r="A2044" s="89"/>
      <c r="B2044" s="86" t="s">
        <v>6221</v>
      </c>
      <c r="C2044" s="77" t="s">
        <v>6222</v>
      </c>
      <c r="D2044" s="83">
        <v>385</v>
      </c>
      <c r="E2044" s="79" t="s">
        <v>2307</v>
      </c>
    </row>
    <row r="2045" spans="1:5" x14ac:dyDescent="0.35">
      <c r="A2045" s="89"/>
      <c r="B2045" s="86" t="s">
        <v>6223</v>
      </c>
      <c r="C2045" s="77" t="s">
        <v>6224</v>
      </c>
      <c r="D2045" s="83">
        <v>385</v>
      </c>
      <c r="E2045" s="79" t="s">
        <v>2307</v>
      </c>
    </row>
    <row r="2046" spans="1:5" x14ac:dyDescent="0.35">
      <c r="A2046" s="89"/>
      <c r="B2046" s="86" t="s">
        <v>6225</v>
      </c>
      <c r="C2046" s="77" t="s">
        <v>6226</v>
      </c>
      <c r="D2046" s="83">
        <v>63280</v>
      </c>
      <c r="E2046" s="79" t="s">
        <v>2307</v>
      </c>
    </row>
    <row r="2047" spans="1:5" x14ac:dyDescent="0.35">
      <c r="A2047" s="89"/>
      <c r="B2047" s="86" t="s">
        <v>6227</v>
      </c>
      <c r="C2047" s="77" t="s">
        <v>6228</v>
      </c>
      <c r="D2047" s="83">
        <v>63280</v>
      </c>
      <c r="E2047" s="79" t="s">
        <v>2307</v>
      </c>
    </row>
    <row r="2048" spans="1:5" x14ac:dyDescent="0.35">
      <c r="A2048" s="89"/>
      <c r="B2048" s="86" t="s">
        <v>6229</v>
      </c>
      <c r="C2048" s="77" t="s">
        <v>6230</v>
      </c>
      <c r="D2048" s="83">
        <v>63280</v>
      </c>
      <c r="E2048" s="79" t="s">
        <v>2307</v>
      </c>
    </row>
    <row r="2049" spans="1:5" x14ac:dyDescent="0.35">
      <c r="A2049" s="89"/>
      <c r="B2049" s="86" t="s">
        <v>6231</v>
      </c>
      <c r="C2049" s="77" t="s">
        <v>6232</v>
      </c>
      <c r="D2049" s="83">
        <v>209787</v>
      </c>
      <c r="E2049" s="79" t="s">
        <v>2307</v>
      </c>
    </row>
    <row r="2050" spans="1:5" x14ac:dyDescent="0.35">
      <c r="A2050" s="89"/>
      <c r="B2050" s="86" t="s">
        <v>6233</v>
      </c>
      <c r="C2050" s="77" t="s">
        <v>6234</v>
      </c>
      <c r="D2050" s="83">
        <v>209787</v>
      </c>
      <c r="E2050" s="79" t="s">
        <v>2307</v>
      </c>
    </row>
    <row r="2051" spans="1:5" x14ac:dyDescent="0.35">
      <c r="A2051" s="89"/>
      <c r="B2051" s="86" t="s">
        <v>6235</v>
      </c>
      <c r="C2051" s="77" t="s">
        <v>6236</v>
      </c>
      <c r="D2051" s="83">
        <v>13219</v>
      </c>
      <c r="E2051" s="79" t="s">
        <v>2307</v>
      </c>
    </row>
    <row r="2052" spans="1:5" x14ac:dyDescent="0.35">
      <c r="A2052" s="89"/>
      <c r="B2052" s="86" t="s">
        <v>6237</v>
      </c>
      <c r="C2052" s="77" t="s">
        <v>6238</v>
      </c>
      <c r="D2052" s="83">
        <v>2006</v>
      </c>
      <c r="E2052" s="79" t="s">
        <v>2307</v>
      </c>
    </row>
    <row r="2053" spans="1:5" x14ac:dyDescent="0.35">
      <c r="A2053" s="89"/>
      <c r="B2053" s="86" t="s">
        <v>6239</v>
      </c>
      <c r="C2053" s="77" t="s">
        <v>6240</v>
      </c>
      <c r="D2053" s="83">
        <v>2006</v>
      </c>
      <c r="E2053" s="79" t="s">
        <v>2307</v>
      </c>
    </row>
    <row r="2054" spans="1:5" x14ac:dyDescent="0.35">
      <c r="A2054" s="89"/>
      <c r="B2054" s="86" t="s">
        <v>6241</v>
      </c>
      <c r="C2054" s="77" t="s">
        <v>6242</v>
      </c>
      <c r="D2054" s="83">
        <v>2006</v>
      </c>
      <c r="E2054" s="79" t="s">
        <v>2307</v>
      </c>
    </row>
    <row r="2055" spans="1:5" x14ac:dyDescent="0.35">
      <c r="A2055" s="89"/>
      <c r="B2055" s="86" t="s">
        <v>6243</v>
      </c>
      <c r="C2055" s="77" t="s">
        <v>6244</v>
      </c>
      <c r="D2055" s="83">
        <v>2006</v>
      </c>
      <c r="E2055" s="79" t="s">
        <v>2307</v>
      </c>
    </row>
    <row r="2056" spans="1:5" x14ac:dyDescent="0.35">
      <c r="A2056" s="89"/>
      <c r="B2056" s="86" t="s">
        <v>6245</v>
      </c>
      <c r="C2056" s="77" t="s">
        <v>6246</v>
      </c>
      <c r="D2056" s="83">
        <v>2006</v>
      </c>
      <c r="E2056" s="79" t="s">
        <v>2307</v>
      </c>
    </row>
    <row r="2057" spans="1:5" x14ac:dyDescent="0.35">
      <c r="A2057" s="89"/>
      <c r="B2057" s="86" t="s">
        <v>6247</v>
      </c>
      <c r="C2057" s="77" t="s">
        <v>6248</v>
      </c>
      <c r="D2057" s="83">
        <v>540</v>
      </c>
      <c r="E2057" s="79" t="s">
        <v>2307</v>
      </c>
    </row>
    <row r="2058" spans="1:5" x14ac:dyDescent="0.35">
      <c r="A2058" s="89"/>
      <c r="B2058" s="86" t="s">
        <v>6249</v>
      </c>
      <c r="C2058" s="77" t="s">
        <v>6250</v>
      </c>
      <c r="D2058" s="83">
        <v>540</v>
      </c>
      <c r="E2058" s="79" t="s">
        <v>2307</v>
      </c>
    </row>
    <row r="2059" spans="1:5" x14ac:dyDescent="0.35">
      <c r="A2059" s="89"/>
      <c r="B2059" s="86" t="s">
        <v>6251</v>
      </c>
      <c r="C2059" s="77" t="s">
        <v>6250</v>
      </c>
      <c r="D2059" s="83">
        <v>540</v>
      </c>
      <c r="E2059" s="79" t="s">
        <v>2307</v>
      </c>
    </row>
    <row r="2060" spans="1:5" x14ac:dyDescent="0.35">
      <c r="A2060" s="89"/>
      <c r="B2060" s="86" t="s">
        <v>6252</v>
      </c>
      <c r="C2060" s="77" t="s">
        <v>6253</v>
      </c>
      <c r="D2060" s="83">
        <v>540</v>
      </c>
      <c r="E2060" s="79" t="s">
        <v>2307</v>
      </c>
    </row>
    <row r="2061" spans="1:5" x14ac:dyDescent="0.35">
      <c r="A2061" s="89"/>
      <c r="B2061" s="86" t="s">
        <v>6254</v>
      </c>
      <c r="C2061" s="77" t="s">
        <v>6255</v>
      </c>
      <c r="D2061" s="83">
        <v>540</v>
      </c>
      <c r="E2061" s="79" t="s">
        <v>2307</v>
      </c>
    </row>
    <row r="2062" spans="1:5" x14ac:dyDescent="0.35">
      <c r="A2062" s="89"/>
      <c r="B2062" s="86" t="s">
        <v>6256</v>
      </c>
      <c r="C2062" s="77" t="s">
        <v>6257</v>
      </c>
      <c r="D2062" s="83">
        <v>540</v>
      </c>
      <c r="E2062" s="79" t="s">
        <v>2307</v>
      </c>
    </row>
    <row r="2063" spans="1:5" x14ac:dyDescent="0.35">
      <c r="A2063" s="89"/>
      <c r="B2063" s="86" t="s">
        <v>6258</v>
      </c>
      <c r="C2063" s="77" t="s">
        <v>6259</v>
      </c>
      <c r="D2063" s="83">
        <v>540</v>
      </c>
      <c r="E2063" s="79" t="s">
        <v>2307</v>
      </c>
    </row>
    <row r="2064" spans="1:5" x14ac:dyDescent="0.35">
      <c r="A2064" s="89"/>
      <c r="B2064" s="86" t="s">
        <v>6260</v>
      </c>
      <c r="C2064" s="77" t="s">
        <v>6261</v>
      </c>
      <c r="D2064" s="83">
        <v>540</v>
      </c>
      <c r="E2064" s="79" t="s">
        <v>2307</v>
      </c>
    </row>
    <row r="2065" spans="1:5" x14ac:dyDescent="0.35">
      <c r="A2065" s="89"/>
      <c r="B2065" s="86" t="s">
        <v>6262</v>
      </c>
      <c r="C2065" s="77" t="s">
        <v>6263</v>
      </c>
      <c r="D2065" s="83">
        <v>2006</v>
      </c>
      <c r="E2065" s="79" t="s">
        <v>2307</v>
      </c>
    </row>
    <row r="2066" spans="1:5" x14ac:dyDescent="0.35">
      <c r="A2066" s="89"/>
      <c r="B2066" s="86" t="s">
        <v>6264</v>
      </c>
      <c r="C2066" s="77" t="s">
        <v>6265</v>
      </c>
      <c r="D2066" s="83">
        <v>2006</v>
      </c>
      <c r="E2066" s="79" t="s">
        <v>2307</v>
      </c>
    </row>
    <row r="2067" spans="1:5" x14ac:dyDescent="0.35">
      <c r="A2067" s="89"/>
      <c r="B2067" s="86" t="s">
        <v>6266</v>
      </c>
      <c r="C2067" s="77" t="s">
        <v>6267</v>
      </c>
      <c r="D2067" s="83">
        <v>2006</v>
      </c>
      <c r="E2067" s="79" t="s">
        <v>2307</v>
      </c>
    </row>
    <row r="2068" spans="1:5" x14ac:dyDescent="0.35">
      <c r="A2068" s="89"/>
      <c r="B2068" s="86" t="s">
        <v>6268</v>
      </c>
      <c r="C2068" s="77" t="s">
        <v>6269</v>
      </c>
      <c r="D2068" s="83">
        <v>140689</v>
      </c>
      <c r="E2068" s="79" t="s">
        <v>2307</v>
      </c>
    </row>
    <row r="2069" spans="1:5" x14ac:dyDescent="0.35">
      <c r="A2069" s="89"/>
      <c r="B2069" s="86" t="s">
        <v>6270</v>
      </c>
      <c r="C2069" s="77" t="s">
        <v>6271</v>
      </c>
      <c r="D2069" s="83">
        <v>140689</v>
      </c>
      <c r="E2069" s="79" t="s">
        <v>2307</v>
      </c>
    </row>
    <row r="2070" spans="1:5" x14ac:dyDescent="0.35">
      <c r="A2070" s="89"/>
      <c r="B2070" s="86" t="s">
        <v>6272</v>
      </c>
      <c r="C2070" s="77" t="s">
        <v>6273</v>
      </c>
      <c r="D2070" s="83">
        <v>140689</v>
      </c>
      <c r="E2070" s="79" t="s">
        <v>2307</v>
      </c>
    </row>
    <row r="2071" spans="1:5" x14ac:dyDescent="0.35">
      <c r="A2071" s="89"/>
      <c r="B2071" s="86" t="s">
        <v>25425</v>
      </c>
      <c r="C2071" s="77" t="s">
        <v>25426</v>
      </c>
      <c r="D2071" s="83">
        <v>140689</v>
      </c>
      <c r="E2071" s="79" t="s">
        <v>2307</v>
      </c>
    </row>
    <row r="2072" spans="1:5" x14ac:dyDescent="0.35">
      <c r="A2072" s="89"/>
      <c r="B2072" s="86" t="s">
        <v>6274</v>
      </c>
      <c r="C2072" s="77" t="s">
        <v>6275</v>
      </c>
      <c r="D2072" s="83">
        <v>140689</v>
      </c>
      <c r="E2072" s="79" t="s">
        <v>2307</v>
      </c>
    </row>
    <row r="2073" spans="1:5" x14ac:dyDescent="0.35">
      <c r="A2073" s="89"/>
      <c r="B2073" s="86" t="s">
        <v>25427</v>
      </c>
      <c r="C2073" s="77" t="s">
        <v>25428</v>
      </c>
      <c r="D2073" s="83">
        <v>140689</v>
      </c>
      <c r="E2073" s="79" t="s">
        <v>2307</v>
      </c>
    </row>
    <row r="2074" spans="1:5" x14ac:dyDescent="0.35">
      <c r="A2074" s="89"/>
      <c r="B2074" s="86" t="s">
        <v>6276</v>
      </c>
      <c r="C2074" s="77" t="s">
        <v>6277</v>
      </c>
      <c r="D2074" s="83">
        <v>140689</v>
      </c>
      <c r="E2074" s="79" t="s">
        <v>2307</v>
      </c>
    </row>
    <row r="2075" spans="1:5" x14ac:dyDescent="0.35">
      <c r="A2075" s="89"/>
      <c r="B2075" s="86" t="s">
        <v>6278</v>
      </c>
      <c r="C2075" s="77" t="s">
        <v>6279</v>
      </c>
      <c r="D2075" s="83">
        <v>140689</v>
      </c>
      <c r="E2075" s="79" t="s">
        <v>2307</v>
      </c>
    </row>
    <row r="2076" spans="1:5" x14ac:dyDescent="0.35">
      <c r="A2076" s="89"/>
      <c r="B2076" s="86" t="s">
        <v>6280</v>
      </c>
      <c r="C2076" s="77" t="s">
        <v>6281</v>
      </c>
      <c r="D2076" s="83">
        <v>26211</v>
      </c>
      <c r="E2076" s="79" t="s">
        <v>2307</v>
      </c>
    </row>
    <row r="2077" spans="1:5" x14ac:dyDescent="0.35">
      <c r="A2077" s="89"/>
      <c r="B2077" s="86" t="s">
        <v>6282</v>
      </c>
      <c r="C2077" s="77" t="s">
        <v>6283</v>
      </c>
      <c r="D2077" s="83">
        <v>26211</v>
      </c>
      <c r="E2077" s="79" t="s">
        <v>2307</v>
      </c>
    </row>
    <row r="2078" spans="1:5" x14ac:dyDescent="0.35">
      <c r="A2078" s="89"/>
      <c r="B2078" s="86" t="s">
        <v>6284</v>
      </c>
      <c r="C2078" s="77" t="s">
        <v>6285</v>
      </c>
      <c r="D2078" s="83">
        <v>25451</v>
      </c>
      <c r="E2078" s="79" t="s">
        <v>2307</v>
      </c>
    </row>
    <row r="2079" spans="1:5" x14ac:dyDescent="0.35">
      <c r="A2079" s="89"/>
      <c r="B2079" s="86" t="s">
        <v>6286</v>
      </c>
      <c r="C2079" s="77" t="s">
        <v>6287</v>
      </c>
      <c r="D2079" s="83">
        <v>25451</v>
      </c>
      <c r="E2079" s="79" t="s">
        <v>2307</v>
      </c>
    </row>
    <row r="2080" spans="1:5" x14ac:dyDescent="0.35">
      <c r="A2080" s="89"/>
      <c r="B2080" s="86" t="s">
        <v>6288</v>
      </c>
      <c r="C2080" s="77" t="s">
        <v>6289</v>
      </c>
      <c r="D2080" s="83">
        <v>2311</v>
      </c>
      <c r="E2080" s="79" t="s">
        <v>2307</v>
      </c>
    </row>
    <row r="2081" spans="1:5" x14ac:dyDescent="0.35">
      <c r="A2081" s="89"/>
      <c r="B2081" s="86" t="s">
        <v>6290</v>
      </c>
      <c r="C2081" s="77" t="s">
        <v>6291</v>
      </c>
      <c r="D2081" s="83">
        <v>2311</v>
      </c>
      <c r="E2081" s="79" t="s">
        <v>2307</v>
      </c>
    </row>
    <row r="2082" spans="1:5" x14ac:dyDescent="0.35">
      <c r="A2082" s="89"/>
      <c r="B2082" s="86" t="s">
        <v>6292</v>
      </c>
      <c r="C2082" s="77" t="s">
        <v>6293</v>
      </c>
      <c r="D2082" s="83">
        <v>3631</v>
      </c>
      <c r="E2082" s="79" t="s">
        <v>2307</v>
      </c>
    </row>
    <row r="2083" spans="1:5" x14ac:dyDescent="0.35">
      <c r="A2083" s="89"/>
      <c r="B2083" s="86" t="s">
        <v>6294</v>
      </c>
      <c r="C2083" s="77" t="s">
        <v>6295</v>
      </c>
      <c r="D2083" s="83">
        <v>3631</v>
      </c>
      <c r="E2083" s="79" t="s">
        <v>2307</v>
      </c>
    </row>
    <row r="2084" spans="1:5" x14ac:dyDescent="0.35">
      <c r="A2084" s="89"/>
      <c r="B2084" s="86" t="s">
        <v>6296</v>
      </c>
      <c r="C2084" s="77" t="s">
        <v>6297</v>
      </c>
      <c r="D2084" s="83">
        <v>3631</v>
      </c>
      <c r="E2084" s="79" t="s">
        <v>2307</v>
      </c>
    </row>
    <row r="2085" spans="1:5" x14ac:dyDescent="0.35">
      <c r="A2085" s="89"/>
      <c r="B2085" s="86" t="s">
        <v>6298</v>
      </c>
      <c r="C2085" s="77" t="s">
        <v>6299</v>
      </c>
      <c r="D2085" s="83">
        <v>3631</v>
      </c>
      <c r="E2085" s="79" t="s">
        <v>2307</v>
      </c>
    </row>
    <row r="2086" spans="1:5" x14ac:dyDescent="0.35">
      <c r="A2086" s="89"/>
      <c r="B2086" s="86" t="s">
        <v>6300</v>
      </c>
      <c r="C2086" s="77" t="s">
        <v>6301</v>
      </c>
      <c r="D2086" s="83">
        <v>3631</v>
      </c>
      <c r="E2086" s="79" t="s">
        <v>2307</v>
      </c>
    </row>
    <row r="2087" spans="1:5" x14ac:dyDescent="0.35">
      <c r="A2087" s="89"/>
      <c r="B2087" s="86" t="s">
        <v>6302</v>
      </c>
      <c r="C2087" s="77" t="s">
        <v>6303</v>
      </c>
      <c r="D2087" s="83">
        <v>3631</v>
      </c>
      <c r="E2087" s="79" t="s">
        <v>2307</v>
      </c>
    </row>
    <row r="2088" spans="1:5" x14ac:dyDescent="0.35">
      <c r="A2088" s="89"/>
      <c r="B2088" s="86" t="s">
        <v>25429</v>
      </c>
      <c r="C2088" s="77" t="s">
        <v>25430</v>
      </c>
      <c r="D2088" s="83">
        <v>3631</v>
      </c>
      <c r="E2088" s="79" t="s">
        <v>2307</v>
      </c>
    </row>
    <row r="2089" spans="1:5" x14ac:dyDescent="0.35">
      <c r="A2089" s="89"/>
      <c r="B2089" s="86" t="s">
        <v>6304</v>
      </c>
      <c r="C2089" s="77" t="s">
        <v>6305</v>
      </c>
      <c r="D2089" s="83">
        <v>7714</v>
      </c>
      <c r="E2089" s="79" t="s">
        <v>2307</v>
      </c>
    </row>
    <row r="2090" spans="1:5" x14ac:dyDescent="0.35">
      <c r="A2090" s="89"/>
      <c r="B2090" s="86" t="s">
        <v>6306</v>
      </c>
      <c r="C2090" s="77" t="s">
        <v>6307</v>
      </c>
      <c r="D2090" s="83">
        <v>5708</v>
      </c>
      <c r="E2090" s="79" t="s">
        <v>2307</v>
      </c>
    </row>
    <row r="2091" spans="1:5" x14ac:dyDescent="0.35">
      <c r="A2091" s="89"/>
      <c r="B2091" s="86" t="s">
        <v>6308</v>
      </c>
      <c r="C2091" s="77" t="s">
        <v>6309</v>
      </c>
      <c r="D2091" s="83">
        <v>7714</v>
      </c>
      <c r="E2091" s="79" t="s">
        <v>2307</v>
      </c>
    </row>
    <row r="2092" spans="1:5" x14ac:dyDescent="0.35">
      <c r="A2092" s="89"/>
      <c r="B2092" s="86" t="s">
        <v>6310</v>
      </c>
      <c r="C2092" s="77" t="s">
        <v>6311</v>
      </c>
      <c r="D2092" s="83">
        <v>5708</v>
      </c>
      <c r="E2092" s="79" t="s">
        <v>2307</v>
      </c>
    </row>
    <row r="2093" spans="1:5" x14ac:dyDescent="0.35">
      <c r="A2093" s="89"/>
      <c r="B2093" s="86" t="s">
        <v>6312</v>
      </c>
      <c r="C2093" s="77" t="s">
        <v>6313</v>
      </c>
      <c r="D2093" s="83">
        <v>5708</v>
      </c>
      <c r="E2093" s="79" t="s">
        <v>2307</v>
      </c>
    </row>
    <row r="2094" spans="1:5" x14ac:dyDescent="0.35">
      <c r="A2094" s="89"/>
      <c r="B2094" s="86" t="s">
        <v>6314</v>
      </c>
      <c r="C2094" s="77" t="s">
        <v>6315</v>
      </c>
      <c r="D2094" s="83">
        <v>5708</v>
      </c>
      <c r="E2094" s="79" t="s">
        <v>2307</v>
      </c>
    </row>
    <row r="2095" spans="1:5" x14ac:dyDescent="0.35">
      <c r="A2095" s="89"/>
      <c r="B2095" s="86" t="s">
        <v>6316</v>
      </c>
      <c r="C2095" s="77" t="s">
        <v>6317</v>
      </c>
      <c r="D2095" s="83">
        <v>7714</v>
      </c>
      <c r="E2095" s="79" t="s">
        <v>2307</v>
      </c>
    </row>
    <row r="2096" spans="1:5" x14ac:dyDescent="0.35">
      <c r="A2096" s="89"/>
      <c r="B2096" s="86" t="s">
        <v>6318</v>
      </c>
      <c r="C2096" s="77" t="s">
        <v>6319</v>
      </c>
      <c r="D2096" s="83">
        <v>7714</v>
      </c>
      <c r="E2096" s="79" t="s">
        <v>2307</v>
      </c>
    </row>
    <row r="2097" spans="1:5" x14ac:dyDescent="0.35">
      <c r="A2097" s="89"/>
      <c r="B2097" s="86" t="s">
        <v>6320</v>
      </c>
      <c r="C2097" s="77" t="s">
        <v>6321</v>
      </c>
      <c r="D2097" s="83">
        <v>7714</v>
      </c>
      <c r="E2097" s="79" t="s">
        <v>2307</v>
      </c>
    </row>
    <row r="2098" spans="1:5" x14ac:dyDescent="0.35">
      <c r="A2098" s="89"/>
      <c r="B2098" s="86" t="s">
        <v>6322</v>
      </c>
      <c r="C2098" s="77" t="s">
        <v>6323</v>
      </c>
      <c r="D2098" s="83">
        <v>7714</v>
      </c>
      <c r="E2098" s="79" t="s">
        <v>2307</v>
      </c>
    </row>
    <row r="2099" spans="1:5" x14ac:dyDescent="0.35">
      <c r="A2099" s="89"/>
      <c r="B2099" s="86" t="s">
        <v>6324</v>
      </c>
      <c r="C2099" s="77" t="s">
        <v>6325</v>
      </c>
      <c r="D2099" s="83">
        <v>7714</v>
      </c>
      <c r="E2099" s="79" t="s">
        <v>2307</v>
      </c>
    </row>
    <row r="2100" spans="1:5" x14ac:dyDescent="0.35">
      <c r="A2100" s="89"/>
      <c r="B2100" s="86" t="s">
        <v>6326</v>
      </c>
      <c r="C2100" s="77" t="s">
        <v>6327</v>
      </c>
      <c r="D2100" s="83">
        <v>5708</v>
      </c>
      <c r="E2100" s="79" t="s">
        <v>2307</v>
      </c>
    </row>
    <row r="2101" spans="1:5" x14ac:dyDescent="0.35">
      <c r="A2101" s="89"/>
      <c r="B2101" s="86" t="s">
        <v>6328</v>
      </c>
      <c r="C2101" s="77" t="s">
        <v>6329</v>
      </c>
      <c r="D2101" s="83">
        <v>5708</v>
      </c>
      <c r="E2101" s="79" t="s">
        <v>2307</v>
      </c>
    </row>
    <row r="2102" spans="1:5" x14ac:dyDescent="0.35">
      <c r="A2102" s="89"/>
      <c r="B2102" s="86" t="s">
        <v>6330</v>
      </c>
      <c r="C2102" s="77" t="s">
        <v>6331</v>
      </c>
      <c r="D2102" s="83">
        <v>5708</v>
      </c>
      <c r="E2102" s="79" t="s">
        <v>2307</v>
      </c>
    </row>
    <row r="2103" spans="1:5" x14ac:dyDescent="0.35">
      <c r="A2103" s="89"/>
      <c r="B2103" s="86" t="s">
        <v>6332</v>
      </c>
      <c r="C2103" s="77" t="s">
        <v>6333</v>
      </c>
      <c r="D2103" s="83">
        <v>5708</v>
      </c>
      <c r="E2103" s="79" t="s">
        <v>2307</v>
      </c>
    </row>
    <row r="2104" spans="1:5" x14ac:dyDescent="0.35">
      <c r="A2104" s="89"/>
      <c r="B2104" s="86" t="s">
        <v>6334</v>
      </c>
      <c r="C2104" s="77" t="s">
        <v>6335</v>
      </c>
      <c r="D2104" s="83">
        <v>5708</v>
      </c>
      <c r="E2104" s="79" t="s">
        <v>2307</v>
      </c>
    </row>
    <row r="2105" spans="1:5" x14ac:dyDescent="0.35">
      <c r="A2105" s="89"/>
      <c r="B2105" s="86" t="s">
        <v>6336</v>
      </c>
      <c r="C2105" s="77" t="s">
        <v>6337</v>
      </c>
      <c r="D2105" s="83">
        <v>5708</v>
      </c>
      <c r="E2105" s="79" t="s">
        <v>2307</v>
      </c>
    </row>
    <row r="2106" spans="1:5" x14ac:dyDescent="0.35">
      <c r="A2106" s="89"/>
      <c r="B2106" s="86" t="s">
        <v>6338</v>
      </c>
      <c r="C2106" s="77" t="s">
        <v>6339</v>
      </c>
      <c r="D2106" s="83">
        <v>5708</v>
      </c>
      <c r="E2106" s="79" t="s">
        <v>2307</v>
      </c>
    </row>
    <row r="2107" spans="1:5" x14ac:dyDescent="0.35">
      <c r="A2107" s="89"/>
      <c r="B2107" s="86" t="s">
        <v>6340</v>
      </c>
      <c r="C2107" s="77" t="s">
        <v>6341</v>
      </c>
      <c r="D2107" s="83">
        <v>55891</v>
      </c>
      <c r="E2107" s="79" t="s">
        <v>2307</v>
      </c>
    </row>
    <row r="2108" spans="1:5" x14ac:dyDescent="0.35">
      <c r="A2108" s="89"/>
      <c r="B2108" s="86" t="s">
        <v>6342</v>
      </c>
      <c r="C2108" s="77" t="s">
        <v>6343</v>
      </c>
      <c r="D2108" s="83">
        <v>55891</v>
      </c>
      <c r="E2108" s="79" t="s">
        <v>2307</v>
      </c>
    </row>
    <row r="2109" spans="1:5" x14ac:dyDescent="0.35">
      <c r="A2109" s="89"/>
      <c r="B2109" s="86" t="s">
        <v>25431</v>
      </c>
      <c r="C2109" s="77" t="s">
        <v>25432</v>
      </c>
      <c r="D2109" s="83">
        <v>55891</v>
      </c>
      <c r="E2109" s="79" t="s">
        <v>2307</v>
      </c>
    </row>
    <row r="2110" spans="1:5" x14ac:dyDescent="0.35">
      <c r="A2110" s="89"/>
      <c r="B2110" s="86" t="s">
        <v>6344</v>
      </c>
      <c r="C2110" s="77" t="s">
        <v>6345</v>
      </c>
      <c r="D2110" s="83">
        <v>8541477</v>
      </c>
      <c r="E2110" s="79" t="s">
        <v>25344</v>
      </c>
    </row>
    <row r="2111" spans="1:5" x14ac:dyDescent="0.35">
      <c r="A2111" s="89"/>
      <c r="B2111" s="86" t="s">
        <v>6346</v>
      </c>
      <c r="C2111" s="77" t="s">
        <v>6347</v>
      </c>
      <c r="D2111" s="83">
        <v>634783</v>
      </c>
      <c r="E2111" s="79" t="s">
        <v>25344</v>
      </c>
    </row>
    <row r="2112" spans="1:5" x14ac:dyDescent="0.35">
      <c r="A2112" s="89"/>
      <c r="B2112" s="86" t="s">
        <v>6348</v>
      </c>
      <c r="C2112" s="77" t="s">
        <v>6349</v>
      </c>
      <c r="D2112" s="83">
        <v>782</v>
      </c>
      <c r="E2112" s="79" t="s">
        <v>2307</v>
      </c>
    </row>
    <row r="2113" spans="1:5" x14ac:dyDescent="0.35">
      <c r="A2113" s="89"/>
      <c r="B2113" s="86" t="s">
        <v>6350</v>
      </c>
      <c r="C2113" s="77" t="s">
        <v>6351</v>
      </c>
      <c r="D2113" s="83">
        <v>782</v>
      </c>
      <c r="E2113" s="79" t="s">
        <v>2307</v>
      </c>
    </row>
    <row r="2114" spans="1:5" x14ac:dyDescent="0.35">
      <c r="A2114" s="89"/>
      <c r="B2114" s="86" t="s">
        <v>6352</v>
      </c>
      <c r="C2114" s="77" t="s">
        <v>6353</v>
      </c>
      <c r="D2114" s="83">
        <v>782</v>
      </c>
      <c r="E2114" s="79" t="s">
        <v>2307</v>
      </c>
    </row>
    <row r="2115" spans="1:5" x14ac:dyDescent="0.35">
      <c r="A2115" s="89"/>
      <c r="B2115" s="86" t="s">
        <v>6354</v>
      </c>
      <c r="C2115" s="77" t="s">
        <v>6355</v>
      </c>
      <c r="D2115" s="83">
        <v>782</v>
      </c>
      <c r="E2115" s="79" t="s">
        <v>2307</v>
      </c>
    </row>
    <row r="2116" spans="1:5" x14ac:dyDescent="0.35">
      <c r="A2116" s="89"/>
      <c r="B2116" s="86" t="s">
        <v>6356</v>
      </c>
      <c r="C2116" s="77" t="s">
        <v>6357</v>
      </c>
      <c r="D2116" s="83">
        <v>782</v>
      </c>
      <c r="E2116" s="79" t="s">
        <v>2307</v>
      </c>
    </row>
    <row r="2117" spans="1:5" x14ac:dyDescent="0.35">
      <c r="A2117" s="89"/>
      <c r="B2117" s="86" t="s">
        <v>6358</v>
      </c>
      <c r="C2117" s="77" t="s">
        <v>6359</v>
      </c>
      <c r="D2117" s="83">
        <v>782</v>
      </c>
      <c r="E2117" s="79" t="s">
        <v>2307</v>
      </c>
    </row>
    <row r="2118" spans="1:5" x14ac:dyDescent="0.35">
      <c r="A2118" s="89"/>
      <c r="B2118" s="86" t="s">
        <v>6360</v>
      </c>
      <c r="C2118" s="77" t="s">
        <v>6361</v>
      </c>
      <c r="D2118" s="83">
        <v>782</v>
      </c>
      <c r="E2118" s="79" t="s">
        <v>2307</v>
      </c>
    </row>
    <row r="2119" spans="1:5" x14ac:dyDescent="0.35">
      <c r="A2119" s="89"/>
      <c r="B2119" s="86" t="s">
        <v>6362</v>
      </c>
      <c r="C2119" s="77" t="s">
        <v>6363</v>
      </c>
      <c r="D2119" s="83">
        <v>782</v>
      </c>
      <c r="E2119" s="79" t="s">
        <v>2307</v>
      </c>
    </row>
    <row r="2120" spans="1:5" x14ac:dyDescent="0.35">
      <c r="A2120" s="89"/>
      <c r="B2120" s="86" t="s">
        <v>6364</v>
      </c>
      <c r="C2120" s="77" t="s">
        <v>6365</v>
      </c>
      <c r="D2120" s="83">
        <v>782</v>
      </c>
      <c r="E2120" s="79" t="s">
        <v>2307</v>
      </c>
    </row>
    <row r="2121" spans="1:5" x14ac:dyDescent="0.35">
      <c r="A2121" s="89"/>
      <c r="B2121" s="86" t="s">
        <v>6366</v>
      </c>
      <c r="C2121" s="77" t="s">
        <v>6367</v>
      </c>
      <c r="D2121" s="83">
        <v>782</v>
      </c>
      <c r="E2121" s="79" t="s">
        <v>2307</v>
      </c>
    </row>
    <row r="2122" spans="1:5" x14ac:dyDescent="0.35">
      <c r="A2122" s="89"/>
      <c r="B2122" s="86" t="s">
        <v>6368</v>
      </c>
      <c r="C2122" s="77" t="s">
        <v>6369</v>
      </c>
      <c r="D2122" s="83">
        <v>782</v>
      </c>
      <c r="E2122" s="79" t="s">
        <v>2307</v>
      </c>
    </row>
    <row r="2123" spans="1:5" x14ac:dyDescent="0.35">
      <c r="A2123" s="89"/>
      <c r="B2123" s="86" t="s">
        <v>6370</v>
      </c>
      <c r="C2123" s="77" t="s">
        <v>6371</v>
      </c>
      <c r="D2123" s="83">
        <v>5227</v>
      </c>
      <c r="E2123" s="79" t="s">
        <v>2307</v>
      </c>
    </row>
    <row r="2124" spans="1:5" x14ac:dyDescent="0.35">
      <c r="A2124" s="89"/>
      <c r="B2124" s="86" t="s">
        <v>6372</v>
      </c>
      <c r="C2124" s="77" t="s">
        <v>6371</v>
      </c>
      <c r="D2124" s="83">
        <v>5227</v>
      </c>
      <c r="E2124" s="79" t="s">
        <v>2307</v>
      </c>
    </row>
    <row r="2125" spans="1:5" x14ac:dyDescent="0.35">
      <c r="A2125" s="89"/>
      <c r="B2125" s="86" t="s">
        <v>6373</v>
      </c>
      <c r="C2125" s="77" t="s">
        <v>6374</v>
      </c>
      <c r="D2125" s="83">
        <v>30086</v>
      </c>
      <c r="E2125" s="79" t="s">
        <v>2307</v>
      </c>
    </row>
    <row r="2126" spans="1:5" x14ac:dyDescent="0.35">
      <c r="A2126" s="89"/>
      <c r="B2126" s="86" t="s">
        <v>6375</v>
      </c>
      <c r="C2126" s="77" t="s">
        <v>6376</v>
      </c>
      <c r="D2126" s="83">
        <v>30086</v>
      </c>
      <c r="E2126" s="79" t="s">
        <v>2307</v>
      </c>
    </row>
    <row r="2127" spans="1:5" x14ac:dyDescent="0.35">
      <c r="A2127" s="89"/>
      <c r="B2127" s="86" t="s">
        <v>6377</v>
      </c>
      <c r="C2127" s="77" t="s">
        <v>6378</v>
      </c>
      <c r="D2127" s="83">
        <v>30086</v>
      </c>
      <c r="E2127" s="79" t="s">
        <v>2307</v>
      </c>
    </row>
    <row r="2128" spans="1:5" x14ac:dyDescent="0.35">
      <c r="A2128" s="89"/>
      <c r="B2128" s="86" t="s">
        <v>6379</v>
      </c>
      <c r="C2128" s="77" t="s">
        <v>6380</v>
      </c>
      <c r="D2128" s="83">
        <v>30086</v>
      </c>
      <c r="E2128" s="79" t="s">
        <v>2307</v>
      </c>
    </row>
    <row r="2129" spans="1:5" x14ac:dyDescent="0.35">
      <c r="A2129" s="89"/>
      <c r="B2129" s="86" t="s">
        <v>6381</v>
      </c>
      <c r="C2129" s="77" t="s">
        <v>6382</v>
      </c>
      <c r="D2129" s="83">
        <v>30086</v>
      </c>
      <c r="E2129" s="79" t="s">
        <v>2307</v>
      </c>
    </row>
    <row r="2130" spans="1:5" x14ac:dyDescent="0.35">
      <c r="A2130" s="89"/>
      <c r="B2130" s="86" t="s">
        <v>6383</v>
      </c>
      <c r="C2130" s="77" t="s">
        <v>6384</v>
      </c>
      <c r="D2130" s="83">
        <v>30086</v>
      </c>
      <c r="E2130" s="79" t="s">
        <v>2307</v>
      </c>
    </row>
    <row r="2131" spans="1:5" x14ac:dyDescent="0.35">
      <c r="A2131" s="89"/>
      <c r="B2131" s="86" t="s">
        <v>6385</v>
      </c>
      <c r="C2131" s="77" t="s">
        <v>6386</v>
      </c>
      <c r="D2131" s="83">
        <v>9119</v>
      </c>
      <c r="E2131" s="79" t="s">
        <v>2307</v>
      </c>
    </row>
    <row r="2132" spans="1:5" x14ac:dyDescent="0.35">
      <c r="A2132" s="89"/>
      <c r="B2132" s="86" t="s">
        <v>6387</v>
      </c>
      <c r="C2132" s="77" t="s">
        <v>6388</v>
      </c>
      <c r="D2132" s="83">
        <v>9119</v>
      </c>
      <c r="E2132" s="79" t="s">
        <v>2307</v>
      </c>
    </row>
    <row r="2133" spans="1:5" x14ac:dyDescent="0.35">
      <c r="A2133" s="89"/>
      <c r="B2133" s="86" t="s">
        <v>6389</v>
      </c>
      <c r="C2133" s="77" t="s">
        <v>6390</v>
      </c>
      <c r="D2133" s="83">
        <v>21379</v>
      </c>
      <c r="E2133" s="79" t="s">
        <v>2307</v>
      </c>
    </row>
    <row r="2134" spans="1:5" x14ac:dyDescent="0.35">
      <c r="A2134" s="89"/>
      <c r="B2134" s="86" t="s">
        <v>6391</v>
      </c>
      <c r="C2134" s="77" t="s">
        <v>6392</v>
      </c>
      <c r="D2134" s="83">
        <v>4175</v>
      </c>
      <c r="E2134" s="79" t="s">
        <v>2307</v>
      </c>
    </row>
    <row r="2135" spans="1:5" x14ac:dyDescent="0.35">
      <c r="A2135" s="89"/>
      <c r="B2135" s="86" t="s">
        <v>6393</v>
      </c>
      <c r="C2135" s="77" t="s">
        <v>6394</v>
      </c>
      <c r="D2135" s="83">
        <v>4175</v>
      </c>
      <c r="E2135" s="79" t="s">
        <v>2307</v>
      </c>
    </row>
    <row r="2136" spans="1:5" x14ac:dyDescent="0.35">
      <c r="A2136" s="89"/>
      <c r="B2136" s="86" t="s">
        <v>6395</v>
      </c>
      <c r="C2136" s="77" t="s">
        <v>6396</v>
      </c>
      <c r="D2136" s="83">
        <v>1852</v>
      </c>
      <c r="E2136" s="79" t="s">
        <v>2307</v>
      </c>
    </row>
    <row r="2137" spans="1:5" x14ac:dyDescent="0.35">
      <c r="A2137" s="89"/>
      <c r="B2137" s="86" t="s">
        <v>6397</v>
      </c>
      <c r="C2137" s="77" t="s">
        <v>6398</v>
      </c>
      <c r="D2137" s="83">
        <v>1852</v>
      </c>
      <c r="E2137" s="79" t="s">
        <v>2307</v>
      </c>
    </row>
    <row r="2138" spans="1:5" x14ac:dyDescent="0.35">
      <c r="A2138" s="89"/>
      <c r="B2138" s="86" t="s">
        <v>6399</v>
      </c>
      <c r="C2138" s="77" t="s">
        <v>6400</v>
      </c>
      <c r="D2138" s="83">
        <v>7881</v>
      </c>
      <c r="E2138" s="79" t="s">
        <v>2307</v>
      </c>
    </row>
    <row r="2139" spans="1:5" x14ac:dyDescent="0.35">
      <c r="A2139" s="89"/>
      <c r="B2139" s="86" t="s">
        <v>6401</v>
      </c>
      <c r="C2139" s="77" t="s">
        <v>6402</v>
      </c>
      <c r="D2139" s="83">
        <v>7881</v>
      </c>
      <c r="E2139" s="79" t="s">
        <v>2307</v>
      </c>
    </row>
    <row r="2140" spans="1:5" x14ac:dyDescent="0.35">
      <c r="A2140" s="89"/>
      <c r="B2140" s="86" t="s">
        <v>6403</v>
      </c>
      <c r="C2140" s="77" t="s">
        <v>6404</v>
      </c>
      <c r="D2140" s="83">
        <v>7881</v>
      </c>
      <c r="E2140" s="79" t="s">
        <v>2307</v>
      </c>
    </row>
    <row r="2141" spans="1:5" x14ac:dyDescent="0.35">
      <c r="A2141" s="89"/>
      <c r="B2141" s="86" t="s">
        <v>6405</v>
      </c>
      <c r="C2141" s="77" t="s">
        <v>6406</v>
      </c>
      <c r="D2141" s="83">
        <v>7881</v>
      </c>
      <c r="E2141" s="79" t="s">
        <v>2307</v>
      </c>
    </row>
    <row r="2142" spans="1:5" x14ac:dyDescent="0.35">
      <c r="A2142" s="89"/>
      <c r="B2142" s="86" t="s">
        <v>6407</v>
      </c>
      <c r="C2142" s="77" t="s">
        <v>6408</v>
      </c>
      <c r="D2142" s="83">
        <v>7881</v>
      </c>
      <c r="E2142" s="79" t="s">
        <v>2307</v>
      </c>
    </row>
    <row r="2143" spans="1:5" x14ac:dyDescent="0.35">
      <c r="A2143" s="89"/>
      <c r="B2143" s="86" t="s">
        <v>6409</v>
      </c>
      <c r="C2143" s="77" t="s">
        <v>6410</v>
      </c>
      <c r="D2143" s="83">
        <v>13950</v>
      </c>
      <c r="E2143" s="79" t="s">
        <v>2307</v>
      </c>
    </row>
    <row r="2144" spans="1:5" x14ac:dyDescent="0.35">
      <c r="A2144" s="89"/>
      <c r="B2144" s="86" t="s">
        <v>6411</v>
      </c>
      <c r="C2144" s="77" t="s">
        <v>6412</v>
      </c>
      <c r="D2144" s="83">
        <v>13950</v>
      </c>
      <c r="E2144" s="79" t="s">
        <v>2307</v>
      </c>
    </row>
    <row r="2145" spans="1:5" x14ac:dyDescent="0.35">
      <c r="A2145" s="89"/>
      <c r="B2145" s="86" t="s">
        <v>6413</v>
      </c>
      <c r="C2145" s="77" t="s">
        <v>6414</v>
      </c>
      <c r="D2145" s="83">
        <v>13950</v>
      </c>
      <c r="E2145" s="79" t="s">
        <v>2307</v>
      </c>
    </row>
    <row r="2146" spans="1:5" x14ac:dyDescent="0.35">
      <c r="A2146" s="89"/>
      <c r="B2146" s="86" t="s">
        <v>6415</v>
      </c>
      <c r="C2146" s="77" t="s">
        <v>6416</v>
      </c>
      <c r="D2146" s="83">
        <v>13950</v>
      </c>
      <c r="E2146" s="79" t="s">
        <v>2307</v>
      </c>
    </row>
    <row r="2147" spans="1:5" x14ac:dyDescent="0.35">
      <c r="A2147" s="89"/>
      <c r="B2147" s="86" t="s">
        <v>6417</v>
      </c>
      <c r="C2147" s="77" t="s">
        <v>6418</v>
      </c>
      <c r="D2147" s="83">
        <v>475</v>
      </c>
      <c r="E2147" s="79" t="s">
        <v>2307</v>
      </c>
    </row>
    <row r="2148" spans="1:5" x14ac:dyDescent="0.35">
      <c r="A2148" s="89"/>
      <c r="B2148" s="86" t="s">
        <v>6419</v>
      </c>
      <c r="C2148" s="77" t="s">
        <v>6420</v>
      </c>
      <c r="D2148" s="83">
        <v>475</v>
      </c>
      <c r="E2148" s="79" t="s">
        <v>2307</v>
      </c>
    </row>
    <row r="2149" spans="1:5" x14ac:dyDescent="0.35">
      <c r="A2149" s="89"/>
      <c r="B2149" s="86" t="s">
        <v>6421</v>
      </c>
      <c r="C2149" s="77" t="s">
        <v>6420</v>
      </c>
      <c r="D2149" s="83">
        <v>475</v>
      </c>
      <c r="E2149" s="79" t="s">
        <v>2307</v>
      </c>
    </row>
    <row r="2150" spans="1:5" x14ac:dyDescent="0.35">
      <c r="A2150" s="89"/>
      <c r="B2150" s="86" t="s">
        <v>6422</v>
      </c>
      <c r="C2150" s="77" t="s">
        <v>6423</v>
      </c>
      <c r="D2150" s="83">
        <v>475</v>
      </c>
      <c r="E2150" s="79" t="s">
        <v>2307</v>
      </c>
    </row>
    <row r="2151" spans="1:5" x14ac:dyDescent="0.35">
      <c r="A2151" s="89"/>
      <c r="B2151" s="86" t="s">
        <v>6424</v>
      </c>
      <c r="C2151" s="77" t="s">
        <v>6425</v>
      </c>
      <c r="D2151" s="83">
        <v>475</v>
      </c>
      <c r="E2151" s="79" t="s">
        <v>2307</v>
      </c>
    </row>
    <row r="2152" spans="1:5" x14ac:dyDescent="0.35">
      <c r="A2152" s="89"/>
      <c r="B2152" s="86" t="s">
        <v>6426</v>
      </c>
      <c r="C2152" s="77" t="s">
        <v>6427</v>
      </c>
      <c r="D2152" s="83">
        <v>475</v>
      </c>
      <c r="E2152" s="79" t="s">
        <v>2307</v>
      </c>
    </row>
    <row r="2153" spans="1:5" x14ac:dyDescent="0.35">
      <c r="A2153" s="89"/>
      <c r="B2153" s="86" t="s">
        <v>6428</v>
      </c>
      <c r="C2153" s="77" t="s">
        <v>6429</v>
      </c>
      <c r="D2153" s="83">
        <v>475</v>
      </c>
      <c r="E2153" s="79" t="s">
        <v>2307</v>
      </c>
    </row>
    <row r="2154" spans="1:5" x14ac:dyDescent="0.35">
      <c r="A2154" s="89"/>
      <c r="B2154" s="86" t="s">
        <v>6430</v>
      </c>
      <c r="C2154" s="77" t="s">
        <v>6431</v>
      </c>
      <c r="D2154" s="83">
        <v>4475</v>
      </c>
      <c r="E2154" s="79" t="s">
        <v>2307</v>
      </c>
    </row>
    <row r="2155" spans="1:5" x14ac:dyDescent="0.35">
      <c r="A2155" s="89"/>
      <c r="B2155" s="86" t="s">
        <v>6432</v>
      </c>
      <c r="C2155" s="77" t="s">
        <v>6433</v>
      </c>
      <c r="D2155" s="83">
        <v>4475</v>
      </c>
      <c r="E2155" s="79" t="s">
        <v>2307</v>
      </c>
    </row>
    <row r="2156" spans="1:5" x14ac:dyDescent="0.35">
      <c r="A2156" s="89"/>
      <c r="B2156" s="86" t="s">
        <v>6434</v>
      </c>
      <c r="C2156" s="77" t="s">
        <v>6435</v>
      </c>
      <c r="D2156" s="83">
        <v>4475</v>
      </c>
      <c r="E2156" s="79" t="s">
        <v>2307</v>
      </c>
    </row>
    <row r="2157" spans="1:5" x14ac:dyDescent="0.35">
      <c r="A2157" s="89"/>
      <c r="B2157" s="86" t="s">
        <v>6436</v>
      </c>
      <c r="C2157" s="77" t="s">
        <v>6437</v>
      </c>
      <c r="D2157" s="83">
        <v>4475</v>
      </c>
      <c r="E2157" s="79" t="s">
        <v>2307</v>
      </c>
    </row>
    <row r="2158" spans="1:5" x14ac:dyDescent="0.35">
      <c r="A2158" s="89"/>
      <c r="B2158" s="86" t="s">
        <v>6438</v>
      </c>
      <c r="C2158" s="77" t="s">
        <v>6439</v>
      </c>
      <c r="D2158" s="83">
        <v>4475</v>
      </c>
      <c r="E2158" s="79" t="s">
        <v>2307</v>
      </c>
    </row>
    <row r="2159" spans="1:5" x14ac:dyDescent="0.35">
      <c r="A2159" s="89"/>
      <c r="B2159" s="86" t="s">
        <v>6440</v>
      </c>
      <c r="C2159" s="77" t="s">
        <v>6441</v>
      </c>
      <c r="D2159" s="83">
        <v>4475</v>
      </c>
      <c r="E2159" s="79" t="s">
        <v>2307</v>
      </c>
    </row>
    <row r="2160" spans="1:5" x14ac:dyDescent="0.35">
      <c r="A2160" s="89"/>
      <c r="B2160" s="86" t="s">
        <v>6442</v>
      </c>
      <c r="C2160" s="77" t="s">
        <v>6443</v>
      </c>
      <c r="D2160" s="83">
        <v>4475</v>
      </c>
      <c r="E2160" s="79" t="s">
        <v>2307</v>
      </c>
    </row>
    <row r="2161" spans="1:5" x14ac:dyDescent="0.35">
      <c r="A2161" s="89"/>
      <c r="B2161" s="86" t="s">
        <v>6444</v>
      </c>
      <c r="C2161" s="77" t="s">
        <v>6445</v>
      </c>
      <c r="D2161" s="83">
        <v>4475</v>
      </c>
      <c r="E2161" s="79" t="s">
        <v>2307</v>
      </c>
    </row>
    <row r="2162" spans="1:5" x14ac:dyDescent="0.35">
      <c r="A2162" s="89"/>
      <c r="B2162" s="86" t="s">
        <v>6446</v>
      </c>
      <c r="C2162" s="77" t="s">
        <v>6447</v>
      </c>
      <c r="D2162" s="83">
        <v>4475</v>
      </c>
      <c r="E2162" s="79" t="s">
        <v>2307</v>
      </c>
    </row>
    <row r="2163" spans="1:5" x14ac:dyDescent="0.35">
      <c r="A2163" s="89"/>
      <c r="B2163" s="86" t="s">
        <v>6448</v>
      </c>
      <c r="C2163" s="77" t="s">
        <v>6449</v>
      </c>
      <c r="D2163" s="83">
        <v>4475</v>
      </c>
      <c r="E2163" s="79" t="s">
        <v>2307</v>
      </c>
    </row>
    <row r="2164" spans="1:5" x14ac:dyDescent="0.35">
      <c r="A2164" s="89"/>
      <c r="B2164" s="86" t="s">
        <v>6450</v>
      </c>
      <c r="C2164" s="77" t="s">
        <v>6451</v>
      </c>
      <c r="D2164" s="83">
        <v>4475</v>
      </c>
      <c r="E2164" s="79" t="s">
        <v>2307</v>
      </c>
    </row>
    <row r="2165" spans="1:5" x14ac:dyDescent="0.35">
      <c r="A2165" s="89"/>
      <c r="B2165" s="86" t="s">
        <v>6452</v>
      </c>
      <c r="C2165" s="77" t="s">
        <v>6453</v>
      </c>
      <c r="D2165" s="83">
        <v>13845</v>
      </c>
      <c r="E2165" s="79" t="s">
        <v>2307</v>
      </c>
    </row>
    <row r="2166" spans="1:5" x14ac:dyDescent="0.35">
      <c r="A2166" s="89"/>
      <c r="B2166" s="86" t="s">
        <v>6454</v>
      </c>
      <c r="C2166" s="77" t="s">
        <v>6455</v>
      </c>
      <c r="D2166" s="83">
        <v>13845</v>
      </c>
      <c r="E2166" s="79" t="s">
        <v>2307</v>
      </c>
    </row>
    <row r="2167" spans="1:5" x14ac:dyDescent="0.35">
      <c r="A2167" s="89"/>
      <c r="B2167" s="86" t="s">
        <v>6456</v>
      </c>
      <c r="C2167" s="77" t="s">
        <v>6457</v>
      </c>
      <c r="D2167" s="83">
        <v>8622</v>
      </c>
      <c r="E2167" s="79" t="s">
        <v>2307</v>
      </c>
    </row>
    <row r="2168" spans="1:5" x14ac:dyDescent="0.35">
      <c r="A2168" s="89"/>
      <c r="B2168" s="86" t="s">
        <v>6458</v>
      </c>
      <c r="C2168" s="77" t="s">
        <v>6459</v>
      </c>
      <c r="D2168" s="83">
        <v>4937</v>
      </c>
      <c r="E2168" s="79" t="s">
        <v>2307</v>
      </c>
    </row>
    <row r="2169" spans="1:5" x14ac:dyDescent="0.35">
      <c r="A2169" s="89"/>
      <c r="B2169" s="86" t="s">
        <v>6460</v>
      </c>
      <c r="C2169" s="77" t="s">
        <v>6461</v>
      </c>
      <c r="D2169" s="83">
        <v>5699</v>
      </c>
      <c r="E2169" s="79" t="s">
        <v>2307</v>
      </c>
    </row>
    <row r="2170" spans="1:5" x14ac:dyDescent="0.35">
      <c r="A2170" s="89"/>
      <c r="B2170" s="86" t="s">
        <v>6462</v>
      </c>
      <c r="C2170" s="77" t="s">
        <v>6463</v>
      </c>
      <c r="D2170" s="83">
        <v>5699</v>
      </c>
      <c r="E2170" s="79" t="s">
        <v>2307</v>
      </c>
    </row>
    <row r="2171" spans="1:5" x14ac:dyDescent="0.35">
      <c r="A2171" s="89"/>
      <c r="B2171" s="86" t="s">
        <v>6464</v>
      </c>
      <c r="C2171" s="77" t="s">
        <v>6465</v>
      </c>
      <c r="D2171" s="83">
        <v>5699</v>
      </c>
      <c r="E2171" s="79" t="s">
        <v>2307</v>
      </c>
    </row>
    <row r="2172" spans="1:5" x14ac:dyDescent="0.35">
      <c r="A2172" s="89"/>
      <c r="B2172" s="86" t="s">
        <v>6466</v>
      </c>
      <c r="C2172" s="77" t="s">
        <v>6467</v>
      </c>
      <c r="D2172" s="83">
        <v>5699</v>
      </c>
      <c r="E2172" s="79" t="s">
        <v>2307</v>
      </c>
    </row>
    <row r="2173" spans="1:5" x14ac:dyDescent="0.35">
      <c r="A2173" s="89"/>
      <c r="B2173" s="86" t="s">
        <v>6468</v>
      </c>
      <c r="C2173" s="77" t="s">
        <v>6469</v>
      </c>
      <c r="D2173" s="83">
        <v>4937</v>
      </c>
      <c r="E2173" s="79" t="s">
        <v>2307</v>
      </c>
    </row>
    <row r="2174" spans="1:5" x14ac:dyDescent="0.35">
      <c r="A2174" s="89"/>
      <c r="B2174" s="86" t="s">
        <v>6470</v>
      </c>
      <c r="C2174" s="77" t="s">
        <v>6471</v>
      </c>
      <c r="D2174" s="83">
        <v>4614</v>
      </c>
      <c r="E2174" s="79" t="s">
        <v>2307</v>
      </c>
    </row>
    <row r="2175" spans="1:5" x14ac:dyDescent="0.35">
      <c r="A2175" s="89"/>
      <c r="B2175" s="86" t="s">
        <v>6472</v>
      </c>
      <c r="C2175" s="77" t="s">
        <v>6473</v>
      </c>
      <c r="D2175" s="83">
        <v>4614</v>
      </c>
      <c r="E2175" s="79" t="s">
        <v>2307</v>
      </c>
    </row>
    <row r="2176" spans="1:5" x14ac:dyDescent="0.35">
      <c r="A2176" s="89"/>
      <c r="B2176" s="86" t="s">
        <v>6474</v>
      </c>
      <c r="C2176" s="77" t="s">
        <v>6475</v>
      </c>
      <c r="D2176" s="83">
        <v>4614</v>
      </c>
      <c r="E2176" s="79" t="s">
        <v>2307</v>
      </c>
    </row>
    <row r="2177" spans="1:5" x14ac:dyDescent="0.35">
      <c r="A2177" s="89"/>
      <c r="B2177" s="86" t="s">
        <v>6476</v>
      </c>
      <c r="C2177" s="77" t="s">
        <v>6477</v>
      </c>
      <c r="D2177" s="83">
        <v>5628</v>
      </c>
      <c r="E2177" s="79" t="s">
        <v>2307</v>
      </c>
    </row>
    <row r="2178" spans="1:5" x14ac:dyDescent="0.35">
      <c r="A2178" s="89"/>
      <c r="B2178" s="86" t="s">
        <v>6478</v>
      </c>
      <c r="C2178" s="77" t="s">
        <v>6479</v>
      </c>
      <c r="D2178" s="83">
        <v>8622</v>
      </c>
      <c r="E2178" s="79" t="s">
        <v>2307</v>
      </c>
    </row>
    <row r="2179" spans="1:5" x14ac:dyDescent="0.35">
      <c r="A2179" s="89"/>
      <c r="B2179" s="86" t="s">
        <v>6480</v>
      </c>
      <c r="C2179" s="77" t="s">
        <v>6481</v>
      </c>
      <c r="D2179" s="83">
        <v>8622</v>
      </c>
      <c r="E2179" s="79" t="s">
        <v>2307</v>
      </c>
    </row>
    <row r="2180" spans="1:5" x14ac:dyDescent="0.35">
      <c r="A2180" s="89"/>
      <c r="B2180" s="86" t="s">
        <v>6482</v>
      </c>
      <c r="C2180" s="77" t="s">
        <v>6483</v>
      </c>
      <c r="D2180" s="83">
        <v>4937</v>
      </c>
      <c r="E2180" s="79" t="s">
        <v>2307</v>
      </c>
    </row>
    <row r="2181" spans="1:5" x14ac:dyDescent="0.35">
      <c r="A2181" s="89"/>
      <c r="B2181" s="86" t="s">
        <v>6484</v>
      </c>
      <c r="C2181" s="77" t="s">
        <v>6485</v>
      </c>
      <c r="D2181" s="83">
        <v>4614</v>
      </c>
      <c r="E2181" s="79" t="s">
        <v>2307</v>
      </c>
    </row>
    <row r="2182" spans="1:5" x14ac:dyDescent="0.35">
      <c r="A2182" s="89"/>
      <c r="B2182" s="86" t="s">
        <v>6486</v>
      </c>
      <c r="C2182" s="77" t="s">
        <v>6487</v>
      </c>
      <c r="D2182" s="83">
        <v>8622</v>
      </c>
      <c r="E2182" s="79" t="s">
        <v>2307</v>
      </c>
    </row>
    <row r="2183" spans="1:5" x14ac:dyDescent="0.35">
      <c r="A2183" s="89"/>
      <c r="B2183" s="86" t="s">
        <v>6488</v>
      </c>
      <c r="C2183" s="77" t="s">
        <v>6489</v>
      </c>
      <c r="D2183" s="83">
        <v>3446</v>
      </c>
      <c r="E2183" s="79" t="s">
        <v>2307</v>
      </c>
    </row>
    <row r="2184" spans="1:5" x14ac:dyDescent="0.35">
      <c r="A2184" s="89"/>
      <c r="B2184" s="86" t="s">
        <v>6490</v>
      </c>
      <c r="C2184" s="77" t="s">
        <v>6491</v>
      </c>
      <c r="D2184" s="83">
        <v>4937</v>
      </c>
      <c r="E2184" s="79" t="s">
        <v>2307</v>
      </c>
    </row>
    <row r="2185" spans="1:5" x14ac:dyDescent="0.35">
      <c r="A2185" s="89"/>
      <c r="B2185" s="86" t="s">
        <v>6492</v>
      </c>
      <c r="C2185" s="77" t="s">
        <v>6493</v>
      </c>
      <c r="D2185" s="83">
        <v>4937</v>
      </c>
      <c r="E2185" s="79" t="s">
        <v>2307</v>
      </c>
    </row>
    <row r="2186" spans="1:5" x14ac:dyDescent="0.35">
      <c r="A2186" s="89"/>
      <c r="B2186" s="86" t="s">
        <v>6494</v>
      </c>
      <c r="C2186" s="77" t="s">
        <v>6495</v>
      </c>
      <c r="D2186" s="83">
        <v>4937</v>
      </c>
      <c r="E2186" s="79" t="s">
        <v>2307</v>
      </c>
    </row>
    <row r="2187" spans="1:5" x14ac:dyDescent="0.35">
      <c r="A2187" s="89"/>
      <c r="B2187" s="86" t="s">
        <v>6496</v>
      </c>
      <c r="C2187" s="77" t="s">
        <v>6497</v>
      </c>
      <c r="D2187" s="83">
        <v>4937</v>
      </c>
      <c r="E2187" s="79" t="s">
        <v>2307</v>
      </c>
    </row>
    <row r="2188" spans="1:5" x14ac:dyDescent="0.35">
      <c r="A2188" s="89"/>
      <c r="B2188" s="86" t="s">
        <v>6498</v>
      </c>
      <c r="C2188" s="77" t="s">
        <v>6499</v>
      </c>
      <c r="D2188" s="83">
        <v>3975</v>
      </c>
      <c r="E2188" s="79" t="s">
        <v>2307</v>
      </c>
    </row>
    <row r="2189" spans="1:5" x14ac:dyDescent="0.35">
      <c r="A2189" s="89"/>
      <c r="B2189" s="86" t="s">
        <v>6500</v>
      </c>
      <c r="C2189" s="77" t="s">
        <v>6501</v>
      </c>
      <c r="D2189" s="83">
        <v>5699</v>
      </c>
      <c r="E2189" s="79" t="s">
        <v>2307</v>
      </c>
    </row>
    <row r="2190" spans="1:5" x14ac:dyDescent="0.35">
      <c r="A2190" s="89"/>
      <c r="B2190" s="86" t="s">
        <v>6502</v>
      </c>
      <c r="C2190" s="77" t="s">
        <v>6503</v>
      </c>
      <c r="D2190" s="83">
        <v>5699</v>
      </c>
      <c r="E2190" s="79" t="s">
        <v>2307</v>
      </c>
    </row>
    <row r="2191" spans="1:5" x14ac:dyDescent="0.35">
      <c r="A2191" s="89"/>
      <c r="B2191" s="86" t="s">
        <v>6504</v>
      </c>
      <c r="C2191" s="77" t="s">
        <v>6505</v>
      </c>
      <c r="D2191" s="83">
        <v>5699</v>
      </c>
      <c r="E2191" s="79" t="s">
        <v>2307</v>
      </c>
    </row>
    <row r="2192" spans="1:5" x14ac:dyDescent="0.35">
      <c r="A2192" s="89"/>
      <c r="B2192" s="86" t="s">
        <v>6506</v>
      </c>
      <c r="C2192" s="77" t="s">
        <v>6507</v>
      </c>
      <c r="D2192" s="83">
        <v>4614</v>
      </c>
      <c r="E2192" s="79" t="s">
        <v>2307</v>
      </c>
    </row>
    <row r="2193" spans="1:5" x14ac:dyDescent="0.35">
      <c r="A2193" s="89"/>
      <c r="B2193" s="86" t="s">
        <v>6508</v>
      </c>
      <c r="C2193" s="77" t="s">
        <v>6509</v>
      </c>
      <c r="D2193" s="83">
        <v>4614</v>
      </c>
      <c r="E2193" s="79" t="s">
        <v>2307</v>
      </c>
    </row>
    <row r="2194" spans="1:5" x14ac:dyDescent="0.35">
      <c r="A2194" s="89"/>
      <c r="B2194" s="86" t="s">
        <v>6510</v>
      </c>
      <c r="C2194" s="77" t="s">
        <v>6511</v>
      </c>
      <c r="D2194" s="83">
        <v>4614</v>
      </c>
      <c r="E2194" s="79" t="s">
        <v>2307</v>
      </c>
    </row>
    <row r="2195" spans="1:5" x14ac:dyDescent="0.35">
      <c r="A2195" s="89"/>
      <c r="B2195" s="86" t="s">
        <v>6512</v>
      </c>
      <c r="C2195" s="77" t="s">
        <v>6513</v>
      </c>
      <c r="D2195" s="83">
        <v>4614</v>
      </c>
      <c r="E2195" s="79" t="s">
        <v>2307</v>
      </c>
    </row>
    <row r="2196" spans="1:5" x14ac:dyDescent="0.35">
      <c r="A2196" s="89"/>
      <c r="B2196" s="86" t="s">
        <v>6514</v>
      </c>
      <c r="C2196" s="77" t="s">
        <v>6515</v>
      </c>
      <c r="D2196" s="83">
        <v>8622</v>
      </c>
      <c r="E2196" s="79" t="s">
        <v>2307</v>
      </c>
    </row>
    <row r="2197" spans="1:5" x14ac:dyDescent="0.35">
      <c r="A2197" s="89"/>
      <c r="B2197" s="86" t="s">
        <v>6516</v>
      </c>
      <c r="C2197" s="77" t="s">
        <v>6517</v>
      </c>
      <c r="D2197" s="83">
        <v>8622</v>
      </c>
      <c r="E2197" s="79" t="s">
        <v>2307</v>
      </c>
    </row>
    <row r="2198" spans="1:5" x14ac:dyDescent="0.35">
      <c r="A2198" s="89"/>
      <c r="B2198" s="86" t="s">
        <v>6518</v>
      </c>
      <c r="C2198" s="77" t="s">
        <v>6519</v>
      </c>
      <c r="D2198" s="83">
        <v>8622</v>
      </c>
      <c r="E2198" s="79" t="s">
        <v>2307</v>
      </c>
    </row>
    <row r="2199" spans="1:5" x14ac:dyDescent="0.35">
      <c r="A2199" s="89"/>
      <c r="B2199" s="86" t="s">
        <v>6520</v>
      </c>
      <c r="C2199" s="77" t="s">
        <v>6521</v>
      </c>
      <c r="D2199" s="83">
        <v>25867</v>
      </c>
      <c r="E2199" s="79" t="s">
        <v>2307</v>
      </c>
    </row>
    <row r="2200" spans="1:5" x14ac:dyDescent="0.35">
      <c r="A2200" s="89"/>
      <c r="B2200" s="86" t="s">
        <v>6522</v>
      </c>
      <c r="C2200" s="77" t="s">
        <v>6523</v>
      </c>
      <c r="D2200" s="83">
        <v>3872</v>
      </c>
      <c r="E2200" s="79" t="s">
        <v>2307</v>
      </c>
    </row>
    <row r="2201" spans="1:5" x14ac:dyDescent="0.35">
      <c r="A2201" s="89"/>
      <c r="B2201" s="86" t="s">
        <v>6524</v>
      </c>
      <c r="C2201" s="77" t="s">
        <v>6525</v>
      </c>
      <c r="D2201" s="83">
        <v>3872</v>
      </c>
      <c r="E2201" s="79" t="s">
        <v>2307</v>
      </c>
    </row>
    <row r="2202" spans="1:5" x14ac:dyDescent="0.35">
      <c r="A2202" s="89"/>
      <c r="B2202" s="86" t="s">
        <v>6526</v>
      </c>
      <c r="C2202" s="77" t="s">
        <v>6527</v>
      </c>
      <c r="D2202" s="83">
        <v>3872</v>
      </c>
      <c r="E2202" s="79" t="s">
        <v>2307</v>
      </c>
    </row>
    <row r="2203" spans="1:5" x14ac:dyDescent="0.35">
      <c r="A2203" s="89"/>
      <c r="B2203" s="86" t="s">
        <v>6528</v>
      </c>
      <c r="C2203" s="77" t="s">
        <v>6529</v>
      </c>
      <c r="D2203" s="83">
        <v>3872</v>
      </c>
      <c r="E2203" s="79" t="s">
        <v>2307</v>
      </c>
    </row>
    <row r="2204" spans="1:5" x14ac:dyDescent="0.35">
      <c r="A2204" s="89"/>
      <c r="B2204" s="86" t="s">
        <v>6530</v>
      </c>
      <c r="C2204" s="77" t="s">
        <v>6531</v>
      </c>
      <c r="D2204" s="83">
        <v>3872</v>
      </c>
      <c r="E2204" s="79" t="s">
        <v>2307</v>
      </c>
    </row>
    <row r="2205" spans="1:5" x14ac:dyDescent="0.35">
      <c r="A2205" s="89"/>
      <c r="B2205" s="86" t="s">
        <v>6532</v>
      </c>
      <c r="C2205" s="77" t="s">
        <v>6533</v>
      </c>
      <c r="D2205" s="83">
        <v>3872</v>
      </c>
      <c r="E2205" s="79" t="s">
        <v>2307</v>
      </c>
    </row>
    <row r="2206" spans="1:5" x14ac:dyDescent="0.35">
      <c r="A2206" s="89"/>
      <c r="B2206" s="86" t="s">
        <v>6534</v>
      </c>
      <c r="C2206" s="77" t="s">
        <v>6535</v>
      </c>
      <c r="D2206" s="83">
        <v>80194</v>
      </c>
      <c r="E2206" s="79" t="s">
        <v>2307</v>
      </c>
    </row>
    <row r="2207" spans="1:5" x14ac:dyDescent="0.35">
      <c r="A2207" s="89"/>
      <c r="B2207" s="86" t="s">
        <v>6536</v>
      </c>
      <c r="C2207" s="77" t="s">
        <v>6537</v>
      </c>
      <c r="D2207" s="83">
        <v>80194</v>
      </c>
      <c r="E2207" s="79" t="s">
        <v>2307</v>
      </c>
    </row>
    <row r="2208" spans="1:5" x14ac:dyDescent="0.35">
      <c r="A2208" s="89"/>
      <c r="B2208" s="86" t="s">
        <v>6538</v>
      </c>
      <c r="C2208" s="77" t="s">
        <v>6539</v>
      </c>
      <c r="D2208" s="83">
        <v>80194</v>
      </c>
      <c r="E2208" s="79" t="s">
        <v>2307</v>
      </c>
    </row>
    <row r="2209" spans="1:5" x14ac:dyDescent="0.35">
      <c r="A2209" s="89"/>
      <c r="B2209" s="86" t="s">
        <v>6540</v>
      </c>
      <c r="C2209" s="77" t="s">
        <v>6541</v>
      </c>
      <c r="D2209" s="83">
        <v>14641</v>
      </c>
      <c r="E2209" s="79" t="s">
        <v>2307</v>
      </c>
    </row>
    <row r="2210" spans="1:5" x14ac:dyDescent="0.35">
      <c r="A2210" s="89"/>
      <c r="B2210" s="86" t="s">
        <v>6542</v>
      </c>
      <c r="C2210" s="77" t="s">
        <v>6543</v>
      </c>
      <c r="D2210" s="83">
        <v>27030</v>
      </c>
      <c r="E2210" s="79" t="s">
        <v>2307</v>
      </c>
    </row>
    <row r="2211" spans="1:5" x14ac:dyDescent="0.35">
      <c r="A2211" s="89"/>
      <c r="B2211" s="86" t="s">
        <v>6544</v>
      </c>
      <c r="C2211" s="77" t="s">
        <v>6545</v>
      </c>
      <c r="D2211" s="83">
        <v>41430</v>
      </c>
      <c r="E2211" s="79" t="s">
        <v>2307</v>
      </c>
    </row>
    <row r="2212" spans="1:5" x14ac:dyDescent="0.35">
      <c r="A2212" s="89"/>
      <c r="B2212" s="86" t="s">
        <v>6546</v>
      </c>
      <c r="C2212" s="77" t="s">
        <v>6547</v>
      </c>
      <c r="D2212" s="83">
        <v>3054</v>
      </c>
      <c r="E2212" s="79" t="s">
        <v>2307</v>
      </c>
    </row>
    <row r="2213" spans="1:5" x14ac:dyDescent="0.35">
      <c r="A2213" s="89"/>
      <c r="B2213" s="86" t="s">
        <v>6548</v>
      </c>
      <c r="C2213" s="77" t="s">
        <v>6549</v>
      </c>
      <c r="D2213" s="83">
        <v>63073</v>
      </c>
      <c r="E2213" s="79" t="s">
        <v>2307</v>
      </c>
    </row>
    <row r="2214" spans="1:5" x14ac:dyDescent="0.35">
      <c r="A2214" s="89"/>
      <c r="B2214" s="86" t="s">
        <v>6550</v>
      </c>
      <c r="C2214" s="77" t="s">
        <v>6551</v>
      </c>
      <c r="D2214" s="83">
        <v>63073</v>
      </c>
      <c r="E2214" s="79" t="s">
        <v>2307</v>
      </c>
    </row>
    <row r="2215" spans="1:5" x14ac:dyDescent="0.35">
      <c r="A2215" s="89"/>
      <c r="B2215" s="86" t="s">
        <v>6552</v>
      </c>
      <c r="C2215" s="77" t="s">
        <v>6553</v>
      </c>
      <c r="D2215" s="83">
        <v>96300</v>
      </c>
      <c r="E2215" s="79" t="s">
        <v>2307</v>
      </c>
    </row>
    <row r="2216" spans="1:5" x14ac:dyDescent="0.35">
      <c r="A2216" s="89"/>
      <c r="B2216" s="86" t="s">
        <v>6554</v>
      </c>
      <c r="C2216" s="77" t="s">
        <v>6555</v>
      </c>
      <c r="D2216" s="83">
        <v>96300</v>
      </c>
      <c r="E2216" s="79" t="s">
        <v>2307</v>
      </c>
    </row>
    <row r="2217" spans="1:5" x14ac:dyDescent="0.35">
      <c r="A2217" s="89"/>
      <c r="B2217" s="86" t="s">
        <v>6556</v>
      </c>
      <c r="C2217" s="77" t="s">
        <v>6557</v>
      </c>
      <c r="D2217" s="83">
        <v>96300</v>
      </c>
      <c r="E2217" s="79" t="s">
        <v>2307</v>
      </c>
    </row>
    <row r="2218" spans="1:5" x14ac:dyDescent="0.35">
      <c r="A2218" s="89"/>
      <c r="B2218" s="86" t="s">
        <v>6558</v>
      </c>
      <c r="C2218" s="77" t="s">
        <v>6559</v>
      </c>
      <c r="D2218" s="83">
        <v>83139</v>
      </c>
      <c r="E2218" s="79" t="s">
        <v>2307</v>
      </c>
    </row>
    <row r="2219" spans="1:5" x14ac:dyDescent="0.35">
      <c r="A2219" s="89"/>
      <c r="B2219" s="86" t="s">
        <v>6560</v>
      </c>
      <c r="C2219" s="77" t="s">
        <v>6561</v>
      </c>
      <c r="D2219" s="83">
        <v>1145</v>
      </c>
      <c r="E2219" s="79" t="s">
        <v>2307</v>
      </c>
    </row>
    <row r="2220" spans="1:5" x14ac:dyDescent="0.35">
      <c r="A2220" s="89"/>
      <c r="B2220" s="86" t="s">
        <v>6562</v>
      </c>
      <c r="C2220" s="77" t="s">
        <v>6563</v>
      </c>
      <c r="D2220" s="83">
        <v>1145</v>
      </c>
      <c r="E2220" s="79" t="s">
        <v>2307</v>
      </c>
    </row>
    <row r="2221" spans="1:5" x14ac:dyDescent="0.35">
      <c r="A2221" s="89"/>
      <c r="B2221" s="86" t="s">
        <v>6564</v>
      </c>
      <c r="C2221" s="77" t="s">
        <v>6565</v>
      </c>
      <c r="D2221" s="83">
        <v>1145</v>
      </c>
      <c r="E2221" s="79" t="s">
        <v>2307</v>
      </c>
    </row>
    <row r="2222" spans="1:5" x14ac:dyDescent="0.35">
      <c r="A2222" s="89"/>
      <c r="B2222" s="86" t="s">
        <v>6566</v>
      </c>
      <c r="C2222" s="77" t="s">
        <v>6567</v>
      </c>
      <c r="D2222" s="83">
        <v>640197</v>
      </c>
      <c r="E2222" s="79" t="s">
        <v>2307</v>
      </c>
    </row>
    <row r="2223" spans="1:5" x14ac:dyDescent="0.35">
      <c r="A2223" s="89"/>
      <c r="B2223" s="86" t="s">
        <v>6568</v>
      </c>
      <c r="C2223" s="77" t="s">
        <v>6569</v>
      </c>
      <c r="D2223" s="83">
        <v>640197</v>
      </c>
      <c r="E2223" s="79" t="s">
        <v>2307</v>
      </c>
    </row>
    <row r="2224" spans="1:5" x14ac:dyDescent="0.35">
      <c r="A2224" s="89"/>
      <c r="B2224" s="86" t="s">
        <v>6570</v>
      </c>
      <c r="C2224" s="77" t="s">
        <v>6571</v>
      </c>
      <c r="D2224" s="83">
        <v>13190</v>
      </c>
      <c r="E2224" s="79" t="s">
        <v>2307</v>
      </c>
    </row>
    <row r="2225" spans="1:5" x14ac:dyDescent="0.35">
      <c r="A2225" s="89"/>
      <c r="B2225" s="86" t="s">
        <v>6572</v>
      </c>
      <c r="C2225" s="77" t="s">
        <v>6573</v>
      </c>
      <c r="D2225" s="83">
        <v>13190</v>
      </c>
      <c r="E2225" s="79" t="s">
        <v>2307</v>
      </c>
    </row>
    <row r="2226" spans="1:5" x14ac:dyDescent="0.35">
      <c r="A2226" s="89"/>
      <c r="B2226" s="86" t="s">
        <v>25433</v>
      </c>
      <c r="C2226" s="77" t="s">
        <v>25434</v>
      </c>
      <c r="D2226" s="83">
        <v>13190</v>
      </c>
      <c r="E2226" s="79" t="s">
        <v>2307</v>
      </c>
    </row>
    <row r="2227" spans="1:5" x14ac:dyDescent="0.35">
      <c r="A2227" s="89"/>
      <c r="B2227" s="86" t="s">
        <v>6574</v>
      </c>
      <c r="C2227" s="77" t="s">
        <v>6575</v>
      </c>
      <c r="D2227" s="83">
        <v>13190</v>
      </c>
      <c r="E2227" s="79" t="s">
        <v>2307</v>
      </c>
    </row>
    <row r="2228" spans="1:5" x14ac:dyDescent="0.35">
      <c r="A2228" s="89"/>
      <c r="B2228" s="86" t="s">
        <v>6576</v>
      </c>
      <c r="C2228" s="77" t="s">
        <v>6577</v>
      </c>
      <c r="D2228" s="83">
        <v>29481</v>
      </c>
      <c r="E2228" s="79" t="s">
        <v>2307</v>
      </c>
    </row>
    <row r="2229" spans="1:5" x14ac:dyDescent="0.35">
      <c r="A2229" s="89"/>
      <c r="B2229" s="86" t="s">
        <v>6578</v>
      </c>
      <c r="C2229" s="77" t="s">
        <v>6579</v>
      </c>
      <c r="D2229" s="83">
        <v>53229</v>
      </c>
      <c r="E2229" s="79" t="s">
        <v>2307</v>
      </c>
    </row>
    <row r="2230" spans="1:5" x14ac:dyDescent="0.35">
      <c r="A2230" s="89"/>
      <c r="B2230" s="86" t="s">
        <v>6580</v>
      </c>
      <c r="C2230" s="77" t="s">
        <v>6581</v>
      </c>
      <c r="D2230" s="83">
        <v>53229</v>
      </c>
      <c r="E2230" s="79" t="s">
        <v>2307</v>
      </c>
    </row>
    <row r="2231" spans="1:5" x14ac:dyDescent="0.35">
      <c r="A2231" s="89"/>
      <c r="B2231" s="86" t="s">
        <v>6582</v>
      </c>
      <c r="C2231" s="77" t="s">
        <v>6583</v>
      </c>
      <c r="D2231" s="83">
        <v>256800</v>
      </c>
      <c r="E2231" s="79" t="s">
        <v>2307</v>
      </c>
    </row>
    <row r="2232" spans="1:5" x14ac:dyDescent="0.35">
      <c r="A2232" s="89"/>
      <c r="B2232" s="86" t="s">
        <v>6584</v>
      </c>
      <c r="C2232" s="77" t="s">
        <v>6585</v>
      </c>
      <c r="D2232" s="83">
        <v>771</v>
      </c>
      <c r="E2232" s="79" t="s">
        <v>2307</v>
      </c>
    </row>
    <row r="2233" spans="1:5" x14ac:dyDescent="0.35">
      <c r="A2233" s="89"/>
      <c r="B2233" s="86" t="s">
        <v>6586</v>
      </c>
      <c r="C2233" s="77" t="s">
        <v>6587</v>
      </c>
      <c r="D2233" s="83">
        <v>771</v>
      </c>
      <c r="E2233" s="79" t="s">
        <v>2307</v>
      </c>
    </row>
    <row r="2234" spans="1:5" x14ac:dyDescent="0.35">
      <c r="A2234" s="89"/>
      <c r="B2234" s="86" t="s">
        <v>6588</v>
      </c>
      <c r="C2234" s="77" t="s">
        <v>6589</v>
      </c>
      <c r="D2234" s="83">
        <v>771</v>
      </c>
      <c r="E2234" s="79" t="s">
        <v>2307</v>
      </c>
    </row>
    <row r="2235" spans="1:5" x14ac:dyDescent="0.35">
      <c r="A2235" s="89"/>
      <c r="B2235" s="86" t="s">
        <v>6590</v>
      </c>
      <c r="C2235" s="77" t="s">
        <v>6591</v>
      </c>
      <c r="D2235" s="83">
        <v>771</v>
      </c>
      <c r="E2235" s="79" t="s">
        <v>2307</v>
      </c>
    </row>
    <row r="2236" spans="1:5" x14ac:dyDescent="0.35">
      <c r="A2236" s="89"/>
      <c r="B2236" s="86" t="s">
        <v>6592</v>
      </c>
      <c r="C2236" s="77" t="s">
        <v>6593</v>
      </c>
      <c r="D2236" s="83">
        <v>771</v>
      </c>
      <c r="E2236" s="79" t="s">
        <v>2307</v>
      </c>
    </row>
    <row r="2237" spans="1:5" x14ac:dyDescent="0.35">
      <c r="A2237" s="89"/>
      <c r="B2237" s="86" t="s">
        <v>6594</v>
      </c>
      <c r="C2237" s="77" t="s">
        <v>6595</v>
      </c>
      <c r="D2237" s="83">
        <v>771</v>
      </c>
      <c r="E2237" s="79" t="s">
        <v>2307</v>
      </c>
    </row>
    <row r="2238" spans="1:5" x14ac:dyDescent="0.35">
      <c r="A2238" s="89"/>
      <c r="B2238" s="86" t="s">
        <v>6596</v>
      </c>
      <c r="C2238" s="77" t="s">
        <v>6597</v>
      </c>
      <c r="D2238" s="83">
        <v>63280</v>
      </c>
      <c r="E2238" s="79" t="s">
        <v>2307</v>
      </c>
    </row>
    <row r="2239" spans="1:5" x14ac:dyDescent="0.35">
      <c r="A2239" s="89"/>
      <c r="B2239" s="86" t="s">
        <v>6598</v>
      </c>
      <c r="C2239" s="77" t="s">
        <v>6599</v>
      </c>
      <c r="D2239" s="83">
        <v>8728</v>
      </c>
      <c r="E2239" s="79" t="s">
        <v>2307</v>
      </c>
    </row>
    <row r="2240" spans="1:5" x14ac:dyDescent="0.35">
      <c r="A2240" s="89"/>
      <c r="B2240" s="86" t="s">
        <v>6600</v>
      </c>
      <c r="C2240" s="77" t="s">
        <v>6601</v>
      </c>
      <c r="D2240" s="83">
        <v>8728</v>
      </c>
      <c r="E2240" s="79" t="s">
        <v>2307</v>
      </c>
    </row>
    <row r="2241" spans="1:5" x14ac:dyDescent="0.35">
      <c r="A2241" s="89"/>
      <c r="B2241" s="86" t="s">
        <v>6602</v>
      </c>
      <c r="C2241" s="77" t="s">
        <v>6603</v>
      </c>
      <c r="D2241" s="83">
        <v>12565</v>
      </c>
      <c r="E2241" s="79" t="s">
        <v>2307</v>
      </c>
    </row>
    <row r="2242" spans="1:5" x14ac:dyDescent="0.35">
      <c r="A2242" s="89"/>
      <c r="B2242" s="86" t="s">
        <v>6604</v>
      </c>
      <c r="C2242" s="77" t="s">
        <v>6605</v>
      </c>
      <c r="D2242" s="83">
        <v>4372</v>
      </c>
      <c r="E2242" s="79" t="s">
        <v>2307</v>
      </c>
    </row>
    <row r="2243" spans="1:5" x14ac:dyDescent="0.35">
      <c r="A2243" s="89"/>
      <c r="B2243" s="86" t="s">
        <v>6606</v>
      </c>
      <c r="C2243" s="77" t="s">
        <v>6607</v>
      </c>
      <c r="D2243" s="83">
        <v>4372</v>
      </c>
      <c r="E2243" s="79" t="s">
        <v>2307</v>
      </c>
    </row>
    <row r="2244" spans="1:5" x14ac:dyDescent="0.35">
      <c r="A2244" s="89"/>
      <c r="B2244" s="86" t="s">
        <v>6608</v>
      </c>
      <c r="C2244" s="77" t="s">
        <v>6609</v>
      </c>
      <c r="D2244" s="83">
        <v>150</v>
      </c>
      <c r="E2244" s="79" t="s">
        <v>2307</v>
      </c>
    </row>
    <row r="2245" spans="1:5" x14ac:dyDescent="0.35">
      <c r="A2245" s="89"/>
      <c r="B2245" s="86" t="s">
        <v>6610</v>
      </c>
      <c r="C2245" s="77" t="s">
        <v>6611</v>
      </c>
      <c r="D2245" s="83">
        <v>150</v>
      </c>
      <c r="E2245" s="79" t="s">
        <v>2307</v>
      </c>
    </row>
    <row r="2246" spans="1:5" x14ac:dyDescent="0.35">
      <c r="A2246" s="89"/>
      <c r="B2246" s="86" t="s">
        <v>6612</v>
      </c>
      <c r="C2246" s="77" t="s">
        <v>6613</v>
      </c>
      <c r="D2246" s="83">
        <v>150</v>
      </c>
      <c r="E2246" s="79" t="s">
        <v>2307</v>
      </c>
    </row>
    <row r="2247" spans="1:5" x14ac:dyDescent="0.35">
      <c r="A2247" s="89"/>
      <c r="B2247" s="86" t="s">
        <v>6614</v>
      </c>
      <c r="C2247" s="77" t="s">
        <v>6615</v>
      </c>
      <c r="D2247" s="83">
        <v>5849</v>
      </c>
      <c r="E2247" s="79" t="s">
        <v>2307</v>
      </c>
    </row>
    <row r="2248" spans="1:5" x14ac:dyDescent="0.35">
      <c r="A2248" s="89"/>
      <c r="B2248" s="86" t="s">
        <v>6616</v>
      </c>
      <c r="C2248" s="77" t="s">
        <v>6617</v>
      </c>
      <c r="D2248" s="83">
        <v>5849</v>
      </c>
      <c r="E2248" s="79" t="s">
        <v>2307</v>
      </c>
    </row>
    <row r="2249" spans="1:5" x14ac:dyDescent="0.35">
      <c r="A2249" s="89"/>
      <c r="B2249" s="86" t="s">
        <v>6618</v>
      </c>
      <c r="C2249" s="77" t="s">
        <v>6619</v>
      </c>
      <c r="D2249" s="83">
        <v>5631</v>
      </c>
      <c r="E2249" s="79" t="s">
        <v>2307</v>
      </c>
    </row>
    <row r="2250" spans="1:5" x14ac:dyDescent="0.35">
      <c r="A2250" s="89"/>
      <c r="B2250" s="86" t="s">
        <v>6620</v>
      </c>
      <c r="C2250" s="77" t="s">
        <v>6621</v>
      </c>
      <c r="D2250" s="83">
        <v>5631</v>
      </c>
      <c r="E2250" s="79" t="s">
        <v>2307</v>
      </c>
    </row>
    <row r="2251" spans="1:5" x14ac:dyDescent="0.35">
      <c r="A2251" s="89"/>
      <c r="B2251" s="86" t="s">
        <v>6622</v>
      </c>
      <c r="C2251" s="77" t="s">
        <v>6623</v>
      </c>
      <c r="D2251" s="83">
        <v>646</v>
      </c>
      <c r="E2251" s="79" t="s">
        <v>2307</v>
      </c>
    </row>
    <row r="2252" spans="1:5" x14ac:dyDescent="0.35">
      <c r="A2252" s="89"/>
      <c r="B2252" s="86" t="s">
        <v>6624</v>
      </c>
      <c r="C2252" s="77" t="s">
        <v>6625</v>
      </c>
      <c r="D2252" s="83">
        <v>1232</v>
      </c>
      <c r="E2252" s="79" t="s">
        <v>2307</v>
      </c>
    </row>
    <row r="2253" spans="1:5" x14ac:dyDescent="0.35">
      <c r="A2253" s="89"/>
      <c r="B2253" s="86" t="s">
        <v>6626</v>
      </c>
      <c r="C2253" s="77" t="s">
        <v>6627</v>
      </c>
      <c r="D2253" s="83">
        <v>1232</v>
      </c>
      <c r="E2253" s="79" t="s">
        <v>2307</v>
      </c>
    </row>
    <row r="2254" spans="1:5" x14ac:dyDescent="0.35">
      <c r="A2254" s="89"/>
      <c r="B2254" s="86" t="s">
        <v>6628</v>
      </c>
      <c r="C2254" s="77" t="s">
        <v>6629</v>
      </c>
      <c r="D2254" s="83">
        <v>1232</v>
      </c>
      <c r="E2254" s="79" t="s">
        <v>2307</v>
      </c>
    </row>
    <row r="2255" spans="1:5" x14ac:dyDescent="0.35">
      <c r="A2255" s="89"/>
      <c r="B2255" s="86" t="s">
        <v>6630</v>
      </c>
      <c r="C2255" s="77" t="s">
        <v>6631</v>
      </c>
      <c r="D2255" s="83">
        <v>1232</v>
      </c>
      <c r="E2255" s="79" t="s">
        <v>2307</v>
      </c>
    </row>
    <row r="2256" spans="1:5" x14ac:dyDescent="0.35">
      <c r="A2256" s="89"/>
      <c r="B2256" s="86" t="s">
        <v>6632</v>
      </c>
      <c r="C2256" s="77" t="s">
        <v>6633</v>
      </c>
      <c r="D2256" s="83">
        <v>1232</v>
      </c>
      <c r="E2256" s="79" t="s">
        <v>2307</v>
      </c>
    </row>
    <row r="2257" spans="1:5" x14ac:dyDescent="0.35">
      <c r="A2257" s="89"/>
      <c r="B2257" s="86" t="s">
        <v>6634</v>
      </c>
      <c r="C2257" s="77" t="s">
        <v>6635</v>
      </c>
      <c r="D2257" s="83">
        <v>1232</v>
      </c>
      <c r="E2257" s="79" t="s">
        <v>2307</v>
      </c>
    </row>
    <row r="2258" spans="1:5" x14ac:dyDescent="0.35">
      <c r="A2258" s="89"/>
      <c r="B2258" s="86" t="s">
        <v>6636</v>
      </c>
      <c r="C2258" s="77" t="s">
        <v>6637</v>
      </c>
      <c r="D2258" s="83">
        <v>1232</v>
      </c>
      <c r="E2258" s="79" t="s">
        <v>2307</v>
      </c>
    </row>
    <row r="2259" spans="1:5" x14ac:dyDescent="0.35">
      <c r="A2259" s="89"/>
      <c r="B2259" s="86" t="s">
        <v>6638</v>
      </c>
      <c r="C2259" s="77" t="s">
        <v>6639</v>
      </c>
      <c r="D2259" s="83">
        <v>1232</v>
      </c>
      <c r="E2259" s="79" t="s">
        <v>2307</v>
      </c>
    </row>
    <row r="2260" spans="1:5" x14ac:dyDescent="0.35">
      <c r="A2260" s="89"/>
      <c r="B2260" s="86" t="s">
        <v>6642</v>
      </c>
      <c r="C2260" s="77" t="s">
        <v>6643</v>
      </c>
      <c r="D2260" s="83">
        <v>946</v>
      </c>
      <c r="E2260" s="79" t="s">
        <v>2307</v>
      </c>
    </row>
    <row r="2261" spans="1:5" x14ac:dyDescent="0.35">
      <c r="A2261" s="89"/>
      <c r="B2261" s="86" t="s">
        <v>6644</v>
      </c>
      <c r="C2261" s="77" t="s">
        <v>6645</v>
      </c>
      <c r="D2261" s="83">
        <v>946</v>
      </c>
      <c r="E2261" s="79" t="s">
        <v>2307</v>
      </c>
    </row>
    <row r="2262" spans="1:5" x14ac:dyDescent="0.35">
      <c r="A2262" s="89"/>
      <c r="B2262" s="86" t="s">
        <v>6646</v>
      </c>
      <c r="C2262" s="77" t="s">
        <v>6647</v>
      </c>
      <c r="D2262" s="83">
        <v>946</v>
      </c>
      <c r="E2262" s="79" t="s">
        <v>2307</v>
      </c>
    </row>
    <row r="2263" spans="1:5" x14ac:dyDescent="0.35">
      <c r="A2263" s="89"/>
      <c r="B2263" s="86" t="s">
        <v>6648</v>
      </c>
      <c r="C2263" s="77" t="s">
        <v>6649</v>
      </c>
      <c r="D2263" s="83">
        <v>946</v>
      </c>
      <c r="E2263" s="79" t="s">
        <v>2307</v>
      </c>
    </row>
    <row r="2264" spans="1:5" x14ac:dyDescent="0.35">
      <c r="A2264" s="89"/>
      <c r="B2264" s="86" t="s">
        <v>6650</v>
      </c>
      <c r="C2264" s="77" t="s">
        <v>6651</v>
      </c>
      <c r="D2264" s="83">
        <v>946</v>
      </c>
      <c r="E2264" s="79" t="s">
        <v>2307</v>
      </c>
    </row>
    <row r="2265" spans="1:5" x14ac:dyDescent="0.35">
      <c r="A2265" s="89"/>
      <c r="B2265" s="86" t="s">
        <v>6652</v>
      </c>
      <c r="C2265" s="77" t="s">
        <v>6653</v>
      </c>
      <c r="D2265" s="83">
        <v>206035</v>
      </c>
      <c r="E2265" s="79" t="s">
        <v>2307</v>
      </c>
    </row>
    <row r="2266" spans="1:5" x14ac:dyDescent="0.35">
      <c r="A2266" s="89"/>
      <c r="B2266" s="86" t="s">
        <v>6654</v>
      </c>
      <c r="C2266" s="77" t="s">
        <v>6655</v>
      </c>
      <c r="D2266" s="83">
        <v>10553</v>
      </c>
      <c r="E2266" s="79" t="s">
        <v>2307</v>
      </c>
    </row>
    <row r="2267" spans="1:5" x14ac:dyDescent="0.35">
      <c r="A2267" s="89"/>
      <c r="B2267" s="86" t="s">
        <v>6656</v>
      </c>
      <c r="C2267" s="77" t="s">
        <v>6657</v>
      </c>
      <c r="D2267" s="83">
        <v>10553</v>
      </c>
      <c r="E2267" s="79" t="s">
        <v>2307</v>
      </c>
    </row>
    <row r="2268" spans="1:5" x14ac:dyDescent="0.35">
      <c r="A2268" s="89"/>
      <c r="B2268" s="86" t="s">
        <v>6658</v>
      </c>
      <c r="C2268" s="77" t="s">
        <v>6659</v>
      </c>
      <c r="D2268" s="83">
        <v>108485</v>
      </c>
      <c r="E2268" s="79" t="s">
        <v>2307</v>
      </c>
    </row>
    <row r="2269" spans="1:5" x14ac:dyDescent="0.35">
      <c r="A2269" s="89"/>
      <c r="B2269" s="86" t="s">
        <v>6660</v>
      </c>
      <c r="C2269" s="77" t="s">
        <v>6661</v>
      </c>
      <c r="D2269" s="83">
        <v>616</v>
      </c>
      <c r="E2269" s="79" t="s">
        <v>2307</v>
      </c>
    </row>
    <row r="2270" spans="1:5" x14ac:dyDescent="0.35">
      <c r="A2270" s="89"/>
      <c r="B2270" s="86" t="s">
        <v>6662</v>
      </c>
      <c r="C2270" s="77" t="s">
        <v>6663</v>
      </c>
      <c r="D2270" s="83">
        <v>11410</v>
      </c>
      <c r="E2270" s="79" t="s">
        <v>2307</v>
      </c>
    </row>
    <row r="2271" spans="1:5" x14ac:dyDescent="0.35">
      <c r="A2271" s="89"/>
      <c r="B2271" s="86" t="s">
        <v>6664</v>
      </c>
      <c r="C2271" s="77" t="s">
        <v>6665</v>
      </c>
      <c r="D2271" s="83">
        <v>11410</v>
      </c>
      <c r="E2271" s="79" t="s">
        <v>2307</v>
      </c>
    </row>
    <row r="2272" spans="1:5" x14ac:dyDescent="0.35">
      <c r="A2272" s="89"/>
      <c r="B2272" s="86" t="s">
        <v>6666</v>
      </c>
      <c r="C2272" s="77" t="s">
        <v>6667</v>
      </c>
      <c r="D2272" s="83">
        <v>616</v>
      </c>
      <c r="E2272" s="79" t="s">
        <v>2307</v>
      </c>
    </row>
    <row r="2273" spans="1:5" x14ac:dyDescent="0.35">
      <c r="A2273" s="89"/>
      <c r="B2273" s="86" t="s">
        <v>6668</v>
      </c>
      <c r="C2273" s="77" t="s">
        <v>6669</v>
      </c>
      <c r="D2273" s="83">
        <v>616</v>
      </c>
      <c r="E2273" s="79" t="s">
        <v>2307</v>
      </c>
    </row>
    <row r="2274" spans="1:5" x14ac:dyDescent="0.35">
      <c r="A2274" s="89"/>
      <c r="B2274" s="86" t="s">
        <v>6670</v>
      </c>
      <c r="C2274" s="77" t="s">
        <v>6671</v>
      </c>
      <c r="D2274" s="83">
        <v>616</v>
      </c>
      <c r="E2274" s="79" t="s">
        <v>2307</v>
      </c>
    </row>
    <row r="2275" spans="1:5" x14ac:dyDescent="0.35">
      <c r="A2275" s="89"/>
      <c r="B2275" s="86" t="s">
        <v>6672</v>
      </c>
      <c r="C2275" s="77" t="s">
        <v>6673</v>
      </c>
      <c r="D2275" s="83">
        <v>507</v>
      </c>
      <c r="E2275" s="79" t="s">
        <v>2307</v>
      </c>
    </row>
    <row r="2276" spans="1:5" x14ac:dyDescent="0.35">
      <c r="A2276" s="89"/>
      <c r="B2276" s="86" t="s">
        <v>6674</v>
      </c>
      <c r="C2276" s="77" t="s">
        <v>6675</v>
      </c>
      <c r="D2276" s="83">
        <v>507</v>
      </c>
      <c r="E2276" s="79" t="s">
        <v>2307</v>
      </c>
    </row>
    <row r="2277" spans="1:5" x14ac:dyDescent="0.35">
      <c r="A2277" s="89"/>
      <c r="B2277" s="86" t="s">
        <v>6676</v>
      </c>
      <c r="C2277" s="77" t="s">
        <v>6677</v>
      </c>
      <c r="D2277" s="83">
        <v>507</v>
      </c>
      <c r="E2277" s="79" t="s">
        <v>2307</v>
      </c>
    </row>
    <row r="2278" spans="1:5" x14ac:dyDescent="0.35">
      <c r="A2278" s="89"/>
      <c r="B2278" s="86" t="s">
        <v>6678</v>
      </c>
      <c r="C2278" s="77" t="s">
        <v>6679</v>
      </c>
      <c r="D2278" s="83">
        <v>507</v>
      </c>
      <c r="E2278" s="79" t="s">
        <v>2307</v>
      </c>
    </row>
    <row r="2279" spans="1:5" x14ac:dyDescent="0.35">
      <c r="A2279" s="89"/>
      <c r="B2279" s="86" t="s">
        <v>6680</v>
      </c>
      <c r="C2279" s="77" t="s">
        <v>6681</v>
      </c>
      <c r="D2279" s="83">
        <v>507</v>
      </c>
      <c r="E2279" s="79" t="s">
        <v>2307</v>
      </c>
    </row>
    <row r="2280" spans="1:5" x14ac:dyDescent="0.35">
      <c r="A2280" s="89"/>
      <c r="B2280" s="86" t="s">
        <v>6682</v>
      </c>
      <c r="C2280" s="77" t="s">
        <v>6683</v>
      </c>
      <c r="D2280" s="83">
        <v>34613</v>
      </c>
      <c r="E2280" s="79" t="s">
        <v>2307</v>
      </c>
    </row>
    <row r="2281" spans="1:5" x14ac:dyDescent="0.35">
      <c r="A2281" s="89"/>
      <c r="B2281" s="86" t="s">
        <v>6684</v>
      </c>
      <c r="C2281" s="77" t="s">
        <v>6685</v>
      </c>
      <c r="D2281" s="83">
        <v>34613</v>
      </c>
      <c r="E2281" s="79" t="s">
        <v>2307</v>
      </c>
    </row>
    <row r="2282" spans="1:5" x14ac:dyDescent="0.35">
      <c r="A2282" s="89"/>
      <c r="B2282" s="86" t="s">
        <v>6686</v>
      </c>
      <c r="C2282" s="77" t="s">
        <v>6687</v>
      </c>
      <c r="D2282" s="83">
        <v>34613</v>
      </c>
      <c r="E2282" s="79" t="s">
        <v>2307</v>
      </c>
    </row>
    <row r="2283" spans="1:5" x14ac:dyDescent="0.35">
      <c r="A2283" s="89"/>
      <c r="B2283" s="86" t="s">
        <v>6688</v>
      </c>
      <c r="C2283" s="77" t="s">
        <v>6689</v>
      </c>
      <c r="D2283" s="83">
        <v>34613</v>
      </c>
      <c r="E2283" s="79" t="s">
        <v>2307</v>
      </c>
    </row>
    <row r="2284" spans="1:5" x14ac:dyDescent="0.35">
      <c r="A2284" s="89"/>
      <c r="B2284" s="86" t="s">
        <v>6690</v>
      </c>
      <c r="C2284" s="77" t="s">
        <v>6691</v>
      </c>
      <c r="D2284" s="83">
        <v>57379</v>
      </c>
      <c r="E2284" s="79" t="s">
        <v>2307</v>
      </c>
    </row>
    <row r="2285" spans="1:5" x14ac:dyDescent="0.35">
      <c r="A2285" s="89"/>
      <c r="B2285" s="86" t="s">
        <v>6692</v>
      </c>
      <c r="C2285" s="77" t="s">
        <v>6693</v>
      </c>
      <c r="D2285" s="83">
        <v>23605</v>
      </c>
      <c r="E2285" s="79" t="s">
        <v>2307</v>
      </c>
    </row>
    <row r="2286" spans="1:5" x14ac:dyDescent="0.35">
      <c r="A2286" s="89"/>
      <c r="B2286" s="86" t="s">
        <v>6694</v>
      </c>
      <c r="C2286" s="77" t="s">
        <v>6695</v>
      </c>
      <c r="D2286" s="83">
        <v>23605</v>
      </c>
      <c r="E2286" s="79" t="s">
        <v>2307</v>
      </c>
    </row>
    <row r="2287" spans="1:5" x14ac:dyDescent="0.35">
      <c r="A2287" s="89"/>
      <c r="B2287" s="86" t="s">
        <v>6696</v>
      </c>
      <c r="C2287" s="77" t="s">
        <v>6697</v>
      </c>
      <c r="D2287" s="83">
        <v>23605</v>
      </c>
      <c r="E2287" s="79" t="s">
        <v>2307</v>
      </c>
    </row>
    <row r="2288" spans="1:5" x14ac:dyDescent="0.35">
      <c r="A2288" s="89"/>
      <c r="B2288" s="86" t="s">
        <v>6698</v>
      </c>
      <c r="C2288" s="77" t="s">
        <v>6699</v>
      </c>
      <c r="D2288" s="83">
        <v>23605</v>
      </c>
      <c r="E2288" s="79" t="s">
        <v>2307</v>
      </c>
    </row>
    <row r="2289" spans="1:5" x14ac:dyDescent="0.35">
      <c r="A2289" s="89"/>
      <c r="B2289" s="86" t="s">
        <v>6700</v>
      </c>
      <c r="C2289" s="77" t="s">
        <v>6701</v>
      </c>
      <c r="D2289" s="83">
        <v>23605</v>
      </c>
      <c r="E2289" s="79" t="s">
        <v>2307</v>
      </c>
    </row>
    <row r="2290" spans="1:5" x14ac:dyDescent="0.35">
      <c r="A2290" s="89"/>
      <c r="B2290" s="86" t="s">
        <v>6702</v>
      </c>
      <c r="C2290" s="77" t="s">
        <v>6703</v>
      </c>
      <c r="D2290" s="83">
        <v>23605</v>
      </c>
      <c r="E2290" s="79" t="s">
        <v>2307</v>
      </c>
    </row>
    <row r="2291" spans="1:5" x14ac:dyDescent="0.35">
      <c r="A2291" s="89"/>
      <c r="B2291" s="86" t="s">
        <v>6704</v>
      </c>
      <c r="C2291" s="77" t="s">
        <v>6705</v>
      </c>
      <c r="D2291" s="83">
        <v>102</v>
      </c>
      <c r="E2291" s="79" t="s">
        <v>2307</v>
      </c>
    </row>
    <row r="2292" spans="1:5" x14ac:dyDescent="0.35">
      <c r="A2292" s="89"/>
      <c r="B2292" s="86" t="s">
        <v>6706</v>
      </c>
      <c r="C2292" s="77" t="s">
        <v>6707</v>
      </c>
      <c r="D2292" s="83">
        <v>2006</v>
      </c>
      <c r="E2292" s="79" t="s">
        <v>2307</v>
      </c>
    </row>
    <row r="2293" spans="1:5" x14ac:dyDescent="0.35">
      <c r="A2293" s="89"/>
      <c r="B2293" s="86" t="s">
        <v>6708</v>
      </c>
      <c r="C2293" s="77" t="s">
        <v>6709</v>
      </c>
      <c r="D2293" s="83">
        <v>2006</v>
      </c>
      <c r="E2293" s="79" t="s">
        <v>2307</v>
      </c>
    </row>
    <row r="2294" spans="1:5" x14ac:dyDescent="0.35">
      <c r="A2294" s="89"/>
      <c r="B2294" s="86" t="s">
        <v>6710</v>
      </c>
      <c r="C2294" s="77" t="s">
        <v>6711</v>
      </c>
      <c r="D2294" s="83">
        <v>2006</v>
      </c>
      <c r="E2294" s="79" t="s">
        <v>2307</v>
      </c>
    </row>
    <row r="2295" spans="1:5" x14ac:dyDescent="0.35">
      <c r="A2295" s="89"/>
      <c r="B2295" s="86" t="s">
        <v>6712</v>
      </c>
      <c r="C2295" s="77" t="s">
        <v>6713</v>
      </c>
      <c r="D2295" s="83">
        <v>2006</v>
      </c>
      <c r="E2295" s="79" t="s">
        <v>2307</v>
      </c>
    </row>
    <row r="2296" spans="1:5" x14ac:dyDescent="0.35">
      <c r="A2296" s="89"/>
      <c r="B2296" s="86" t="s">
        <v>6714</v>
      </c>
      <c r="C2296" s="77" t="s">
        <v>6715</v>
      </c>
      <c r="D2296" s="83">
        <v>2006</v>
      </c>
      <c r="E2296" s="79" t="s">
        <v>2307</v>
      </c>
    </row>
    <row r="2297" spans="1:5" x14ac:dyDescent="0.35">
      <c r="A2297" s="89"/>
      <c r="B2297" s="86" t="s">
        <v>6716</v>
      </c>
      <c r="C2297" s="77" t="s">
        <v>6717</v>
      </c>
      <c r="D2297" s="83">
        <v>2006</v>
      </c>
      <c r="E2297" s="79" t="s">
        <v>2307</v>
      </c>
    </row>
    <row r="2298" spans="1:5" x14ac:dyDescent="0.35">
      <c r="A2298" s="89"/>
      <c r="B2298" s="86" t="s">
        <v>6718</v>
      </c>
      <c r="C2298" s="77" t="s">
        <v>6719</v>
      </c>
      <c r="D2298" s="83">
        <v>2006</v>
      </c>
      <c r="E2298" s="79" t="s">
        <v>2307</v>
      </c>
    </row>
    <row r="2299" spans="1:5" x14ac:dyDescent="0.35">
      <c r="A2299" s="89"/>
      <c r="B2299" s="86" t="s">
        <v>6720</v>
      </c>
      <c r="C2299" s="77" t="s">
        <v>6721</v>
      </c>
      <c r="D2299" s="83">
        <v>2006</v>
      </c>
      <c r="E2299" s="79" t="s">
        <v>2307</v>
      </c>
    </row>
    <row r="2300" spans="1:5" x14ac:dyDescent="0.35">
      <c r="A2300" s="89"/>
      <c r="B2300" s="86" t="s">
        <v>6722</v>
      </c>
      <c r="C2300" s="77" t="s">
        <v>6723</v>
      </c>
      <c r="D2300" s="83">
        <v>2006</v>
      </c>
      <c r="E2300" s="79" t="s">
        <v>2307</v>
      </c>
    </row>
    <row r="2301" spans="1:5" x14ac:dyDescent="0.35">
      <c r="A2301" s="89"/>
      <c r="B2301" s="86" t="s">
        <v>6724</v>
      </c>
      <c r="C2301" s="77" t="s">
        <v>6725</v>
      </c>
      <c r="D2301" s="83">
        <v>2006</v>
      </c>
      <c r="E2301" s="79" t="s">
        <v>2307</v>
      </c>
    </row>
    <row r="2302" spans="1:5" x14ac:dyDescent="0.35">
      <c r="A2302" s="89"/>
      <c r="B2302" s="86" t="s">
        <v>6726</v>
      </c>
      <c r="C2302" s="77" t="s">
        <v>6727</v>
      </c>
      <c r="D2302" s="83">
        <v>2006</v>
      </c>
      <c r="E2302" s="79" t="s">
        <v>2307</v>
      </c>
    </row>
    <row r="2303" spans="1:5" x14ac:dyDescent="0.35">
      <c r="A2303" s="89"/>
      <c r="B2303" s="86" t="s">
        <v>6728</v>
      </c>
      <c r="C2303" s="77" t="s">
        <v>6729</v>
      </c>
      <c r="D2303" s="83">
        <v>2006</v>
      </c>
      <c r="E2303" s="79" t="s">
        <v>2307</v>
      </c>
    </row>
    <row r="2304" spans="1:5" x14ac:dyDescent="0.35">
      <c r="A2304" s="89"/>
      <c r="B2304" s="86" t="s">
        <v>6730</v>
      </c>
      <c r="C2304" s="77" t="s">
        <v>6731</v>
      </c>
      <c r="D2304" s="83">
        <v>2006</v>
      </c>
      <c r="E2304" s="79" t="s">
        <v>2307</v>
      </c>
    </row>
    <row r="2305" spans="1:5" x14ac:dyDescent="0.35">
      <c r="A2305" s="89"/>
      <c r="B2305" s="86" t="s">
        <v>6732</v>
      </c>
      <c r="C2305" s="77" t="s">
        <v>6733</v>
      </c>
      <c r="D2305" s="83">
        <v>10030</v>
      </c>
      <c r="E2305" s="79" t="s">
        <v>2307</v>
      </c>
    </row>
    <row r="2306" spans="1:5" x14ac:dyDescent="0.35">
      <c r="A2306" s="89"/>
      <c r="B2306" s="86" t="s">
        <v>6734</v>
      </c>
      <c r="C2306" s="77" t="s">
        <v>6735</v>
      </c>
      <c r="D2306" s="83">
        <v>10030</v>
      </c>
      <c r="E2306" s="79" t="s">
        <v>2307</v>
      </c>
    </row>
    <row r="2307" spans="1:5" x14ac:dyDescent="0.35">
      <c r="A2307" s="89"/>
      <c r="B2307" s="86" t="s">
        <v>6736</v>
      </c>
      <c r="C2307" s="77" t="s">
        <v>6737</v>
      </c>
      <c r="D2307" s="83">
        <v>10030</v>
      </c>
      <c r="E2307" s="79" t="s">
        <v>2307</v>
      </c>
    </row>
    <row r="2308" spans="1:5" x14ac:dyDescent="0.35">
      <c r="A2308" s="89"/>
      <c r="B2308" s="86" t="s">
        <v>6738</v>
      </c>
      <c r="C2308" s="77" t="s">
        <v>6739</v>
      </c>
      <c r="D2308" s="83">
        <v>10030</v>
      </c>
      <c r="E2308" s="79" t="s">
        <v>2307</v>
      </c>
    </row>
    <row r="2309" spans="1:5" x14ac:dyDescent="0.35">
      <c r="A2309" s="89"/>
      <c r="B2309" s="86" t="s">
        <v>6740</v>
      </c>
      <c r="C2309" s="77" t="s">
        <v>6741</v>
      </c>
      <c r="D2309" s="83">
        <v>2006</v>
      </c>
      <c r="E2309" s="79" t="s">
        <v>2307</v>
      </c>
    </row>
    <row r="2310" spans="1:5" x14ac:dyDescent="0.35">
      <c r="A2310" s="89"/>
      <c r="B2310" s="86" t="s">
        <v>6742</v>
      </c>
      <c r="C2310" s="77" t="s">
        <v>6743</v>
      </c>
      <c r="D2310" s="83">
        <v>25503</v>
      </c>
      <c r="E2310" s="79" t="s">
        <v>2307</v>
      </c>
    </row>
    <row r="2311" spans="1:5" x14ac:dyDescent="0.35">
      <c r="A2311" s="89"/>
      <c r="B2311" s="86" t="s">
        <v>6744</v>
      </c>
      <c r="C2311" s="77" t="s">
        <v>6745</v>
      </c>
      <c r="D2311" s="83">
        <v>25503</v>
      </c>
      <c r="E2311" s="79" t="s">
        <v>2307</v>
      </c>
    </row>
    <row r="2312" spans="1:5" x14ac:dyDescent="0.35">
      <c r="A2312" s="89"/>
      <c r="B2312" s="86" t="s">
        <v>6746</v>
      </c>
      <c r="C2312" s="77" t="s">
        <v>6747</v>
      </c>
      <c r="D2312" s="83">
        <v>25503</v>
      </c>
      <c r="E2312" s="79" t="s">
        <v>2307</v>
      </c>
    </row>
    <row r="2313" spans="1:5" x14ac:dyDescent="0.35">
      <c r="A2313" s="89"/>
      <c r="B2313" s="86" t="s">
        <v>6748</v>
      </c>
      <c r="C2313" s="77" t="s">
        <v>6749</v>
      </c>
      <c r="D2313" s="83">
        <v>25503</v>
      </c>
      <c r="E2313" s="79" t="s">
        <v>2307</v>
      </c>
    </row>
    <row r="2314" spans="1:5" x14ac:dyDescent="0.35">
      <c r="A2314" s="89"/>
      <c r="B2314" s="86" t="s">
        <v>6750</v>
      </c>
      <c r="C2314" s="77" t="s">
        <v>6751</v>
      </c>
      <c r="D2314" s="83">
        <v>25503</v>
      </c>
      <c r="E2314" s="79" t="s">
        <v>2307</v>
      </c>
    </row>
    <row r="2315" spans="1:5" x14ac:dyDescent="0.35">
      <c r="A2315" s="89"/>
      <c r="B2315" s="86" t="s">
        <v>6752</v>
      </c>
      <c r="C2315" s="77" t="s">
        <v>6753</v>
      </c>
      <c r="D2315" s="83">
        <v>25503</v>
      </c>
      <c r="E2315" s="79" t="s">
        <v>2307</v>
      </c>
    </row>
    <row r="2316" spans="1:5" x14ac:dyDescent="0.35">
      <c r="A2316" s="89"/>
      <c r="B2316" s="86" t="s">
        <v>6754</v>
      </c>
      <c r="C2316" s="77" t="s">
        <v>6755</v>
      </c>
      <c r="D2316" s="83">
        <v>25503</v>
      </c>
      <c r="E2316" s="79" t="s">
        <v>2307</v>
      </c>
    </row>
    <row r="2317" spans="1:5" x14ac:dyDescent="0.35">
      <c r="A2317" s="89"/>
      <c r="B2317" s="86" t="s">
        <v>6756</v>
      </c>
      <c r="C2317" s="77" t="s">
        <v>6757</v>
      </c>
      <c r="D2317" s="83">
        <v>25503</v>
      </c>
      <c r="E2317" s="79" t="s">
        <v>2307</v>
      </c>
    </row>
    <row r="2318" spans="1:5" x14ac:dyDescent="0.35">
      <c r="A2318" s="89"/>
      <c r="B2318" s="86" t="s">
        <v>6758</v>
      </c>
      <c r="C2318" s="77" t="s">
        <v>6759</v>
      </c>
      <c r="D2318" s="83">
        <v>25503</v>
      </c>
      <c r="E2318" s="79" t="s">
        <v>2307</v>
      </c>
    </row>
    <row r="2319" spans="1:5" x14ac:dyDescent="0.35">
      <c r="A2319" s="89"/>
      <c r="B2319" s="86" t="s">
        <v>6760</v>
      </c>
      <c r="C2319" s="77" t="s">
        <v>6761</v>
      </c>
      <c r="D2319" s="83">
        <v>579</v>
      </c>
      <c r="E2319" s="79" t="s">
        <v>2307</v>
      </c>
    </row>
    <row r="2320" spans="1:5" x14ac:dyDescent="0.35">
      <c r="A2320" s="89"/>
      <c r="B2320" s="86" t="s">
        <v>6762</v>
      </c>
      <c r="C2320" s="77" t="s">
        <v>6763</v>
      </c>
      <c r="D2320" s="83">
        <v>579</v>
      </c>
      <c r="E2320" s="79" t="s">
        <v>2307</v>
      </c>
    </row>
    <row r="2321" spans="1:5" x14ac:dyDescent="0.35">
      <c r="A2321" s="89"/>
      <c r="B2321" s="86" t="s">
        <v>6764</v>
      </c>
      <c r="C2321" s="77" t="s">
        <v>6765</v>
      </c>
      <c r="D2321" s="83">
        <v>579</v>
      </c>
      <c r="E2321" s="79" t="s">
        <v>2307</v>
      </c>
    </row>
    <row r="2322" spans="1:5" x14ac:dyDescent="0.35">
      <c r="A2322" s="89"/>
      <c r="B2322" s="86" t="s">
        <v>6766</v>
      </c>
      <c r="C2322" s="77" t="s">
        <v>6767</v>
      </c>
      <c r="D2322" s="83">
        <v>579</v>
      </c>
      <c r="E2322" s="79" t="s">
        <v>2307</v>
      </c>
    </row>
    <row r="2323" spans="1:5" x14ac:dyDescent="0.35">
      <c r="A2323" s="89"/>
      <c r="B2323" s="86" t="s">
        <v>6768</v>
      </c>
      <c r="C2323" s="77" t="s">
        <v>6769</v>
      </c>
      <c r="D2323" s="83">
        <v>579</v>
      </c>
      <c r="E2323" s="79" t="s">
        <v>2307</v>
      </c>
    </row>
    <row r="2324" spans="1:5" x14ac:dyDescent="0.35">
      <c r="A2324" s="89"/>
      <c r="B2324" s="86" t="s">
        <v>6770</v>
      </c>
      <c r="C2324" s="77" t="s">
        <v>6771</v>
      </c>
      <c r="D2324" s="83">
        <v>64658</v>
      </c>
      <c r="E2324" s="79" t="s">
        <v>2307</v>
      </c>
    </row>
    <row r="2325" spans="1:5" x14ac:dyDescent="0.35">
      <c r="A2325" s="89"/>
      <c r="B2325" s="86" t="s">
        <v>6772</v>
      </c>
      <c r="C2325" s="77" t="s">
        <v>6773</v>
      </c>
      <c r="D2325" s="83">
        <v>15221</v>
      </c>
      <c r="E2325" s="79" t="s">
        <v>2307</v>
      </c>
    </row>
    <row r="2326" spans="1:5" x14ac:dyDescent="0.35">
      <c r="A2326" s="89"/>
      <c r="B2326" s="86" t="s">
        <v>6774</v>
      </c>
      <c r="C2326" s="77" t="s">
        <v>6775</v>
      </c>
      <c r="D2326" s="83">
        <v>169</v>
      </c>
      <c r="E2326" s="79" t="s">
        <v>2307</v>
      </c>
    </row>
    <row r="2327" spans="1:5" x14ac:dyDescent="0.35">
      <c r="A2327" s="89"/>
      <c r="B2327" s="86" t="s">
        <v>6776</v>
      </c>
      <c r="C2327" s="77" t="s">
        <v>6777</v>
      </c>
      <c r="D2327" s="83">
        <v>169</v>
      </c>
      <c r="E2327" s="79" t="s">
        <v>2307</v>
      </c>
    </row>
    <row r="2328" spans="1:5" x14ac:dyDescent="0.35">
      <c r="A2328" s="89"/>
      <c r="B2328" s="86" t="s">
        <v>6778</v>
      </c>
      <c r="C2328" s="77" t="s">
        <v>6779</v>
      </c>
      <c r="D2328" s="83">
        <v>169</v>
      </c>
      <c r="E2328" s="79" t="s">
        <v>2307</v>
      </c>
    </row>
    <row r="2329" spans="1:5" x14ac:dyDescent="0.35">
      <c r="A2329" s="89"/>
      <c r="B2329" s="86" t="s">
        <v>6780</v>
      </c>
      <c r="C2329" s="77" t="s">
        <v>6781</v>
      </c>
      <c r="D2329" s="83">
        <v>169</v>
      </c>
      <c r="E2329" s="79" t="s">
        <v>2307</v>
      </c>
    </row>
    <row r="2330" spans="1:5" x14ac:dyDescent="0.35">
      <c r="A2330" s="89"/>
      <c r="B2330" s="86" t="s">
        <v>6782</v>
      </c>
      <c r="C2330" s="77" t="s">
        <v>6783</v>
      </c>
      <c r="D2330" s="83">
        <v>6955</v>
      </c>
      <c r="E2330" s="79" t="s">
        <v>2307</v>
      </c>
    </row>
    <row r="2331" spans="1:5" x14ac:dyDescent="0.35">
      <c r="A2331" s="89"/>
      <c r="B2331" s="86" t="s">
        <v>6784</v>
      </c>
      <c r="C2331" s="77" t="s">
        <v>6785</v>
      </c>
      <c r="D2331" s="83">
        <v>6955</v>
      </c>
      <c r="E2331" s="79" t="s">
        <v>2307</v>
      </c>
    </row>
    <row r="2332" spans="1:5" x14ac:dyDescent="0.35">
      <c r="A2332" s="89"/>
      <c r="B2332" s="86" t="s">
        <v>6786</v>
      </c>
      <c r="C2332" s="77" t="s">
        <v>6787</v>
      </c>
      <c r="D2332" s="83">
        <v>6955</v>
      </c>
      <c r="E2332" s="79" t="s">
        <v>2307</v>
      </c>
    </row>
    <row r="2333" spans="1:5" x14ac:dyDescent="0.35">
      <c r="A2333" s="89"/>
      <c r="B2333" s="86" t="s">
        <v>6788</v>
      </c>
      <c r="C2333" s="77" t="s">
        <v>6789</v>
      </c>
      <c r="D2333" s="83">
        <v>6955</v>
      </c>
      <c r="E2333" s="79" t="s">
        <v>2307</v>
      </c>
    </row>
    <row r="2334" spans="1:5" x14ac:dyDescent="0.35">
      <c r="A2334" s="89"/>
      <c r="B2334" s="86" t="s">
        <v>6790</v>
      </c>
      <c r="C2334" s="77" t="s">
        <v>6791</v>
      </c>
      <c r="D2334" s="83">
        <v>6955</v>
      </c>
      <c r="E2334" s="79" t="s">
        <v>2307</v>
      </c>
    </row>
    <row r="2335" spans="1:5" x14ac:dyDescent="0.35">
      <c r="A2335" s="89"/>
      <c r="B2335" s="86" t="s">
        <v>6792</v>
      </c>
      <c r="C2335" s="77" t="s">
        <v>6793</v>
      </c>
      <c r="D2335" s="83">
        <v>6955</v>
      </c>
      <c r="E2335" s="79" t="s">
        <v>2307</v>
      </c>
    </row>
    <row r="2336" spans="1:5" x14ac:dyDescent="0.35">
      <c r="A2336" s="89"/>
      <c r="B2336" s="86" t="s">
        <v>6794</v>
      </c>
      <c r="C2336" s="77" t="s">
        <v>6795</v>
      </c>
      <c r="D2336" s="83">
        <v>6955</v>
      </c>
      <c r="E2336" s="79" t="s">
        <v>2307</v>
      </c>
    </row>
    <row r="2337" spans="1:5" x14ac:dyDescent="0.35">
      <c r="A2337" s="89"/>
      <c r="B2337" s="86" t="s">
        <v>6796</v>
      </c>
      <c r="C2337" s="77" t="s">
        <v>6795</v>
      </c>
      <c r="D2337" s="83">
        <v>6955</v>
      </c>
      <c r="E2337" s="79" t="s">
        <v>2307</v>
      </c>
    </row>
    <row r="2338" spans="1:5" x14ac:dyDescent="0.35">
      <c r="A2338" s="89"/>
      <c r="B2338" s="86" t="s">
        <v>6797</v>
      </c>
      <c r="C2338" s="77" t="s">
        <v>6798</v>
      </c>
      <c r="D2338" s="83">
        <v>6955</v>
      </c>
      <c r="E2338" s="79" t="s">
        <v>2307</v>
      </c>
    </row>
    <row r="2339" spans="1:5" x14ac:dyDescent="0.35">
      <c r="A2339" s="89"/>
      <c r="B2339" s="86" t="s">
        <v>6799</v>
      </c>
      <c r="C2339" s="77" t="s">
        <v>6800</v>
      </c>
      <c r="D2339" s="83">
        <v>6955</v>
      </c>
      <c r="E2339" s="79" t="s">
        <v>2307</v>
      </c>
    </row>
    <row r="2340" spans="1:5" x14ac:dyDescent="0.35">
      <c r="A2340" s="89"/>
      <c r="B2340" s="86" t="s">
        <v>6801</v>
      </c>
      <c r="C2340" s="77" t="s">
        <v>6802</v>
      </c>
      <c r="D2340" s="83">
        <v>926</v>
      </c>
      <c r="E2340" s="79" t="s">
        <v>2307</v>
      </c>
    </row>
    <row r="2341" spans="1:5" x14ac:dyDescent="0.35">
      <c r="A2341" s="89"/>
      <c r="B2341" s="86" t="s">
        <v>6803</v>
      </c>
      <c r="C2341" s="77" t="s">
        <v>6804</v>
      </c>
      <c r="D2341" s="83">
        <v>926</v>
      </c>
      <c r="E2341" s="79" t="s">
        <v>2307</v>
      </c>
    </row>
    <row r="2342" spans="1:5" x14ac:dyDescent="0.35">
      <c r="A2342" s="89"/>
      <c r="B2342" s="86" t="s">
        <v>6805</v>
      </c>
      <c r="C2342" s="77" t="s">
        <v>6806</v>
      </c>
      <c r="D2342" s="83">
        <v>926</v>
      </c>
      <c r="E2342" s="79" t="s">
        <v>2307</v>
      </c>
    </row>
    <row r="2343" spans="1:5" x14ac:dyDescent="0.35">
      <c r="A2343" s="89"/>
      <c r="B2343" s="86" t="s">
        <v>6807</v>
      </c>
      <c r="C2343" s="77" t="s">
        <v>6808</v>
      </c>
      <c r="D2343" s="83">
        <v>926</v>
      </c>
      <c r="E2343" s="79" t="s">
        <v>2307</v>
      </c>
    </row>
    <row r="2344" spans="1:5" x14ac:dyDescent="0.35">
      <c r="A2344" s="89"/>
      <c r="B2344" s="86" t="s">
        <v>6809</v>
      </c>
      <c r="C2344" s="77" t="s">
        <v>6810</v>
      </c>
      <c r="D2344" s="83">
        <v>926</v>
      </c>
      <c r="E2344" s="79" t="s">
        <v>2307</v>
      </c>
    </row>
    <row r="2345" spans="1:5" x14ac:dyDescent="0.35">
      <c r="A2345" s="89"/>
      <c r="B2345" s="86" t="s">
        <v>6811</v>
      </c>
      <c r="C2345" s="77" t="s">
        <v>6812</v>
      </c>
      <c r="D2345" s="83">
        <v>202919</v>
      </c>
      <c r="E2345" s="79" t="s">
        <v>2307</v>
      </c>
    </row>
    <row r="2346" spans="1:5" x14ac:dyDescent="0.35">
      <c r="A2346" s="89"/>
      <c r="B2346" s="86" t="s">
        <v>6813</v>
      </c>
      <c r="C2346" s="77" t="s">
        <v>6814</v>
      </c>
      <c r="D2346" s="83">
        <v>27298</v>
      </c>
      <c r="E2346" s="79" t="s">
        <v>2307</v>
      </c>
    </row>
    <row r="2347" spans="1:5" x14ac:dyDescent="0.35">
      <c r="A2347" s="89"/>
      <c r="B2347" s="86" t="s">
        <v>6815</v>
      </c>
      <c r="C2347" s="77" t="s">
        <v>6816</v>
      </c>
      <c r="D2347" s="83">
        <v>27298</v>
      </c>
      <c r="E2347" s="79" t="s">
        <v>2307</v>
      </c>
    </row>
    <row r="2348" spans="1:5" x14ac:dyDescent="0.35">
      <c r="A2348" s="89"/>
      <c r="B2348" s="86" t="s">
        <v>25435</v>
      </c>
      <c r="C2348" s="77" t="s">
        <v>25436</v>
      </c>
      <c r="D2348" s="83">
        <v>82000</v>
      </c>
      <c r="E2348" s="79" t="s">
        <v>2307</v>
      </c>
    </row>
    <row r="2349" spans="1:5" x14ac:dyDescent="0.35">
      <c r="A2349" s="89"/>
      <c r="B2349" s="86" t="s">
        <v>6817</v>
      </c>
      <c r="C2349" s="77" t="s">
        <v>6818</v>
      </c>
      <c r="D2349" s="83">
        <v>105312</v>
      </c>
      <c r="E2349" s="79" t="s">
        <v>2307</v>
      </c>
    </row>
    <row r="2350" spans="1:5" x14ac:dyDescent="0.35">
      <c r="A2350" s="89"/>
      <c r="B2350" s="86" t="s">
        <v>6819</v>
      </c>
      <c r="C2350" s="77" t="s">
        <v>6820</v>
      </c>
      <c r="D2350" s="83">
        <v>105312</v>
      </c>
      <c r="E2350" s="79" t="s">
        <v>2307</v>
      </c>
    </row>
    <row r="2351" spans="1:5" ht="26" x14ac:dyDescent="0.35">
      <c r="A2351" s="89"/>
      <c r="B2351" s="86" t="s">
        <v>6821</v>
      </c>
      <c r="C2351" s="77" t="s">
        <v>6822</v>
      </c>
      <c r="D2351" s="83">
        <v>449393</v>
      </c>
      <c r="E2351" s="79" t="s">
        <v>2307</v>
      </c>
    </row>
    <row r="2352" spans="1:5" x14ac:dyDescent="0.35">
      <c r="A2352" s="89"/>
      <c r="B2352" s="86" t="s">
        <v>6823</v>
      </c>
      <c r="C2352" s="77" t="s">
        <v>6824</v>
      </c>
      <c r="D2352" s="83">
        <v>109293</v>
      </c>
      <c r="E2352" s="79" t="s">
        <v>2307</v>
      </c>
    </row>
    <row r="2353" spans="1:5" x14ac:dyDescent="0.35">
      <c r="A2353" s="89"/>
      <c r="B2353" s="86" t="s">
        <v>6825</v>
      </c>
      <c r="C2353" s="77" t="s">
        <v>6826</v>
      </c>
      <c r="D2353" s="83">
        <v>105312</v>
      </c>
      <c r="E2353" s="79" t="s">
        <v>2307</v>
      </c>
    </row>
    <row r="2354" spans="1:5" x14ac:dyDescent="0.35">
      <c r="A2354" s="89"/>
      <c r="B2354" s="86" t="s">
        <v>6827</v>
      </c>
      <c r="C2354" s="77" t="s">
        <v>6828</v>
      </c>
      <c r="D2354" s="83">
        <v>85341</v>
      </c>
      <c r="E2354" s="79" t="s">
        <v>2307</v>
      </c>
    </row>
    <row r="2355" spans="1:5" x14ac:dyDescent="0.35">
      <c r="A2355" s="89"/>
      <c r="B2355" s="86" t="s">
        <v>6829</v>
      </c>
      <c r="C2355" s="77" t="s">
        <v>6830</v>
      </c>
      <c r="D2355" s="83">
        <v>85341</v>
      </c>
      <c r="E2355" s="79" t="s">
        <v>2307</v>
      </c>
    </row>
    <row r="2356" spans="1:5" x14ac:dyDescent="0.35">
      <c r="A2356" s="89"/>
      <c r="B2356" s="86" t="s">
        <v>6831</v>
      </c>
      <c r="C2356" s="77" t="s">
        <v>6832</v>
      </c>
      <c r="D2356" s="83">
        <v>85341</v>
      </c>
      <c r="E2356" s="79" t="s">
        <v>2307</v>
      </c>
    </row>
    <row r="2357" spans="1:5" x14ac:dyDescent="0.35">
      <c r="A2357" s="89"/>
      <c r="B2357" s="86" t="s">
        <v>6833</v>
      </c>
      <c r="C2357" s="77" t="s">
        <v>6834</v>
      </c>
      <c r="D2357" s="83">
        <v>85341</v>
      </c>
      <c r="E2357" s="79" t="s">
        <v>2307</v>
      </c>
    </row>
    <row r="2358" spans="1:5" x14ac:dyDescent="0.35">
      <c r="A2358" s="89"/>
      <c r="B2358" s="86" t="s">
        <v>6835</v>
      </c>
      <c r="C2358" s="77" t="s">
        <v>6836</v>
      </c>
      <c r="D2358" s="83">
        <v>46055</v>
      </c>
      <c r="E2358" s="79" t="s">
        <v>2307</v>
      </c>
    </row>
    <row r="2359" spans="1:5" x14ac:dyDescent="0.35">
      <c r="A2359" s="89"/>
      <c r="B2359" s="86" t="s">
        <v>6837</v>
      </c>
      <c r="C2359" s="77" t="s">
        <v>6838</v>
      </c>
      <c r="D2359" s="83">
        <v>46055</v>
      </c>
      <c r="E2359" s="79" t="s">
        <v>2307</v>
      </c>
    </row>
    <row r="2360" spans="1:5" x14ac:dyDescent="0.35">
      <c r="A2360" s="89"/>
      <c r="B2360" s="86" t="s">
        <v>6839</v>
      </c>
      <c r="C2360" s="77" t="s">
        <v>6838</v>
      </c>
      <c r="D2360" s="83">
        <v>46055</v>
      </c>
      <c r="E2360" s="79" t="s">
        <v>2307</v>
      </c>
    </row>
    <row r="2361" spans="1:5" x14ac:dyDescent="0.35">
      <c r="A2361" s="89"/>
      <c r="B2361" s="86" t="s">
        <v>6840</v>
      </c>
      <c r="C2361" s="77" t="s">
        <v>6841</v>
      </c>
      <c r="D2361" s="83">
        <v>46055</v>
      </c>
      <c r="E2361" s="79" t="s">
        <v>2307</v>
      </c>
    </row>
    <row r="2362" spans="1:5" x14ac:dyDescent="0.35">
      <c r="A2362" s="89"/>
      <c r="B2362" s="86" t="s">
        <v>25437</v>
      </c>
      <c r="C2362" s="77" t="s">
        <v>25438</v>
      </c>
      <c r="D2362" s="83">
        <v>46055</v>
      </c>
      <c r="E2362" s="79" t="s">
        <v>2307</v>
      </c>
    </row>
    <row r="2363" spans="1:5" x14ac:dyDescent="0.35">
      <c r="A2363" s="89"/>
      <c r="B2363" s="86" t="s">
        <v>6842</v>
      </c>
      <c r="C2363" s="77" t="s">
        <v>6843</v>
      </c>
      <c r="D2363" s="83">
        <v>46055</v>
      </c>
      <c r="E2363" s="79" t="s">
        <v>2307</v>
      </c>
    </row>
    <row r="2364" spans="1:5" x14ac:dyDescent="0.35">
      <c r="A2364" s="89"/>
      <c r="B2364" s="86" t="s">
        <v>6844</v>
      </c>
      <c r="C2364" s="77" t="s">
        <v>6845</v>
      </c>
      <c r="D2364" s="83">
        <v>46055</v>
      </c>
      <c r="E2364" s="79" t="s">
        <v>2307</v>
      </c>
    </row>
    <row r="2365" spans="1:5" x14ac:dyDescent="0.35">
      <c r="A2365" s="89"/>
      <c r="B2365" s="86" t="s">
        <v>6846</v>
      </c>
      <c r="C2365" s="77" t="s">
        <v>6847</v>
      </c>
      <c r="D2365" s="83">
        <v>46055</v>
      </c>
      <c r="E2365" s="79" t="s">
        <v>2307</v>
      </c>
    </row>
    <row r="2366" spans="1:5" x14ac:dyDescent="0.35">
      <c r="A2366" s="89"/>
      <c r="B2366" s="86" t="s">
        <v>6848</v>
      </c>
      <c r="C2366" s="77" t="s">
        <v>6849</v>
      </c>
      <c r="D2366" s="83">
        <v>46055</v>
      </c>
      <c r="E2366" s="79" t="s">
        <v>2307</v>
      </c>
    </row>
    <row r="2367" spans="1:5" x14ac:dyDescent="0.35">
      <c r="A2367" s="89"/>
      <c r="B2367" s="86" t="s">
        <v>6850</v>
      </c>
      <c r="C2367" s="77" t="s">
        <v>6851</v>
      </c>
      <c r="D2367" s="83">
        <v>46055</v>
      </c>
      <c r="E2367" s="79" t="s">
        <v>2307</v>
      </c>
    </row>
    <row r="2368" spans="1:5" x14ac:dyDescent="0.35">
      <c r="A2368" s="89"/>
      <c r="B2368" s="86" t="s">
        <v>6852</v>
      </c>
      <c r="C2368" s="77" t="s">
        <v>6853</v>
      </c>
      <c r="D2368" s="83">
        <v>46055</v>
      </c>
      <c r="E2368" s="79" t="s">
        <v>2307</v>
      </c>
    </row>
    <row r="2369" spans="1:5" x14ac:dyDescent="0.35">
      <c r="A2369" s="89"/>
      <c r="B2369" s="86" t="s">
        <v>6854</v>
      </c>
      <c r="C2369" s="77" t="s">
        <v>6855</v>
      </c>
      <c r="D2369" s="83">
        <v>46055</v>
      </c>
      <c r="E2369" s="79" t="s">
        <v>2307</v>
      </c>
    </row>
    <row r="2370" spans="1:5" x14ac:dyDescent="0.35">
      <c r="A2370" s="89"/>
      <c r="B2370" s="86" t="s">
        <v>6856</v>
      </c>
      <c r="C2370" s="77" t="s">
        <v>6857</v>
      </c>
      <c r="D2370" s="83">
        <v>67309</v>
      </c>
      <c r="E2370" s="79" t="s">
        <v>2307</v>
      </c>
    </row>
    <row r="2371" spans="1:5" x14ac:dyDescent="0.35">
      <c r="A2371" s="89"/>
      <c r="B2371" s="86" t="s">
        <v>6858</v>
      </c>
      <c r="C2371" s="77" t="s">
        <v>6859</v>
      </c>
      <c r="D2371" s="83">
        <v>34366</v>
      </c>
      <c r="E2371" s="79" t="s">
        <v>2307</v>
      </c>
    </row>
    <row r="2372" spans="1:5" x14ac:dyDescent="0.35">
      <c r="A2372" s="89"/>
      <c r="B2372" s="86" t="s">
        <v>6860</v>
      </c>
      <c r="C2372" s="77" t="s">
        <v>6861</v>
      </c>
      <c r="D2372" s="83">
        <v>34366</v>
      </c>
      <c r="E2372" s="79" t="s">
        <v>2307</v>
      </c>
    </row>
    <row r="2373" spans="1:5" x14ac:dyDescent="0.35">
      <c r="A2373" s="89"/>
      <c r="B2373" s="86" t="s">
        <v>6862</v>
      </c>
      <c r="C2373" s="77" t="s">
        <v>6863</v>
      </c>
      <c r="D2373" s="83">
        <v>34366</v>
      </c>
      <c r="E2373" s="79" t="s">
        <v>2307</v>
      </c>
    </row>
    <row r="2374" spans="1:5" x14ac:dyDescent="0.35">
      <c r="A2374" s="89"/>
      <c r="B2374" s="86" t="s">
        <v>6864</v>
      </c>
      <c r="C2374" s="77" t="s">
        <v>6865</v>
      </c>
      <c r="D2374" s="83">
        <v>34366</v>
      </c>
      <c r="E2374" s="79" t="s">
        <v>2307</v>
      </c>
    </row>
    <row r="2375" spans="1:5" x14ac:dyDescent="0.35">
      <c r="A2375" s="89"/>
      <c r="B2375" s="86" t="s">
        <v>6866</v>
      </c>
      <c r="C2375" s="77" t="s">
        <v>6867</v>
      </c>
      <c r="D2375" s="83">
        <v>34366</v>
      </c>
      <c r="E2375" s="79" t="s">
        <v>2307</v>
      </c>
    </row>
    <row r="2376" spans="1:5" x14ac:dyDescent="0.35">
      <c r="A2376" s="89"/>
      <c r="B2376" s="86" t="s">
        <v>6868</v>
      </c>
      <c r="C2376" s="77" t="s">
        <v>6869</v>
      </c>
      <c r="D2376" s="83">
        <v>34366</v>
      </c>
      <c r="E2376" s="79" t="s">
        <v>2307</v>
      </c>
    </row>
    <row r="2377" spans="1:5" x14ac:dyDescent="0.35">
      <c r="A2377" s="89"/>
      <c r="B2377" s="86" t="s">
        <v>6870</v>
      </c>
      <c r="C2377" s="77" t="s">
        <v>6871</v>
      </c>
      <c r="D2377" s="83">
        <v>34366</v>
      </c>
      <c r="E2377" s="79" t="s">
        <v>2307</v>
      </c>
    </row>
    <row r="2378" spans="1:5" x14ac:dyDescent="0.35">
      <c r="A2378" s="89"/>
      <c r="B2378" s="86" t="s">
        <v>25439</v>
      </c>
      <c r="C2378" s="77" t="s">
        <v>25440</v>
      </c>
      <c r="D2378" s="83">
        <v>34366</v>
      </c>
      <c r="E2378" s="79" t="s">
        <v>2307</v>
      </c>
    </row>
    <row r="2379" spans="1:5" x14ac:dyDescent="0.35">
      <c r="A2379" s="89"/>
      <c r="B2379" s="86" t="s">
        <v>6872</v>
      </c>
      <c r="C2379" s="77" t="s">
        <v>6873</v>
      </c>
      <c r="D2379" s="83">
        <v>34366</v>
      </c>
      <c r="E2379" s="79" t="s">
        <v>2307</v>
      </c>
    </row>
    <row r="2380" spans="1:5" x14ac:dyDescent="0.35">
      <c r="A2380" s="89"/>
      <c r="B2380" s="86" t="s">
        <v>6874</v>
      </c>
      <c r="C2380" s="77" t="s">
        <v>6875</v>
      </c>
      <c r="D2380" s="83">
        <v>34366</v>
      </c>
      <c r="E2380" s="79" t="s">
        <v>2307</v>
      </c>
    </row>
    <row r="2381" spans="1:5" x14ac:dyDescent="0.35">
      <c r="A2381" s="89"/>
      <c r="B2381" s="86" t="s">
        <v>6876</v>
      </c>
      <c r="C2381" s="77" t="s">
        <v>6877</v>
      </c>
      <c r="D2381" s="83">
        <v>66159</v>
      </c>
      <c r="E2381" s="79" t="s">
        <v>2307</v>
      </c>
    </row>
    <row r="2382" spans="1:5" x14ac:dyDescent="0.35">
      <c r="A2382" s="89"/>
      <c r="B2382" s="86" t="s">
        <v>6878</v>
      </c>
      <c r="C2382" s="77" t="s">
        <v>6879</v>
      </c>
      <c r="D2382" s="83">
        <v>66159</v>
      </c>
      <c r="E2382" s="79" t="s">
        <v>2307</v>
      </c>
    </row>
    <row r="2383" spans="1:5" x14ac:dyDescent="0.35">
      <c r="A2383" s="89"/>
      <c r="B2383" s="86" t="s">
        <v>6880</v>
      </c>
      <c r="C2383" s="77" t="s">
        <v>6881</v>
      </c>
      <c r="D2383" s="83">
        <v>66159</v>
      </c>
      <c r="E2383" s="79" t="s">
        <v>2307</v>
      </c>
    </row>
    <row r="2384" spans="1:5" x14ac:dyDescent="0.35">
      <c r="A2384" s="89"/>
      <c r="B2384" s="86" t="s">
        <v>6882</v>
      </c>
      <c r="C2384" s="77" t="s">
        <v>6883</v>
      </c>
      <c r="D2384" s="83">
        <v>48466</v>
      </c>
      <c r="E2384" s="79" t="s">
        <v>2307</v>
      </c>
    </row>
    <row r="2385" spans="1:5" x14ac:dyDescent="0.35">
      <c r="A2385" s="89"/>
      <c r="B2385" s="86" t="s">
        <v>25441</v>
      </c>
      <c r="C2385" s="77" t="s">
        <v>25442</v>
      </c>
      <c r="D2385" s="83">
        <v>452</v>
      </c>
      <c r="E2385" s="79" t="s">
        <v>2307</v>
      </c>
    </row>
    <row r="2386" spans="1:5" x14ac:dyDescent="0.35">
      <c r="A2386" s="89"/>
      <c r="B2386" s="86" t="s">
        <v>6884</v>
      </c>
      <c r="C2386" s="77" t="s">
        <v>6885</v>
      </c>
      <c r="D2386" s="83">
        <v>1181</v>
      </c>
      <c r="E2386" s="79" t="s">
        <v>2307</v>
      </c>
    </row>
    <row r="2387" spans="1:5" x14ac:dyDescent="0.35">
      <c r="A2387" s="89"/>
      <c r="B2387" s="86" t="s">
        <v>6886</v>
      </c>
      <c r="C2387" s="77" t="s">
        <v>6887</v>
      </c>
      <c r="D2387" s="83">
        <v>1181</v>
      </c>
      <c r="E2387" s="79" t="s">
        <v>2307</v>
      </c>
    </row>
    <row r="2388" spans="1:5" x14ac:dyDescent="0.35">
      <c r="A2388" s="89"/>
      <c r="B2388" s="86" t="s">
        <v>6888</v>
      </c>
      <c r="C2388" s="77" t="s">
        <v>6889</v>
      </c>
      <c r="D2388" s="83">
        <v>1181</v>
      </c>
      <c r="E2388" s="79" t="s">
        <v>2307</v>
      </c>
    </row>
    <row r="2389" spans="1:5" x14ac:dyDescent="0.35">
      <c r="A2389" s="89"/>
      <c r="B2389" s="86" t="s">
        <v>6890</v>
      </c>
      <c r="C2389" s="77" t="s">
        <v>6891</v>
      </c>
      <c r="D2389" s="83">
        <v>1181</v>
      </c>
      <c r="E2389" s="79" t="s">
        <v>2307</v>
      </c>
    </row>
    <row r="2390" spans="1:5" x14ac:dyDescent="0.35">
      <c r="A2390" s="89"/>
      <c r="B2390" s="86" t="s">
        <v>6892</v>
      </c>
      <c r="C2390" s="77" t="s">
        <v>6893</v>
      </c>
      <c r="D2390" s="83">
        <v>1181</v>
      </c>
      <c r="E2390" s="79" t="s">
        <v>2307</v>
      </c>
    </row>
    <row r="2391" spans="1:5" x14ac:dyDescent="0.35">
      <c r="A2391" s="89"/>
      <c r="B2391" s="86" t="s">
        <v>6894</v>
      </c>
      <c r="C2391" s="77" t="s">
        <v>6895</v>
      </c>
      <c r="D2391" s="83">
        <v>1181</v>
      </c>
      <c r="E2391" s="79" t="s">
        <v>2307</v>
      </c>
    </row>
    <row r="2392" spans="1:5" x14ac:dyDescent="0.35">
      <c r="A2392" s="89"/>
      <c r="B2392" s="86" t="s">
        <v>6896</v>
      </c>
      <c r="C2392" s="77" t="s">
        <v>6897</v>
      </c>
      <c r="D2392" s="83">
        <v>1181</v>
      </c>
      <c r="E2392" s="79" t="s">
        <v>2307</v>
      </c>
    </row>
    <row r="2393" spans="1:5" x14ac:dyDescent="0.35">
      <c r="A2393" s="89"/>
      <c r="B2393" s="86" t="s">
        <v>6898</v>
      </c>
      <c r="C2393" s="77" t="s">
        <v>6899</v>
      </c>
      <c r="D2393" s="83">
        <v>1181</v>
      </c>
      <c r="E2393" s="79" t="s">
        <v>2307</v>
      </c>
    </row>
    <row r="2394" spans="1:5" x14ac:dyDescent="0.35">
      <c r="A2394" s="89"/>
      <c r="B2394" s="86" t="s">
        <v>6900</v>
      </c>
      <c r="C2394" s="77" t="s">
        <v>6901</v>
      </c>
      <c r="D2394" s="83">
        <v>202870</v>
      </c>
      <c r="E2394" s="79" t="s">
        <v>2307</v>
      </c>
    </row>
    <row r="2395" spans="1:5" x14ac:dyDescent="0.35">
      <c r="A2395" s="89"/>
      <c r="B2395" s="86" t="s">
        <v>6902</v>
      </c>
      <c r="C2395" s="77" t="s">
        <v>6903</v>
      </c>
      <c r="D2395" s="83">
        <v>1138</v>
      </c>
      <c r="E2395" s="79" t="s">
        <v>2307</v>
      </c>
    </row>
    <row r="2396" spans="1:5" x14ac:dyDescent="0.35">
      <c r="A2396" s="89"/>
      <c r="B2396" s="86" t="s">
        <v>6904</v>
      </c>
      <c r="C2396" s="77" t="s">
        <v>6905</v>
      </c>
      <c r="D2396" s="83">
        <v>1138</v>
      </c>
      <c r="E2396" s="79" t="s">
        <v>2307</v>
      </c>
    </row>
    <row r="2397" spans="1:5" x14ac:dyDescent="0.35">
      <c r="A2397" s="89"/>
      <c r="B2397" s="86" t="s">
        <v>6906</v>
      </c>
      <c r="C2397" s="77" t="s">
        <v>6907</v>
      </c>
      <c r="D2397" s="83">
        <v>212</v>
      </c>
      <c r="E2397" s="79" t="s">
        <v>2307</v>
      </c>
    </row>
    <row r="2398" spans="1:5" x14ac:dyDescent="0.35">
      <c r="A2398" s="89"/>
      <c r="B2398" s="86" t="s">
        <v>6908</v>
      </c>
      <c r="C2398" s="77" t="s">
        <v>6909</v>
      </c>
      <c r="D2398" s="83">
        <v>212</v>
      </c>
      <c r="E2398" s="79" t="s">
        <v>2307</v>
      </c>
    </row>
    <row r="2399" spans="1:5" x14ac:dyDescent="0.35">
      <c r="A2399" s="89"/>
      <c r="B2399" s="86" t="s">
        <v>6910</v>
      </c>
      <c r="C2399" s="77" t="s">
        <v>6911</v>
      </c>
      <c r="D2399" s="83">
        <v>4092</v>
      </c>
      <c r="E2399" s="79" t="s">
        <v>25344</v>
      </c>
    </row>
    <row r="2400" spans="1:5" x14ac:dyDescent="0.35">
      <c r="A2400" s="89"/>
      <c r="B2400" s="86" t="s">
        <v>6912</v>
      </c>
      <c r="C2400" s="77" t="s">
        <v>6913</v>
      </c>
      <c r="D2400" s="83">
        <v>29031</v>
      </c>
      <c r="E2400" s="79" t="s">
        <v>25344</v>
      </c>
    </row>
    <row r="2401" spans="1:5" x14ac:dyDescent="0.35">
      <c r="A2401" s="89"/>
      <c r="B2401" s="86" t="s">
        <v>6914</v>
      </c>
      <c r="C2401" s="77" t="s">
        <v>6915</v>
      </c>
      <c r="D2401" s="83">
        <v>4311113</v>
      </c>
      <c r="E2401" s="79" t="s">
        <v>25344</v>
      </c>
    </row>
    <row r="2402" spans="1:5" x14ac:dyDescent="0.35">
      <c r="A2402" s="89"/>
      <c r="B2402" s="86" t="s">
        <v>6916</v>
      </c>
      <c r="C2402" s="77" t="s">
        <v>6917</v>
      </c>
      <c r="D2402" s="83">
        <v>3233335</v>
      </c>
      <c r="E2402" s="79" t="s">
        <v>25344</v>
      </c>
    </row>
    <row r="2403" spans="1:5" x14ac:dyDescent="0.35">
      <c r="A2403" s="89"/>
      <c r="B2403" s="86" t="s">
        <v>6918</v>
      </c>
      <c r="C2403" s="77" t="s">
        <v>6919</v>
      </c>
      <c r="D2403" s="83">
        <v>189676</v>
      </c>
      <c r="E2403" s="79" t="s">
        <v>25344</v>
      </c>
    </row>
    <row r="2404" spans="1:5" x14ac:dyDescent="0.35">
      <c r="A2404" s="89"/>
      <c r="B2404" s="86" t="s">
        <v>6920</v>
      </c>
      <c r="C2404" s="77" t="s">
        <v>6921</v>
      </c>
      <c r="D2404" s="83">
        <v>2201660</v>
      </c>
      <c r="E2404" s="79" t="s">
        <v>25344</v>
      </c>
    </row>
    <row r="2405" spans="1:5" x14ac:dyDescent="0.35">
      <c r="A2405" s="89"/>
      <c r="B2405" s="86" t="s">
        <v>6922</v>
      </c>
      <c r="C2405" s="77" t="s">
        <v>6923</v>
      </c>
      <c r="D2405" s="83">
        <v>26914</v>
      </c>
      <c r="E2405" s="79" t="s">
        <v>25344</v>
      </c>
    </row>
    <row r="2406" spans="1:5" x14ac:dyDescent="0.35">
      <c r="A2406" s="89"/>
      <c r="B2406" s="86" t="s">
        <v>6924</v>
      </c>
      <c r="C2406" s="77" t="s">
        <v>6925</v>
      </c>
      <c r="D2406" s="83">
        <v>17761</v>
      </c>
      <c r="E2406" s="79" t="s">
        <v>25344</v>
      </c>
    </row>
    <row r="2407" spans="1:5" x14ac:dyDescent="0.35">
      <c r="A2407" s="89"/>
      <c r="B2407" s="86" t="s">
        <v>6926</v>
      </c>
      <c r="C2407" s="77" t="s">
        <v>6927</v>
      </c>
      <c r="D2407" s="83">
        <v>17761</v>
      </c>
      <c r="E2407" s="79" t="s">
        <v>25344</v>
      </c>
    </row>
    <row r="2408" spans="1:5" x14ac:dyDescent="0.35">
      <c r="A2408" s="89"/>
      <c r="B2408" s="86" t="s">
        <v>6928</v>
      </c>
      <c r="C2408" s="77" t="s">
        <v>6929</v>
      </c>
      <c r="D2408" s="83">
        <v>77550</v>
      </c>
      <c r="E2408" s="79" t="s">
        <v>25344</v>
      </c>
    </row>
    <row r="2409" spans="1:5" x14ac:dyDescent="0.35">
      <c r="A2409" s="89"/>
      <c r="B2409" s="86" t="s">
        <v>6930</v>
      </c>
      <c r="C2409" s="77" t="s">
        <v>6931</v>
      </c>
      <c r="D2409" s="83">
        <v>77550</v>
      </c>
      <c r="E2409" s="79" t="s">
        <v>25344</v>
      </c>
    </row>
    <row r="2410" spans="1:5" x14ac:dyDescent="0.35">
      <c r="A2410" s="89"/>
      <c r="B2410" s="86" t="s">
        <v>6932</v>
      </c>
      <c r="C2410" s="77" t="s">
        <v>6933</v>
      </c>
      <c r="D2410" s="83">
        <v>105711</v>
      </c>
      <c r="E2410" s="79" t="s">
        <v>25344</v>
      </c>
    </row>
    <row r="2411" spans="1:5" x14ac:dyDescent="0.35">
      <c r="A2411" s="89"/>
      <c r="B2411" s="86" t="s">
        <v>6934</v>
      </c>
      <c r="C2411" s="77" t="s">
        <v>6935</v>
      </c>
      <c r="D2411" s="83">
        <v>105711</v>
      </c>
      <c r="E2411" s="79" t="s">
        <v>25344</v>
      </c>
    </row>
    <row r="2412" spans="1:5" x14ac:dyDescent="0.35">
      <c r="A2412" s="89"/>
      <c r="B2412" s="86" t="s">
        <v>6936</v>
      </c>
      <c r="C2412" s="77" t="s">
        <v>6937</v>
      </c>
      <c r="D2412" s="83">
        <v>522559</v>
      </c>
      <c r="E2412" s="79" t="s">
        <v>25344</v>
      </c>
    </row>
    <row r="2413" spans="1:5" x14ac:dyDescent="0.35">
      <c r="A2413" s="89"/>
      <c r="B2413" s="86" t="s">
        <v>6938</v>
      </c>
      <c r="C2413" s="77" t="s">
        <v>6939</v>
      </c>
      <c r="D2413" s="83">
        <v>522559</v>
      </c>
      <c r="E2413" s="79" t="s">
        <v>25344</v>
      </c>
    </row>
    <row r="2414" spans="1:5" x14ac:dyDescent="0.35">
      <c r="A2414" s="89"/>
      <c r="B2414" s="86" t="s">
        <v>6940</v>
      </c>
      <c r="C2414" s="77" t="s">
        <v>6941</v>
      </c>
      <c r="D2414" s="83">
        <v>49733</v>
      </c>
      <c r="E2414" s="79" t="s">
        <v>25344</v>
      </c>
    </row>
    <row r="2415" spans="1:5" x14ac:dyDescent="0.35">
      <c r="A2415" s="89"/>
      <c r="B2415" s="86" t="s">
        <v>6942</v>
      </c>
      <c r="C2415" s="77" t="s">
        <v>6943</v>
      </c>
      <c r="D2415" s="83">
        <v>49733</v>
      </c>
      <c r="E2415" s="79" t="s">
        <v>25344</v>
      </c>
    </row>
    <row r="2416" spans="1:5" x14ac:dyDescent="0.35">
      <c r="A2416" s="89"/>
      <c r="B2416" s="86" t="s">
        <v>6944</v>
      </c>
      <c r="C2416" s="77" t="s">
        <v>6945</v>
      </c>
      <c r="D2416" s="83">
        <v>1209</v>
      </c>
      <c r="E2416" s="79" t="s">
        <v>25344</v>
      </c>
    </row>
    <row r="2417" spans="1:5" x14ac:dyDescent="0.35">
      <c r="A2417" s="89"/>
      <c r="B2417" s="86" t="s">
        <v>6946</v>
      </c>
      <c r="C2417" s="77" t="s">
        <v>6947</v>
      </c>
      <c r="D2417" s="83">
        <v>1209</v>
      </c>
      <c r="E2417" s="79" t="s">
        <v>25344</v>
      </c>
    </row>
    <row r="2418" spans="1:5" x14ac:dyDescent="0.35">
      <c r="A2418" s="89"/>
      <c r="B2418" s="86" t="s">
        <v>6948</v>
      </c>
      <c r="C2418" s="77" t="s">
        <v>6949</v>
      </c>
      <c r="D2418" s="83">
        <v>1209</v>
      </c>
      <c r="E2418" s="79" t="s">
        <v>25344</v>
      </c>
    </row>
    <row r="2419" spans="1:5" x14ac:dyDescent="0.35">
      <c r="A2419" s="89"/>
      <c r="B2419" s="86" t="s">
        <v>6950</v>
      </c>
      <c r="C2419" s="77" t="s">
        <v>6951</v>
      </c>
      <c r="D2419" s="83">
        <v>1209</v>
      </c>
      <c r="E2419" s="79" t="s">
        <v>25344</v>
      </c>
    </row>
    <row r="2420" spans="1:5" x14ac:dyDescent="0.35">
      <c r="A2420" s="89"/>
      <c r="B2420" s="86" t="s">
        <v>6952</v>
      </c>
      <c r="C2420" s="77" t="s">
        <v>6953</v>
      </c>
      <c r="D2420" s="83">
        <v>1209</v>
      </c>
      <c r="E2420" s="79" t="s">
        <v>25344</v>
      </c>
    </row>
    <row r="2421" spans="1:5" x14ac:dyDescent="0.35">
      <c r="A2421" s="89"/>
      <c r="B2421" s="86" t="s">
        <v>6954</v>
      </c>
      <c r="C2421" s="77" t="s">
        <v>6955</v>
      </c>
      <c r="D2421" s="83">
        <v>708179</v>
      </c>
      <c r="E2421" s="79" t="s">
        <v>25344</v>
      </c>
    </row>
    <row r="2422" spans="1:5" x14ac:dyDescent="0.35">
      <c r="A2422" s="89"/>
      <c r="B2422" s="86" t="s">
        <v>6956</v>
      </c>
      <c r="C2422" s="77" t="s">
        <v>6957</v>
      </c>
      <c r="D2422" s="83">
        <v>27055</v>
      </c>
      <c r="E2422" s="79" t="s">
        <v>25344</v>
      </c>
    </row>
    <row r="2423" spans="1:5" x14ac:dyDescent="0.35">
      <c r="A2423" s="89"/>
      <c r="B2423" s="86" t="s">
        <v>6958</v>
      </c>
      <c r="C2423" s="77" t="s">
        <v>6959</v>
      </c>
      <c r="D2423" s="83">
        <v>27055</v>
      </c>
      <c r="E2423" s="79" t="s">
        <v>25344</v>
      </c>
    </row>
    <row r="2424" spans="1:5" x14ac:dyDescent="0.35">
      <c r="A2424" s="89"/>
      <c r="B2424" s="86" t="s">
        <v>6961</v>
      </c>
      <c r="C2424" s="77" t="s">
        <v>6962</v>
      </c>
      <c r="D2424" s="83">
        <v>27055</v>
      </c>
      <c r="E2424" s="79" t="s">
        <v>25344</v>
      </c>
    </row>
    <row r="2425" spans="1:5" x14ac:dyDescent="0.35">
      <c r="A2425" s="89"/>
      <c r="B2425" s="86" t="s">
        <v>6963</v>
      </c>
      <c r="C2425" s="77" t="s">
        <v>6964</v>
      </c>
      <c r="D2425" s="83">
        <v>27055</v>
      </c>
      <c r="E2425" s="79" t="s">
        <v>25344</v>
      </c>
    </row>
    <row r="2426" spans="1:5" x14ac:dyDescent="0.35">
      <c r="A2426" s="89"/>
      <c r="B2426" s="86" t="s">
        <v>6965</v>
      </c>
      <c r="C2426" s="77" t="s">
        <v>6966</v>
      </c>
      <c r="D2426" s="83">
        <v>27055</v>
      </c>
      <c r="E2426" s="79" t="s">
        <v>25344</v>
      </c>
    </row>
    <row r="2427" spans="1:5" x14ac:dyDescent="0.35">
      <c r="A2427" s="89"/>
      <c r="B2427" s="86" t="s">
        <v>6967</v>
      </c>
      <c r="C2427" s="77" t="s">
        <v>6968</v>
      </c>
      <c r="D2427" s="83">
        <v>27055</v>
      </c>
      <c r="E2427" s="79" t="s">
        <v>25344</v>
      </c>
    </row>
    <row r="2428" spans="1:5" x14ac:dyDescent="0.35">
      <c r="A2428" s="89"/>
      <c r="B2428" s="86" t="s">
        <v>6969</v>
      </c>
      <c r="C2428" s="77" t="s">
        <v>6970</v>
      </c>
      <c r="D2428" s="83">
        <v>27063580</v>
      </c>
      <c r="E2428" s="79" t="s">
        <v>25344</v>
      </c>
    </row>
    <row r="2429" spans="1:5" x14ac:dyDescent="0.35">
      <c r="A2429" s="89"/>
      <c r="B2429" s="86" t="s">
        <v>6971</v>
      </c>
      <c r="C2429" s="77" t="s">
        <v>6972</v>
      </c>
      <c r="D2429" s="83">
        <v>5017</v>
      </c>
      <c r="E2429" s="79" t="s">
        <v>25344</v>
      </c>
    </row>
    <row r="2430" spans="1:5" x14ac:dyDescent="0.35">
      <c r="A2430" s="89"/>
      <c r="B2430" s="86" t="s">
        <v>6973</v>
      </c>
      <c r="C2430" s="77" t="s">
        <v>6974</v>
      </c>
      <c r="D2430" s="83">
        <v>323923</v>
      </c>
      <c r="E2430" s="79" t="s">
        <v>25344</v>
      </c>
    </row>
    <row r="2431" spans="1:5" x14ac:dyDescent="0.35">
      <c r="A2431" s="89"/>
      <c r="B2431" s="86" t="s">
        <v>6975</v>
      </c>
      <c r="C2431" s="77" t="s">
        <v>6976</v>
      </c>
      <c r="D2431" s="83">
        <v>323923</v>
      </c>
      <c r="E2431" s="79" t="s">
        <v>25344</v>
      </c>
    </row>
    <row r="2432" spans="1:5" x14ac:dyDescent="0.35">
      <c r="A2432" s="89"/>
      <c r="B2432" s="86" t="s">
        <v>6977</v>
      </c>
      <c r="C2432" s="77" t="s">
        <v>6978</v>
      </c>
      <c r="D2432" s="83">
        <v>323923</v>
      </c>
      <c r="E2432" s="79" t="s">
        <v>25344</v>
      </c>
    </row>
    <row r="2433" spans="1:5" x14ac:dyDescent="0.35">
      <c r="A2433" s="89"/>
      <c r="B2433" s="86" t="s">
        <v>6979</v>
      </c>
      <c r="C2433" s="77" t="s">
        <v>6980</v>
      </c>
      <c r="D2433" s="83">
        <v>1751019</v>
      </c>
      <c r="E2433" s="79" t="s">
        <v>25344</v>
      </c>
    </row>
    <row r="2434" spans="1:5" x14ac:dyDescent="0.35">
      <c r="A2434" s="89"/>
      <c r="B2434" s="86" t="s">
        <v>6981</v>
      </c>
      <c r="C2434" s="77" t="s">
        <v>6982</v>
      </c>
      <c r="D2434" s="83">
        <v>6020</v>
      </c>
      <c r="E2434" s="79" t="s">
        <v>25344</v>
      </c>
    </row>
    <row r="2435" spans="1:5" x14ac:dyDescent="0.35">
      <c r="A2435" s="89"/>
      <c r="B2435" s="86" t="s">
        <v>6983</v>
      </c>
      <c r="C2435" s="77" t="s">
        <v>6984</v>
      </c>
      <c r="D2435" s="83">
        <v>6020</v>
      </c>
      <c r="E2435" s="79" t="s">
        <v>25344</v>
      </c>
    </row>
    <row r="2436" spans="1:5" x14ac:dyDescent="0.35">
      <c r="A2436" s="89"/>
      <c r="B2436" s="86" t="s">
        <v>6985</v>
      </c>
      <c r="C2436" s="77" t="s">
        <v>6986</v>
      </c>
      <c r="D2436" s="83">
        <v>6020</v>
      </c>
      <c r="E2436" s="79" t="s">
        <v>25344</v>
      </c>
    </row>
    <row r="2437" spans="1:5" x14ac:dyDescent="0.35">
      <c r="A2437" s="89"/>
      <c r="B2437" s="86" t="s">
        <v>6989</v>
      </c>
      <c r="C2437" s="77" t="s">
        <v>6990</v>
      </c>
      <c r="D2437" s="83">
        <v>583972</v>
      </c>
      <c r="E2437" s="79" t="s">
        <v>25344</v>
      </c>
    </row>
    <row r="2438" spans="1:5" x14ac:dyDescent="0.35">
      <c r="A2438" s="89"/>
      <c r="B2438" s="86" t="s">
        <v>6991</v>
      </c>
      <c r="C2438" s="77" t="s">
        <v>6992</v>
      </c>
      <c r="D2438" s="83">
        <v>41910</v>
      </c>
      <c r="E2438" s="79" t="s">
        <v>25344</v>
      </c>
    </row>
    <row r="2439" spans="1:5" x14ac:dyDescent="0.35">
      <c r="A2439" s="89"/>
      <c r="B2439" s="86" t="s">
        <v>6993</v>
      </c>
      <c r="C2439" s="77" t="s">
        <v>6994</v>
      </c>
      <c r="D2439" s="83">
        <v>41910</v>
      </c>
      <c r="E2439" s="79" t="s">
        <v>25344</v>
      </c>
    </row>
    <row r="2440" spans="1:5" x14ac:dyDescent="0.35">
      <c r="A2440" s="89"/>
      <c r="B2440" s="86" t="s">
        <v>6995</v>
      </c>
      <c r="C2440" s="77" t="s">
        <v>6996</v>
      </c>
      <c r="D2440" s="83">
        <v>583972</v>
      </c>
      <c r="E2440" s="79" t="s">
        <v>25344</v>
      </c>
    </row>
    <row r="2441" spans="1:5" x14ac:dyDescent="0.35">
      <c r="A2441" s="89"/>
      <c r="B2441" s="86" t="s">
        <v>6997</v>
      </c>
      <c r="C2441" s="77" t="s">
        <v>6998</v>
      </c>
      <c r="D2441" s="83">
        <v>564870</v>
      </c>
      <c r="E2441" s="79" t="s">
        <v>25344</v>
      </c>
    </row>
    <row r="2442" spans="1:5" x14ac:dyDescent="0.35">
      <c r="A2442" s="89"/>
      <c r="B2442" s="86" t="s">
        <v>6999</v>
      </c>
      <c r="C2442" s="77" t="s">
        <v>7000</v>
      </c>
      <c r="D2442" s="83">
        <v>564870</v>
      </c>
      <c r="E2442" s="79" t="s">
        <v>25344</v>
      </c>
    </row>
    <row r="2443" spans="1:5" x14ac:dyDescent="0.35">
      <c r="A2443" s="89"/>
      <c r="B2443" s="86" t="s">
        <v>7001</v>
      </c>
      <c r="C2443" s="77" t="s">
        <v>7002</v>
      </c>
      <c r="D2443" s="83">
        <v>478201</v>
      </c>
      <c r="E2443" s="79" t="s">
        <v>25344</v>
      </c>
    </row>
    <row r="2444" spans="1:5" x14ac:dyDescent="0.35">
      <c r="A2444" s="89"/>
      <c r="B2444" s="86" t="s">
        <v>7003</v>
      </c>
      <c r="C2444" s="77" t="s">
        <v>7004</v>
      </c>
      <c r="D2444" s="83">
        <v>478201</v>
      </c>
      <c r="E2444" s="79" t="s">
        <v>25344</v>
      </c>
    </row>
    <row r="2445" spans="1:5" x14ac:dyDescent="0.35">
      <c r="A2445" s="89"/>
      <c r="B2445" s="86" t="s">
        <v>7005</v>
      </c>
      <c r="C2445" s="77" t="s">
        <v>7006</v>
      </c>
      <c r="D2445" s="83">
        <v>84282</v>
      </c>
      <c r="E2445" s="79" t="s">
        <v>25344</v>
      </c>
    </row>
    <row r="2446" spans="1:5" x14ac:dyDescent="0.35">
      <c r="A2446" s="89"/>
      <c r="B2446" s="86" t="s">
        <v>7007</v>
      </c>
      <c r="C2446" s="77" t="s">
        <v>7008</v>
      </c>
      <c r="D2446" s="83">
        <v>4149</v>
      </c>
      <c r="E2446" s="79" t="s">
        <v>25344</v>
      </c>
    </row>
    <row r="2447" spans="1:5" x14ac:dyDescent="0.35">
      <c r="A2447" s="89"/>
      <c r="B2447" s="86" t="s">
        <v>7009</v>
      </c>
      <c r="C2447" s="77" t="s">
        <v>7010</v>
      </c>
      <c r="D2447" s="83">
        <v>4149</v>
      </c>
      <c r="E2447" s="79" t="s">
        <v>25344</v>
      </c>
    </row>
    <row r="2448" spans="1:5" x14ac:dyDescent="0.35">
      <c r="A2448" s="89"/>
      <c r="B2448" s="86" t="s">
        <v>7011</v>
      </c>
      <c r="C2448" s="77" t="s">
        <v>7012</v>
      </c>
      <c r="D2448" s="83">
        <v>4149</v>
      </c>
      <c r="E2448" s="79" t="s">
        <v>25344</v>
      </c>
    </row>
    <row r="2449" spans="1:5" x14ac:dyDescent="0.35">
      <c r="A2449" s="89"/>
      <c r="B2449" s="86" t="s">
        <v>7013</v>
      </c>
      <c r="C2449" s="77" t="s">
        <v>7014</v>
      </c>
      <c r="D2449" s="83">
        <v>4149</v>
      </c>
      <c r="E2449" s="79" t="s">
        <v>25344</v>
      </c>
    </row>
    <row r="2450" spans="1:5" x14ac:dyDescent="0.35">
      <c r="A2450" s="89"/>
      <c r="B2450" s="86" t="s">
        <v>7015</v>
      </c>
      <c r="C2450" s="77" t="s">
        <v>7016</v>
      </c>
      <c r="D2450" s="83">
        <v>4149</v>
      </c>
      <c r="E2450" s="79" t="s">
        <v>25344</v>
      </c>
    </row>
    <row r="2451" spans="1:5" x14ac:dyDescent="0.35">
      <c r="A2451" s="89"/>
      <c r="B2451" s="86" t="s">
        <v>7019</v>
      </c>
      <c r="C2451" s="77" t="s">
        <v>7020</v>
      </c>
      <c r="D2451" s="83">
        <v>32087</v>
      </c>
      <c r="E2451" s="79" t="s">
        <v>25344</v>
      </c>
    </row>
    <row r="2452" spans="1:5" x14ac:dyDescent="0.35">
      <c r="A2452" s="89"/>
      <c r="B2452" s="86" t="s">
        <v>7021</v>
      </c>
      <c r="C2452" s="77" t="s">
        <v>7022</v>
      </c>
      <c r="D2452" s="83">
        <v>440077</v>
      </c>
      <c r="E2452" s="79" t="s">
        <v>25344</v>
      </c>
    </row>
    <row r="2453" spans="1:5" x14ac:dyDescent="0.35">
      <c r="A2453" s="89"/>
      <c r="B2453" s="86" t="s">
        <v>7023</v>
      </c>
      <c r="C2453" s="77" t="s">
        <v>7024</v>
      </c>
      <c r="D2453" s="83">
        <v>1050105</v>
      </c>
      <c r="E2453" s="79" t="s">
        <v>25344</v>
      </c>
    </row>
    <row r="2454" spans="1:5" x14ac:dyDescent="0.35">
      <c r="A2454" s="89"/>
      <c r="B2454" s="86" t="s">
        <v>7025</v>
      </c>
      <c r="C2454" s="77" t="s">
        <v>7026</v>
      </c>
      <c r="D2454" s="83">
        <v>1652253</v>
      </c>
      <c r="E2454" s="79" t="s">
        <v>25344</v>
      </c>
    </row>
    <row r="2455" spans="1:5" x14ac:dyDescent="0.35">
      <c r="A2455" s="89"/>
      <c r="B2455" s="86" t="s">
        <v>7027</v>
      </c>
      <c r="C2455" s="77" t="s">
        <v>7028</v>
      </c>
      <c r="D2455" s="83">
        <v>791283</v>
      </c>
      <c r="E2455" s="79" t="s">
        <v>25344</v>
      </c>
    </row>
    <row r="2456" spans="1:5" x14ac:dyDescent="0.35">
      <c r="A2456" s="89"/>
      <c r="B2456" s="86" t="s">
        <v>7029</v>
      </c>
      <c r="C2456" s="77" t="s">
        <v>7030</v>
      </c>
      <c r="D2456" s="83">
        <v>791283</v>
      </c>
      <c r="E2456" s="79" t="s">
        <v>25344</v>
      </c>
    </row>
    <row r="2457" spans="1:5" x14ac:dyDescent="0.35">
      <c r="A2457" s="89"/>
      <c r="B2457" s="86" t="s">
        <v>7031</v>
      </c>
      <c r="C2457" s="77" t="s">
        <v>7032</v>
      </c>
      <c r="D2457" s="83">
        <v>791283</v>
      </c>
      <c r="E2457" s="79" t="s">
        <v>25344</v>
      </c>
    </row>
    <row r="2458" spans="1:5" x14ac:dyDescent="0.35">
      <c r="A2458" s="89"/>
      <c r="B2458" s="86" t="s">
        <v>7033</v>
      </c>
      <c r="C2458" s="77" t="s">
        <v>7034</v>
      </c>
      <c r="D2458" s="83">
        <v>791283</v>
      </c>
      <c r="E2458" s="79" t="s">
        <v>25344</v>
      </c>
    </row>
    <row r="2459" spans="1:5" x14ac:dyDescent="0.35">
      <c r="A2459" s="89"/>
      <c r="B2459" s="86" t="s">
        <v>7035</v>
      </c>
      <c r="C2459" s="77" t="s">
        <v>7036</v>
      </c>
      <c r="D2459" s="83">
        <v>791283</v>
      </c>
      <c r="E2459" s="79" t="s">
        <v>25344</v>
      </c>
    </row>
    <row r="2460" spans="1:5" x14ac:dyDescent="0.35">
      <c r="A2460" s="89"/>
      <c r="B2460" s="86" t="s">
        <v>7037</v>
      </c>
      <c r="C2460" s="77" t="s">
        <v>7038</v>
      </c>
      <c r="D2460" s="83">
        <v>694</v>
      </c>
      <c r="E2460" s="79" t="s">
        <v>25344</v>
      </c>
    </row>
    <row r="2461" spans="1:5" x14ac:dyDescent="0.35">
      <c r="A2461" s="89"/>
      <c r="B2461" s="86" t="s">
        <v>7039</v>
      </c>
      <c r="C2461" s="77" t="s">
        <v>7040</v>
      </c>
      <c r="D2461" s="83">
        <v>694</v>
      </c>
      <c r="E2461" s="79" t="s">
        <v>25344</v>
      </c>
    </row>
    <row r="2462" spans="1:5" x14ac:dyDescent="0.35">
      <c r="A2462" s="89"/>
      <c r="B2462" s="86" t="s">
        <v>7041</v>
      </c>
      <c r="C2462" s="77" t="s">
        <v>7042</v>
      </c>
      <c r="D2462" s="83">
        <v>694</v>
      </c>
      <c r="E2462" s="79" t="s">
        <v>25344</v>
      </c>
    </row>
    <row r="2463" spans="1:5" x14ac:dyDescent="0.35">
      <c r="A2463" s="89"/>
      <c r="B2463" s="86" t="s">
        <v>7045</v>
      </c>
      <c r="C2463" s="77" t="s">
        <v>7046</v>
      </c>
      <c r="D2463" s="83">
        <v>694</v>
      </c>
      <c r="E2463" s="79" t="s">
        <v>25344</v>
      </c>
    </row>
    <row r="2464" spans="1:5" x14ac:dyDescent="0.35">
      <c r="A2464" s="89"/>
      <c r="B2464" s="86" t="s">
        <v>7047</v>
      </c>
      <c r="C2464" s="77" t="s">
        <v>7048</v>
      </c>
      <c r="D2464" s="83">
        <v>2482306</v>
      </c>
      <c r="E2464" s="79" t="s">
        <v>25344</v>
      </c>
    </row>
    <row r="2465" spans="1:5" x14ac:dyDescent="0.35">
      <c r="A2465" s="89"/>
      <c r="B2465" s="86" t="s">
        <v>7049</v>
      </c>
      <c r="C2465" s="77" t="s">
        <v>7050</v>
      </c>
      <c r="D2465" s="83">
        <v>2482306</v>
      </c>
      <c r="E2465" s="79" t="s">
        <v>25344</v>
      </c>
    </row>
    <row r="2466" spans="1:5" x14ac:dyDescent="0.35">
      <c r="A2466" s="89"/>
      <c r="B2466" s="86" t="s">
        <v>7051</v>
      </c>
      <c r="C2466" s="77" t="s">
        <v>7052</v>
      </c>
      <c r="D2466" s="83">
        <v>94540</v>
      </c>
      <c r="E2466" s="79" t="s">
        <v>25344</v>
      </c>
    </row>
    <row r="2467" spans="1:5" x14ac:dyDescent="0.35">
      <c r="A2467" s="89"/>
      <c r="B2467" s="86" t="s">
        <v>7053</v>
      </c>
      <c r="C2467" s="77" t="s">
        <v>7054</v>
      </c>
      <c r="D2467" s="83">
        <v>94540</v>
      </c>
      <c r="E2467" s="79" t="s">
        <v>25344</v>
      </c>
    </row>
    <row r="2468" spans="1:5" x14ac:dyDescent="0.35">
      <c r="A2468" s="89"/>
      <c r="B2468" s="86" t="s">
        <v>7055</v>
      </c>
      <c r="C2468" s="77" t="s">
        <v>7056</v>
      </c>
      <c r="D2468" s="83">
        <v>94540</v>
      </c>
      <c r="E2468" s="79" t="s">
        <v>25344</v>
      </c>
    </row>
    <row r="2469" spans="1:5" x14ac:dyDescent="0.35">
      <c r="A2469" s="89"/>
      <c r="B2469" s="86" t="s">
        <v>7057</v>
      </c>
      <c r="C2469" s="77" t="s">
        <v>7058</v>
      </c>
      <c r="D2469" s="83">
        <v>94540</v>
      </c>
      <c r="E2469" s="79" t="s">
        <v>25344</v>
      </c>
    </row>
    <row r="2470" spans="1:5" x14ac:dyDescent="0.35">
      <c r="A2470" s="89"/>
      <c r="B2470" s="86" t="s">
        <v>7059</v>
      </c>
      <c r="C2470" s="77" t="s">
        <v>7060</v>
      </c>
      <c r="D2470" s="83">
        <v>724721</v>
      </c>
      <c r="E2470" s="79" t="s">
        <v>25344</v>
      </c>
    </row>
    <row r="2471" spans="1:5" ht="26" x14ac:dyDescent="0.35">
      <c r="A2471" s="89"/>
      <c r="B2471" s="86" t="s">
        <v>7061</v>
      </c>
      <c r="C2471" s="77" t="s">
        <v>7062</v>
      </c>
      <c r="D2471" s="83">
        <v>29746</v>
      </c>
      <c r="E2471" s="79" t="s">
        <v>25344</v>
      </c>
    </row>
    <row r="2472" spans="1:5" x14ac:dyDescent="0.35">
      <c r="A2472" s="89"/>
      <c r="B2472" s="86" t="s">
        <v>7063</v>
      </c>
      <c r="C2472" s="77" t="s">
        <v>7064</v>
      </c>
      <c r="D2472" s="83">
        <v>29746</v>
      </c>
      <c r="E2472" s="79" t="s">
        <v>25344</v>
      </c>
    </row>
    <row r="2473" spans="1:5" x14ac:dyDescent="0.35">
      <c r="A2473" s="89"/>
      <c r="B2473" s="86" t="s">
        <v>7065</v>
      </c>
      <c r="C2473" s="77" t="s">
        <v>7066</v>
      </c>
      <c r="D2473" s="83">
        <v>19388</v>
      </c>
      <c r="E2473" s="79" t="s">
        <v>25344</v>
      </c>
    </row>
    <row r="2474" spans="1:5" x14ac:dyDescent="0.35">
      <c r="A2474" s="89"/>
      <c r="B2474" s="86" t="s">
        <v>7067</v>
      </c>
      <c r="C2474" s="77" t="s">
        <v>7068</v>
      </c>
      <c r="D2474" s="83">
        <v>19388</v>
      </c>
      <c r="E2474" s="79" t="s">
        <v>25344</v>
      </c>
    </row>
    <row r="2475" spans="1:5" x14ac:dyDescent="0.35">
      <c r="A2475" s="89"/>
      <c r="B2475" s="86" t="s">
        <v>7069</v>
      </c>
      <c r="C2475" s="77" t="s">
        <v>7070</v>
      </c>
      <c r="D2475" s="83">
        <v>19388</v>
      </c>
      <c r="E2475" s="79" t="s">
        <v>25344</v>
      </c>
    </row>
    <row r="2476" spans="1:5" x14ac:dyDescent="0.35">
      <c r="A2476" s="89"/>
      <c r="B2476" s="86" t="s">
        <v>7071</v>
      </c>
      <c r="C2476" s="77" t="s">
        <v>7072</v>
      </c>
      <c r="D2476" s="83">
        <v>19388</v>
      </c>
      <c r="E2476" s="79" t="s">
        <v>25344</v>
      </c>
    </row>
    <row r="2477" spans="1:5" x14ac:dyDescent="0.35">
      <c r="A2477" s="89"/>
      <c r="B2477" s="86" t="s">
        <v>7073</v>
      </c>
      <c r="C2477" s="77" t="s">
        <v>7074</v>
      </c>
      <c r="D2477" s="83">
        <v>24235</v>
      </c>
      <c r="E2477" s="79" t="s">
        <v>25344</v>
      </c>
    </row>
    <row r="2478" spans="1:5" x14ac:dyDescent="0.35">
      <c r="A2478" s="89"/>
      <c r="B2478" s="86" t="s">
        <v>7075</v>
      </c>
      <c r="C2478" s="77" t="s">
        <v>7076</v>
      </c>
      <c r="D2478" s="83">
        <v>1727</v>
      </c>
      <c r="E2478" s="79" t="s">
        <v>25344</v>
      </c>
    </row>
    <row r="2479" spans="1:5" x14ac:dyDescent="0.35">
      <c r="A2479" s="89"/>
      <c r="B2479" s="86" t="s">
        <v>7077</v>
      </c>
      <c r="C2479" s="77" t="s">
        <v>7078</v>
      </c>
      <c r="D2479" s="83">
        <v>1151</v>
      </c>
      <c r="E2479" s="79" t="s">
        <v>25344</v>
      </c>
    </row>
    <row r="2480" spans="1:5" x14ac:dyDescent="0.35">
      <c r="A2480" s="89"/>
      <c r="B2480" s="86" t="s">
        <v>7079</v>
      </c>
      <c r="C2480" s="77" t="s">
        <v>7080</v>
      </c>
      <c r="D2480" s="83">
        <v>55263</v>
      </c>
      <c r="E2480" s="79" t="s">
        <v>25344</v>
      </c>
    </row>
    <row r="2481" spans="1:5" x14ac:dyDescent="0.35">
      <c r="A2481" s="89"/>
      <c r="B2481" s="86" t="s">
        <v>7081</v>
      </c>
      <c r="C2481" s="77" t="s">
        <v>7082</v>
      </c>
      <c r="D2481" s="83">
        <v>110526</v>
      </c>
      <c r="E2481" s="79" t="s">
        <v>25344</v>
      </c>
    </row>
    <row r="2482" spans="1:5" x14ac:dyDescent="0.35">
      <c r="A2482" s="89"/>
      <c r="B2482" s="86" t="s">
        <v>7083</v>
      </c>
      <c r="C2482" s="77" t="s">
        <v>7084</v>
      </c>
      <c r="D2482" s="83">
        <v>30752</v>
      </c>
      <c r="E2482" s="79" t="s">
        <v>25344</v>
      </c>
    </row>
    <row r="2483" spans="1:5" x14ac:dyDescent="0.35">
      <c r="A2483" s="89"/>
      <c r="B2483" s="86" t="s">
        <v>7085</v>
      </c>
      <c r="C2483" s="77" t="s">
        <v>7086</v>
      </c>
      <c r="D2483" s="83">
        <v>9393</v>
      </c>
      <c r="E2483" s="79" t="s">
        <v>25344</v>
      </c>
    </row>
    <row r="2484" spans="1:5" x14ac:dyDescent="0.35">
      <c r="A2484" s="89"/>
      <c r="B2484" s="86" t="s">
        <v>7087</v>
      </c>
      <c r="C2484" s="77" t="s">
        <v>7088</v>
      </c>
      <c r="D2484" s="83">
        <v>9393</v>
      </c>
      <c r="E2484" s="79" t="s">
        <v>25344</v>
      </c>
    </row>
    <row r="2485" spans="1:5" x14ac:dyDescent="0.35">
      <c r="A2485" s="89"/>
      <c r="B2485" s="86" t="s">
        <v>7089</v>
      </c>
      <c r="C2485" s="77" t="s">
        <v>7090</v>
      </c>
      <c r="D2485" s="83">
        <v>9393</v>
      </c>
      <c r="E2485" s="79" t="s">
        <v>25344</v>
      </c>
    </row>
    <row r="2486" spans="1:5" x14ac:dyDescent="0.35">
      <c r="A2486" s="89"/>
      <c r="B2486" s="86" t="s">
        <v>7091</v>
      </c>
      <c r="C2486" s="77" t="s">
        <v>7092</v>
      </c>
      <c r="D2486" s="83">
        <v>9393</v>
      </c>
      <c r="E2486" s="79" t="s">
        <v>25344</v>
      </c>
    </row>
    <row r="2487" spans="1:5" x14ac:dyDescent="0.35">
      <c r="A2487" s="89"/>
      <c r="B2487" s="86" t="s">
        <v>7093</v>
      </c>
      <c r="C2487" s="77" t="s">
        <v>7094</v>
      </c>
      <c r="D2487" s="83">
        <v>556</v>
      </c>
      <c r="E2487" s="79" t="s">
        <v>25344</v>
      </c>
    </row>
    <row r="2488" spans="1:5" x14ac:dyDescent="0.35">
      <c r="A2488" s="89"/>
      <c r="B2488" s="86" t="s">
        <v>7096</v>
      </c>
      <c r="C2488" s="77" t="s">
        <v>7097</v>
      </c>
      <c r="D2488" s="83">
        <v>6666</v>
      </c>
      <c r="E2488" s="79" t="s">
        <v>25344</v>
      </c>
    </row>
    <row r="2489" spans="1:5" x14ac:dyDescent="0.35">
      <c r="A2489" s="89"/>
      <c r="B2489" s="86" t="s">
        <v>7098</v>
      </c>
      <c r="C2489" s="77" t="s">
        <v>7099</v>
      </c>
      <c r="D2489" s="83">
        <v>8859</v>
      </c>
      <c r="E2489" s="79" t="s">
        <v>25344</v>
      </c>
    </row>
    <row r="2490" spans="1:5" x14ac:dyDescent="0.35">
      <c r="A2490" s="89"/>
      <c r="B2490" s="86" t="s">
        <v>7100</v>
      </c>
      <c r="C2490" s="77" t="s">
        <v>7101</v>
      </c>
      <c r="D2490" s="83">
        <v>8859</v>
      </c>
      <c r="E2490" s="79" t="s">
        <v>25344</v>
      </c>
    </row>
    <row r="2491" spans="1:5" x14ac:dyDescent="0.35">
      <c r="A2491" s="89"/>
      <c r="B2491" s="86" t="s">
        <v>7102</v>
      </c>
      <c r="C2491" s="77" t="s">
        <v>7103</v>
      </c>
      <c r="D2491" s="83">
        <v>145</v>
      </c>
      <c r="E2491" s="79" t="s">
        <v>25344</v>
      </c>
    </row>
    <row r="2492" spans="1:5" x14ac:dyDescent="0.35">
      <c r="A2492" s="89"/>
      <c r="B2492" s="86" t="s">
        <v>7104</v>
      </c>
      <c r="C2492" s="77" t="s">
        <v>7105</v>
      </c>
      <c r="D2492" s="83">
        <v>145</v>
      </c>
      <c r="E2492" s="79" t="s">
        <v>25344</v>
      </c>
    </row>
    <row r="2493" spans="1:5" x14ac:dyDescent="0.35">
      <c r="A2493" s="89"/>
      <c r="B2493" s="86" t="s">
        <v>7106</v>
      </c>
      <c r="C2493" s="77" t="s">
        <v>7107</v>
      </c>
      <c r="D2493" s="83">
        <v>145</v>
      </c>
      <c r="E2493" s="79" t="s">
        <v>25344</v>
      </c>
    </row>
    <row r="2494" spans="1:5" x14ac:dyDescent="0.35">
      <c r="A2494" s="89"/>
      <c r="B2494" s="86" t="s">
        <v>7108</v>
      </c>
      <c r="C2494" s="77" t="s">
        <v>7109</v>
      </c>
      <c r="D2494" s="83">
        <v>90393</v>
      </c>
      <c r="E2494" s="79" t="s">
        <v>25344</v>
      </c>
    </row>
    <row r="2495" spans="1:5" x14ac:dyDescent="0.35">
      <c r="A2495" s="89"/>
      <c r="B2495" s="86" t="s">
        <v>7110</v>
      </c>
      <c r="C2495" s="77" t="s">
        <v>7111</v>
      </c>
      <c r="D2495" s="83">
        <v>354083</v>
      </c>
      <c r="E2495" s="79" t="s">
        <v>25344</v>
      </c>
    </row>
    <row r="2496" spans="1:5" x14ac:dyDescent="0.35">
      <c r="A2496" s="89"/>
      <c r="B2496" s="86" t="s">
        <v>7112</v>
      </c>
      <c r="C2496" s="77" t="s">
        <v>7113</v>
      </c>
      <c r="D2496" s="83">
        <v>588</v>
      </c>
      <c r="E2496" s="79" t="s">
        <v>25344</v>
      </c>
    </row>
    <row r="2497" spans="1:5" x14ac:dyDescent="0.35">
      <c r="A2497" s="89"/>
      <c r="B2497" s="86" t="s">
        <v>7114</v>
      </c>
      <c r="C2497" s="77" t="s">
        <v>7115</v>
      </c>
      <c r="D2497" s="83">
        <v>588</v>
      </c>
      <c r="E2497" s="79" t="s">
        <v>25344</v>
      </c>
    </row>
    <row r="2498" spans="1:5" x14ac:dyDescent="0.35">
      <c r="A2498" s="89"/>
      <c r="B2498" s="86" t="s">
        <v>7116</v>
      </c>
      <c r="C2498" s="77" t="s">
        <v>7115</v>
      </c>
      <c r="D2498" s="83">
        <v>588</v>
      </c>
      <c r="E2498" s="79" t="s">
        <v>25344</v>
      </c>
    </row>
    <row r="2499" spans="1:5" x14ac:dyDescent="0.35">
      <c r="A2499" s="89"/>
      <c r="B2499" s="86" t="s">
        <v>7117</v>
      </c>
      <c r="C2499" s="77" t="s">
        <v>7118</v>
      </c>
      <c r="D2499" s="83">
        <v>588</v>
      </c>
      <c r="E2499" s="79" t="s">
        <v>25344</v>
      </c>
    </row>
    <row r="2500" spans="1:5" x14ac:dyDescent="0.35">
      <c r="A2500" s="89"/>
      <c r="B2500" s="86" t="s">
        <v>7119</v>
      </c>
      <c r="C2500" s="77" t="s">
        <v>7120</v>
      </c>
      <c r="D2500" s="83">
        <v>588</v>
      </c>
      <c r="E2500" s="79" t="s">
        <v>25344</v>
      </c>
    </row>
    <row r="2501" spans="1:5" x14ac:dyDescent="0.35">
      <c r="A2501" s="89"/>
      <c r="B2501" s="86" t="s">
        <v>7123</v>
      </c>
      <c r="C2501" s="77" t="s">
        <v>7124</v>
      </c>
      <c r="D2501" s="83">
        <v>294</v>
      </c>
      <c r="E2501" s="79" t="s">
        <v>25344</v>
      </c>
    </row>
    <row r="2502" spans="1:5" x14ac:dyDescent="0.35">
      <c r="A2502" s="89"/>
      <c r="B2502" s="86" t="s">
        <v>7125</v>
      </c>
      <c r="C2502" s="77" t="s">
        <v>7126</v>
      </c>
      <c r="D2502" s="83">
        <v>294</v>
      </c>
      <c r="E2502" s="79" t="s">
        <v>25344</v>
      </c>
    </row>
    <row r="2503" spans="1:5" x14ac:dyDescent="0.35">
      <c r="A2503" s="89"/>
      <c r="B2503" s="86" t="s">
        <v>7127</v>
      </c>
      <c r="C2503" s="77" t="s">
        <v>7128</v>
      </c>
      <c r="D2503" s="83">
        <v>294</v>
      </c>
      <c r="E2503" s="79" t="s">
        <v>25344</v>
      </c>
    </row>
    <row r="2504" spans="1:5" x14ac:dyDescent="0.35">
      <c r="A2504" s="89"/>
      <c r="B2504" s="86" t="s">
        <v>7129</v>
      </c>
      <c r="C2504" s="77" t="s">
        <v>7130</v>
      </c>
      <c r="D2504" s="83">
        <v>294</v>
      </c>
      <c r="E2504" s="79" t="s">
        <v>25344</v>
      </c>
    </row>
    <row r="2505" spans="1:5" x14ac:dyDescent="0.35">
      <c r="A2505" s="89"/>
      <c r="B2505" s="86" t="s">
        <v>7132</v>
      </c>
      <c r="C2505" s="77" t="s">
        <v>7133</v>
      </c>
      <c r="D2505" s="83">
        <v>1002096</v>
      </c>
      <c r="E2505" s="79" t="s">
        <v>25344</v>
      </c>
    </row>
    <row r="2506" spans="1:5" x14ac:dyDescent="0.35">
      <c r="A2506" s="89"/>
      <c r="B2506" s="86" t="s">
        <v>7134</v>
      </c>
      <c r="C2506" s="77" t="s">
        <v>7135</v>
      </c>
      <c r="D2506" s="83">
        <v>1002096</v>
      </c>
      <c r="E2506" s="79" t="s">
        <v>25344</v>
      </c>
    </row>
    <row r="2507" spans="1:5" x14ac:dyDescent="0.35">
      <c r="A2507" s="89"/>
      <c r="B2507" s="86" t="s">
        <v>7136</v>
      </c>
      <c r="C2507" s="77" t="s">
        <v>7137</v>
      </c>
      <c r="D2507" s="83">
        <v>1002096</v>
      </c>
      <c r="E2507" s="79" t="s">
        <v>25344</v>
      </c>
    </row>
    <row r="2508" spans="1:5" x14ac:dyDescent="0.35">
      <c r="A2508" s="89"/>
      <c r="B2508" s="86" t="s">
        <v>7138</v>
      </c>
      <c r="C2508" s="77" t="s">
        <v>7139</v>
      </c>
      <c r="D2508" s="83">
        <v>1002096</v>
      </c>
      <c r="E2508" s="79" t="s">
        <v>25344</v>
      </c>
    </row>
    <row r="2509" spans="1:5" x14ac:dyDescent="0.35">
      <c r="A2509" s="89"/>
      <c r="B2509" s="86" t="s">
        <v>7140</v>
      </c>
      <c r="C2509" s="77" t="s">
        <v>7141</v>
      </c>
      <c r="D2509" s="83">
        <v>1002096</v>
      </c>
      <c r="E2509" s="79" t="s">
        <v>25344</v>
      </c>
    </row>
    <row r="2510" spans="1:5" x14ac:dyDescent="0.35">
      <c r="A2510" s="89"/>
      <c r="B2510" s="86" t="s">
        <v>7142</v>
      </c>
      <c r="C2510" s="77" t="s">
        <v>7143</v>
      </c>
      <c r="D2510" s="83">
        <v>1357045</v>
      </c>
      <c r="E2510" s="79" t="s">
        <v>25344</v>
      </c>
    </row>
    <row r="2511" spans="1:5" x14ac:dyDescent="0.35">
      <c r="A2511" s="89"/>
      <c r="B2511" s="86" t="s">
        <v>7144</v>
      </c>
      <c r="C2511" s="77" t="s">
        <v>7145</v>
      </c>
      <c r="D2511" s="83">
        <v>1357045</v>
      </c>
      <c r="E2511" s="79" t="s">
        <v>25344</v>
      </c>
    </row>
    <row r="2512" spans="1:5" x14ac:dyDescent="0.35">
      <c r="A2512" s="89"/>
      <c r="B2512" s="86" t="s">
        <v>7146</v>
      </c>
      <c r="C2512" s="77" t="s">
        <v>7147</v>
      </c>
      <c r="D2512" s="83">
        <v>1357045</v>
      </c>
      <c r="E2512" s="79" t="s">
        <v>25344</v>
      </c>
    </row>
    <row r="2513" spans="1:5" x14ac:dyDescent="0.35">
      <c r="A2513" s="89"/>
      <c r="B2513" s="86" t="s">
        <v>25443</v>
      </c>
      <c r="C2513" s="77" t="s">
        <v>25444</v>
      </c>
      <c r="D2513" s="83">
        <v>1357045</v>
      </c>
      <c r="E2513" s="79" t="s">
        <v>25344</v>
      </c>
    </row>
    <row r="2514" spans="1:5" x14ac:dyDescent="0.35">
      <c r="A2514" s="89"/>
      <c r="B2514" s="86" t="s">
        <v>7150</v>
      </c>
      <c r="C2514" s="77" t="s">
        <v>7151</v>
      </c>
      <c r="D2514" s="83">
        <v>211965</v>
      </c>
      <c r="E2514" s="79" t="s">
        <v>25344</v>
      </c>
    </row>
    <row r="2515" spans="1:5" x14ac:dyDescent="0.35">
      <c r="A2515" s="89"/>
      <c r="B2515" s="86" t="s">
        <v>7152</v>
      </c>
      <c r="C2515" s="77" t="s">
        <v>7153</v>
      </c>
      <c r="D2515" s="83">
        <v>418119</v>
      </c>
      <c r="E2515" s="79" t="s">
        <v>25344</v>
      </c>
    </row>
    <row r="2516" spans="1:5" x14ac:dyDescent="0.35">
      <c r="A2516" s="89"/>
      <c r="B2516" s="86" t="s">
        <v>7154</v>
      </c>
      <c r="C2516" s="77" t="s">
        <v>7155</v>
      </c>
      <c r="D2516" s="83">
        <v>304693</v>
      </c>
      <c r="E2516" s="79" t="s">
        <v>25344</v>
      </c>
    </row>
    <row r="2517" spans="1:5" x14ac:dyDescent="0.35">
      <c r="A2517" s="89"/>
      <c r="B2517" s="86" t="s">
        <v>7156</v>
      </c>
      <c r="C2517" s="77" t="s">
        <v>7157</v>
      </c>
      <c r="D2517" s="83">
        <v>7575</v>
      </c>
      <c r="E2517" s="79" t="s">
        <v>25344</v>
      </c>
    </row>
    <row r="2518" spans="1:5" x14ac:dyDescent="0.35">
      <c r="A2518" s="89"/>
      <c r="B2518" s="86" t="s">
        <v>7158</v>
      </c>
      <c r="C2518" s="77" t="s">
        <v>7159</v>
      </c>
      <c r="D2518" s="83">
        <v>7575</v>
      </c>
      <c r="E2518" s="79" t="s">
        <v>25344</v>
      </c>
    </row>
    <row r="2519" spans="1:5" x14ac:dyDescent="0.35">
      <c r="A2519" s="89"/>
      <c r="B2519" s="86" t="s">
        <v>7160</v>
      </c>
      <c r="C2519" s="77" t="s">
        <v>7161</v>
      </c>
      <c r="D2519" s="83">
        <v>4344</v>
      </c>
      <c r="E2519" s="79" t="s">
        <v>25344</v>
      </c>
    </row>
    <row r="2520" spans="1:5" x14ac:dyDescent="0.35">
      <c r="A2520" s="89"/>
      <c r="B2520" s="86" t="s">
        <v>7162</v>
      </c>
      <c r="C2520" s="77" t="s">
        <v>7163</v>
      </c>
      <c r="D2520" s="83">
        <v>85947</v>
      </c>
      <c r="E2520" s="79" t="s">
        <v>25344</v>
      </c>
    </row>
    <row r="2521" spans="1:5" x14ac:dyDescent="0.35">
      <c r="A2521" s="89"/>
      <c r="B2521" s="86" t="s">
        <v>7164</v>
      </c>
      <c r="C2521" s="77" t="s">
        <v>7165</v>
      </c>
      <c r="D2521" s="83">
        <v>2445</v>
      </c>
      <c r="E2521" s="79" t="s">
        <v>25344</v>
      </c>
    </row>
    <row r="2522" spans="1:5" x14ac:dyDescent="0.35">
      <c r="A2522" s="89"/>
      <c r="B2522" s="86" t="s">
        <v>7166</v>
      </c>
      <c r="C2522" s="77" t="s">
        <v>7167</v>
      </c>
      <c r="D2522" s="83">
        <v>4891</v>
      </c>
      <c r="E2522" s="79" t="s">
        <v>25344</v>
      </c>
    </row>
    <row r="2523" spans="1:5" x14ac:dyDescent="0.35">
      <c r="A2523" s="89"/>
      <c r="B2523" s="86" t="s">
        <v>7168</v>
      </c>
      <c r="C2523" s="77" t="s">
        <v>7169</v>
      </c>
      <c r="D2523" s="83">
        <v>1076</v>
      </c>
      <c r="E2523" s="79" t="s">
        <v>25344</v>
      </c>
    </row>
    <row r="2524" spans="1:5" x14ac:dyDescent="0.35">
      <c r="A2524" s="89"/>
      <c r="B2524" s="86" t="s">
        <v>7170</v>
      </c>
      <c r="C2524" s="77" t="s">
        <v>7171</v>
      </c>
      <c r="D2524" s="83">
        <v>1076</v>
      </c>
      <c r="E2524" s="79" t="s">
        <v>25344</v>
      </c>
    </row>
    <row r="2525" spans="1:5" x14ac:dyDescent="0.35">
      <c r="A2525" s="89"/>
      <c r="B2525" s="86" t="s">
        <v>7172</v>
      </c>
      <c r="C2525" s="77" t="s">
        <v>7173</v>
      </c>
      <c r="D2525" s="83">
        <v>1076</v>
      </c>
      <c r="E2525" s="79" t="s">
        <v>25344</v>
      </c>
    </row>
    <row r="2526" spans="1:5" x14ac:dyDescent="0.35">
      <c r="A2526" s="89"/>
      <c r="B2526" s="86" t="s">
        <v>7174</v>
      </c>
      <c r="C2526" s="77" t="s">
        <v>7175</v>
      </c>
      <c r="D2526" s="83">
        <v>1076</v>
      </c>
      <c r="E2526" s="79" t="s">
        <v>25344</v>
      </c>
    </row>
    <row r="2527" spans="1:5" x14ac:dyDescent="0.35">
      <c r="A2527" s="89"/>
      <c r="B2527" s="86" t="s">
        <v>7176</v>
      </c>
      <c r="C2527" s="77" t="s">
        <v>7177</v>
      </c>
      <c r="D2527" s="83">
        <v>856</v>
      </c>
      <c r="E2527" s="79" t="s">
        <v>25344</v>
      </c>
    </row>
    <row r="2528" spans="1:5" x14ac:dyDescent="0.35">
      <c r="A2528" s="89"/>
      <c r="B2528" s="86" t="s">
        <v>7178</v>
      </c>
      <c r="C2528" s="77" t="s">
        <v>7179</v>
      </c>
      <c r="D2528" s="83">
        <v>4494</v>
      </c>
      <c r="E2528" s="79" t="s">
        <v>25344</v>
      </c>
    </row>
    <row r="2529" spans="1:5" x14ac:dyDescent="0.35">
      <c r="A2529" s="89"/>
      <c r="B2529" s="86" t="s">
        <v>7181</v>
      </c>
      <c r="C2529" s="77" t="s">
        <v>7182</v>
      </c>
      <c r="D2529" s="83">
        <v>12655</v>
      </c>
      <c r="E2529" s="79" t="s">
        <v>25344</v>
      </c>
    </row>
    <row r="2530" spans="1:5" x14ac:dyDescent="0.35">
      <c r="A2530" s="89"/>
      <c r="B2530" s="86" t="s">
        <v>7183</v>
      </c>
      <c r="C2530" s="77" t="s">
        <v>7184</v>
      </c>
      <c r="D2530" s="83">
        <v>12655</v>
      </c>
      <c r="E2530" s="79" t="s">
        <v>25344</v>
      </c>
    </row>
    <row r="2531" spans="1:5" x14ac:dyDescent="0.35">
      <c r="A2531" s="89"/>
      <c r="B2531" s="86" t="s">
        <v>7185</v>
      </c>
      <c r="C2531" s="77" t="s">
        <v>7186</v>
      </c>
      <c r="D2531" s="83">
        <v>12655</v>
      </c>
      <c r="E2531" s="79" t="s">
        <v>25344</v>
      </c>
    </row>
    <row r="2532" spans="1:5" x14ac:dyDescent="0.35">
      <c r="A2532" s="89"/>
      <c r="B2532" s="86" t="s">
        <v>7187</v>
      </c>
      <c r="C2532" s="77" t="s">
        <v>7188</v>
      </c>
      <c r="D2532" s="83">
        <v>12655</v>
      </c>
      <c r="E2532" s="79" t="s">
        <v>25344</v>
      </c>
    </row>
    <row r="2533" spans="1:5" x14ac:dyDescent="0.35">
      <c r="A2533" s="89"/>
      <c r="B2533" s="86" t="s">
        <v>7189</v>
      </c>
      <c r="C2533" s="77" t="s">
        <v>7190</v>
      </c>
      <c r="D2533" s="83">
        <v>12655</v>
      </c>
      <c r="E2533" s="79" t="s">
        <v>25344</v>
      </c>
    </row>
    <row r="2534" spans="1:5" x14ac:dyDescent="0.35">
      <c r="A2534" s="89"/>
      <c r="B2534" s="86" t="s">
        <v>7191</v>
      </c>
      <c r="C2534" s="77" t="s">
        <v>7192</v>
      </c>
      <c r="D2534" s="83">
        <v>12655</v>
      </c>
      <c r="E2534" s="79" t="s">
        <v>25344</v>
      </c>
    </row>
    <row r="2535" spans="1:5" x14ac:dyDescent="0.35">
      <c r="A2535" s="89"/>
      <c r="B2535" s="86" t="s">
        <v>7193</v>
      </c>
      <c r="C2535" s="77" t="s">
        <v>7194</v>
      </c>
      <c r="D2535" s="83">
        <v>31490</v>
      </c>
      <c r="E2535" s="79" t="s">
        <v>25344</v>
      </c>
    </row>
    <row r="2536" spans="1:5" x14ac:dyDescent="0.35">
      <c r="A2536" s="89"/>
      <c r="B2536" s="86" t="s">
        <v>7195</v>
      </c>
      <c r="C2536" s="77" t="s">
        <v>7196</v>
      </c>
      <c r="D2536" s="83">
        <v>31490</v>
      </c>
      <c r="E2536" s="79" t="s">
        <v>25344</v>
      </c>
    </row>
    <row r="2537" spans="1:5" x14ac:dyDescent="0.35">
      <c r="A2537" s="89"/>
      <c r="B2537" s="86" t="s">
        <v>7197</v>
      </c>
      <c r="C2537" s="77" t="s">
        <v>7198</v>
      </c>
      <c r="D2537" s="83">
        <v>116888</v>
      </c>
      <c r="E2537" s="79" t="s">
        <v>25344</v>
      </c>
    </row>
    <row r="2538" spans="1:5" x14ac:dyDescent="0.35">
      <c r="A2538" s="89"/>
      <c r="B2538" s="86" t="s">
        <v>7199</v>
      </c>
      <c r="C2538" s="77" t="s">
        <v>7200</v>
      </c>
      <c r="D2538" s="83">
        <v>116888</v>
      </c>
      <c r="E2538" s="79" t="s">
        <v>25344</v>
      </c>
    </row>
    <row r="2539" spans="1:5" x14ac:dyDescent="0.35">
      <c r="A2539" s="89"/>
      <c r="B2539" s="86" t="s">
        <v>7201</v>
      </c>
      <c r="C2539" s="77" t="s">
        <v>7202</v>
      </c>
      <c r="D2539" s="83">
        <v>58444</v>
      </c>
      <c r="E2539" s="79" t="s">
        <v>25344</v>
      </c>
    </row>
    <row r="2540" spans="1:5" x14ac:dyDescent="0.35">
      <c r="A2540" s="89"/>
      <c r="B2540" s="86" t="s">
        <v>7203</v>
      </c>
      <c r="C2540" s="77" t="s">
        <v>7204</v>
      </c>
      <c r="D2540" s="83">
        <v>116888</v>
      </c>
      <c r="E2540" s="79" t="s">
        <v>25344</v>
      </c>
    </row>
    <row r="2541" spans="1:5" x14ac:dyDescent="0.35">
      <c r="A2541" s="89"/>
      <c r="B2541" s="86" t="s">
        <v>7205</v>
      </c>
      <c r="C2541" s="77" t="s">
        <v>7206</v>
      </c>
      <c r="D2541" s="83">
        <v>116888</v>
      </c>
      <c r="E2541" s="79" t="s">
        <v>25344</v>
      </c>
    </row>
    <row r="2542" spans="1:5" x14ac:dyDescent="0.35">
      <c r="A2542" s="89"/>
      <c r="B2542" s="86" t="s">
        <v>7207</v>
      </c>
      <c r="C2542" s="77" t="s">
        <v>7208</v>
      </c>
      <c r="D2542" s="83">
        <v>1159152</v>
      </c>
      <c r="E2542" s="79" t="s">
        <v>25344</v>
      </c>
    </row>
    <row r="2543" spans="1:5" x14ac:dyDescent="0.35">
      <c r="A2543" s="89"/>
      <c r="B2543" s="86" t="s">
        <v>7209</v>
      </c>
      <c r="C2543" s="77" t="s">
        <v>7210</v>
      </c>
      <c r="D2543" s="83">
        <v>1525</v>
      </c>
      <c r="E2543" s="79" t="s">
        <v>25344</v>
      </c>
    </row>
    <row r="2544" spans="1:5" x14ac:dyDescent="0.35">
      <c r="A2544" s="89"/>
      <c r="B2544" s="86" t="s">
        <v>7211</v>
      </c>
      <c r="C2544" s="77" t="s">
        <v>7212</v>
      </c>
      <c r="D2544" s="83">
        <v>1525</v>
      </c>
      <c r="E2544" s="79" t="s">
        <v>25344</v>
      </c>
    </row>
    <row r="2545" spans="1:5" x14ac:dyDescent="0.35">
      <c r="A2545" s="89"/>
      <c r="B2545" s="86" t="s">
        <v>7213</v>
      </c>
      <c r="C2545" s="77" t="s">
        <v>7214</v>
      </c>
      <c r="D2545" s="83">
        <v>1525</v>
      </c>
      <c r="E2545" s="79" t="s">
        <v>25344</v>
      </c>
    </row>
    <row r="2546" spans="1:5" x14ac:dyDescent="0.35">
      <c r="A2546" s="89"/>
      <c r="B2546" s="86" t="s">
        <v>7215</v>
      </c>
      <c r="C2546" s="77" t="s">
        <v>7216</v>
      </c>
      <c r="D2546" s="83">
        <v>1525</v>
      </c>
      <c r="E2546" s="79" t="s">
        <v>25344</v>
      </c>
    </row>
    <row r="2547" spans="1:5" x14ac:dyDescent="0.35">
      <c r="A2547" s="89"/>
      <c r="B2547" s="86" t="s">
        <v>7218</v>
      </c>
      <c r="C2547" s="77" t="s">
        <v>7219</v>
      </c>
      <c r="D2547" s="83">
        <v>1525</v>
      </c>
      <c r="E2547" s="79" t="s">
        <v>25344</v>
      </c>
    </row>
    <row r="2548" spans="1:5" x14ac:dyDescent="0.35">
      <c r="A2548" s="89"/>
      <c r="B2548" s="86" t="s">
        <v>7220</v>
      </c>
      <c r="C2548" s="77" t="s">
        <v>7221</v>
      </c>
      <c r="D2548" s="83">
        <v>1525</v>
      </c>
      <c r="E2548" s="79" t="s">
        <v>25344</v>
      </c>
    </row>
    <row r="2549" spans="1:5" x14ac:dyDescent="0.35">
      <c r="A2549" s="89"/>
      <c r="B2549" s="86" t="s">
        <v>7222</v>
      </c>
      <c r="C2549" s="77" t="s">
        <v>7223</v>
      </c>
      <c r="D2549" s="83">
        <v>1525</v>
      </c>
      <c r="E2549" s="79" t="s">
        <v>25344</v>
      </c>
    </row>
    <row r="2550" spans="1:5" x14ac:dyDescent="0.35">
      <c r="A2550" s="89"/>
      <c r="B2550" s="86" t="s">
        <v>7224</v>
      </c>
      <c r="C2550" s="77" t="s">
        <v>7225</v>
      </c>
      <c r="D2550" s="83">
        <v>1525</v>
      </c>
      <c r="E2550" s="79" t="s">
        <v>25344</v>
      </c>
    </row>
    <row r="2551" spans="1:5" x14ac:dyDescent="0.35">
      <c r="A2551" s="89"/>
      <c r="B2551" s="86" t="s">
        <v>7226</v>
      </c>
      <c r="C2551" s="77" t="s">
        <v>7227</v>
      </c>
      <c r="D2551" s="83">
        <v>1525</v>
      </c>
      <c r="E2551" s="79" t="s">
        <v>25344</v>
      </c>
    </row>
    <row r="2552" spans="1:5" x14ac:dyDescent="0.35">
      <c r="A2552" s="89"/>
      <c r="B2552" s="86" t="s">
        <v>7228</v>
      </c>
      <c r="C2552" s="77" t="s">
        <v>7229</v>
      </c>
      <c r="D2552" s="83">
        <v>1525</v>
      </c>
      <c r="E2552" s="79" t="s">
        <v>25344</v>
      </c>
    </row>
    <row r="2553" spans="1:5" x14ac:dyDescent="0.35">
      <c r="A2553" s="89"/>
      <c r="B2553" s="86" t="s">
        <v>7230</v>
      </c>
      <c r="C2553" s="77" t="s">
        <v>7231</v>
      </c>
      <c r="D2553" s="83">
        <v>79497</v>
      </c>
      <c r="E2553" s="79" t="s">
        <v>25344</v>
      </c>
    </row>
    <row r="2554" spans="1:5" x14ac:dyDescent="0.35">
      <c r="A2554" s="89"/>
      <c r="B2554" s="86" t="s">
        <v>7232</v>
      </c>
      <c r="C2554" s="77" t="s">
        <v>7233</v>
      </c>
      <c r="D2554" s="83">
        <v>79497</v>
      </c>
      <c r="E2554" s="79" t="s">
        <v>25344</v>
      </c>
    </row>
    <row r="2555" spans="1:5" x14ac:dyDescent="0.35">
      <c r="A2555" s="89"/>
      <c r="B2555" s="86" t="s">
        <v>7234</v>
      </c>
      <c r="C2555" s="77" t="s">
        <v>7235</v>
      </c>
      <c r="D2555" s="83">
        <v>79497</v>
      </c>
      <c r="E2555" s="79" t="s">
        <v>25344</v>
      </c>
    </row>
    <row r="2556" spans="1:5" x14ac:dyDescent="0.35">
      <c r="A2556" s="89"/>
      <c r="B2556" s="86" t="s">
        <v>7236</v>
      </c>
      <c r="C2556" s="77" t="s">
        <v>7237</v>
      </c>
      <c r="D2556" s="83">
        <v>1747783</v>
      </c>
      <c r="E2556" s="79" t="s">
        <v>25344</v>
      </c>
    </row>
    <row r="2557" spans="1:5" x14ac:dyDescent="0.35">
      <c r="A2557" s="89"/>
      <c r="B2557" s="86" t="s">
        <v>7238</v>
      </c>
      <c r="C2557" s="77" t="s">
        <v>7239</v>
      </c>
      <c r="D2557" s="83">
        <v>903443</v>
      </c>
      <c r="E2557" s="79" t="s">
        <v>25344</v>
      </c>
    </row>
    <row r="2558" spans="1:5" x14ac:dyDescent="0.35">
      <c r="A2558" s="89"/>
      <c r="B2558" s="86" t="s">
        <v>7240</v>
      </c>
      <c r="C2558" s="77" t="s">
        <v>7241</v>
      </c>
      <c r="D2558" s="83">
        <v>4113</v>
      </c>
      <c r="E2558" s="79" t="s">
        <v>25344</v>
      </c>
    </row>
    <row r="2559" spans="1:5" x14ac:dyDescent="0.35">
      <c r="A2559" s="89"/>
      <c r="B2559" s="86" t="s">
        <v>7243</v>
      </c>
      <c r="C2559" s="77" t="s">
        <v>7244</v>
      </c>
      <c r="D2559" s="83">
        <v>7249</v>
      </c>
      <c r="E2559" s="79" t="s">
        <v>25344</v>
      </c>
    </row>
    <row r="2560" spans="1:5" x14ac:dyDescent="0.35">
      <c r="A2560" s="89"/>
      <c r="B2560" s="86" t="s">
        <v>7245</v>
      </c>
      <c r="C2560" s="77" t="s">
        <v>7246</v>
      </c>
      <c r="D2560" s="83">
        <v>14498</v>
      </c>
      <c r="E2560" s="79" t="s">
        <v>25344</v>
      </c>
    </row>
    <row r="2561" spans="1:5" x14ac:dyDescent="0.35">
      <c r="A2561" s="89"/>
      <c r="B2561" s="86" t="s">
        <v>7247</v>
      </c>
      <c r="C2561" s="77" t="s">
        <v>7248</v>
      </c>
      <c r="D2561" s="83">
        <v>160154</v>
      </c>
      <c r="E2561" s="79" t="s">
        <v>25344</v>
      </c>
    </row>
    <row r="2562" spans="1:5" x14ac:dyDescent="0.35">
      <c r="A2562" s="89"/>
      <c r="B2562" s="86" t="s">
        <v>7249</v>
      </c>
      <c r="C2562" s="77" t="s">
        <v>7250</v>
      </c>
      <c r="D2562" s="83">
        <v>160154</v>
      </c>
      <c r="E2562" s="79" t="s">
        <v>25344</v>
      </c>
    </row>
    <row r="2563" spans="1:5" x14ac:dyDescent="0.35">
      <c r="A2563" s="89"/>
      <c r="B2563" s="86" t="s">
        <v>7251</v>
      </c>
      <c r="C2563" s="77" t="s">
        <v>7252</v>
      </c>
      <c r="D2563" s="83">
        <v>228792</v>
      </c>
      <c r="E2563" s="79" t="s">
        <v>25344</v>
      </c>
    </row>
    <row r="2564" spans="1:5" x14ac:dyDescent="0.35">
      <c r="A2564" s="89"/>
      <c r="B2564" s="86" t="s">
        <v>7253</v>
      </c>
      <c r="C2564" s="77" t="s">
        <v>7254</v>
      </c>
      <c r="D2564" s="83">
        <v>228792</v>
      </c>
      <c r="E2564" s="79" t="s">
        <v>25344</v>
      </c>
    </row>
    <row r="2565" spans="1:5" x14ac:dyDescent="0.35">
      <c r="A2565" s="89"/>
      <c r="B2565" s="86" t="s">
        <v>7255</v>
      </c>
      <c r="C2565" s="77" t="s">
        <v>7256</v>
      </c>
      <c r="D2565" s="83">
        <v>221308</v>
      </c>
      <c r="E2565" s="79" t="s">
        <v>25344</v>
      </c>
    </row>
    <row r="2566" spans="1:5" x14ac:dyDescent="0.35">
      <c r="A2566" s="89"/>
      <c r="B2566" s="86" t="s">
        <v>7257</v>
      </c>
      <c r="C2566" s="77" t="s">
        <v>7258</v>
      </c>
      <c r="D2566" s="83">
        <v>228792</v>
      </c>
      <c r="E2566" s="79" t="s">
        <v>25344</v>
      </c>
    </row>
    <row r="2567" spans="1:5" x14ac:dyDescent="0.35">
      <c r="A2567" s="89"/>
      <c r="B2567" s="86" t="s">
        <v>7259</v>
      </c>
      <c r="C2567" s="77" t="s">
        <v>7260</v>
      </c>
      <c r="D2567" s="83">
        <v>228792</v>
      </c>
      <c r="E2567" s="79" t="s">
        <v>25344</v>
      </c>
    </row>
    <row r="2568" spans="1:5" x14ac:dyDescent="0.35">
      <c r="A2568" s="89"/>
      <c r="B2568" s="86" t="s">
        <v>7261</v>
      </c>
      <c r="C2568" s="77" t="s">
        <v>7262</v>
      </c>
      <c r="D2568" s="83">
        <v>4376</v>
      </c>
      <c r="E2568" s="79" t="s">
        <v>25344</v>
      </c>
    </row>
    <row r="2569" spans="1:5" x14ac:dyDescent="0.35">
      <c r="A2569" s="89"/>
      <c r="B2569" s="86" t="s">
        <v>7263</v>
      </c>
      <c r="C2569" s="77" t="s">
        <v>7264</v>
      </c>
      <c r="D2569" s="83">
        <v>4376</v>
      </c>
      <c r="E2569" s="79" t="s">
        <v>25344</v>
      </c>
    </row>
    <row r="2570" spans="1:5" x14ac:dyDescent="0.35">
      <c r="A2570" s="89"/>
      <c r="B2570" s="86" t="s">
        <v>7265</v>
      </c>
      <c r="C2570" s="77" t="s">
        <v>7266</v>
      </c>
      <c r="D2570" s="83">
        <v>4376</v>
      </c>
      <c r="E2570" s="79" t="s">
        <v>25344</v>
      </c>
    </row>
    <row r="2571" spans="1:5" x14ac:dyDescent="0.35">
      <c r="A2571" s="89"/>
      <c r="B2571" s="86" t="s">
        <v>7267</v>
      </c>
      <c r="C2571" s="77" t="s">
        <v>7268</v>
      </c>
      <c r="D2571" s="83">
        <v>4376</v>
      </c>
      <c r="E2571" s="79" t="s">
        <v>25344</v>
      </c>
    </row>
    <row r="2572" spans="1:5" x14ac:dyDescent="0.35">
      <c r="A2572" s="89"/>
      <c r="B2572" s="86" t="s">
        <v>7269</v>
      </c>
      <c r="C2572" s="77" t="s">
        <v>25445</v>
      </c>
      <c r="D2572" s="83">
        <v>875</v>
      </c>
      <c r="E2572" s="79" t="s">
        <v>25344</v>
      </c>
    </row>
    <row r="2573" spans="1:5" x14ac:dyDescent="0.35">
      <c r="A2573" s="89"/>
      <c r="B2573" s="86" t="s">
        <v>7270</v>
      </c>
      <c r="C2573" s="77" t="s">
        <v>7271</v>
      </c>
      <c r="D2573" s="83">
        <v>413489</v>
      </c>
      <c r="E2573" s="79" t="s">
        <v>25344</v>
      </c>
    </row>
    <row r="2574" spans="1:5" x14ac:dyDescent="0.35">
      <c r="A2574" s="89"/>
      <c r="B2574" s="86" t="s">
        <v>7272</v>
      </c>
      <c r="C2574" s="77" t="s">
        <v>7273</v>
      </c>
      <c r="D2574" s="83">
        <v>1298365</v>
      </c>
      <c r="E2574" s="79" t="s">
        <v>25344</v>
      </c>
    </row>
    <row r="2575" spans="1:5" x14ac:dyDescent="0.35">
      <c r="A2575" s="89"/>
      <c r="B2575" s="86" t="s">
        <v>7274</v>
      </c>
      <c r="C2575" s="77" t="s">
        <v>7275</v>
      </c>
      <c r="D2575" s="83">
        <v>671135</v>
      </c>
      <c r="E2575" s="79" t="s">
        <v>25344</v>
      </c>
    </row>
    <row r="2576" spans="1:5" x14ac:dyDescent="0.35">
      <c r="A2576" s="89"/>
      <c r="B2576" s="86" t="s">
        <v>7276</v>
      </c>
      <c r="C2576" s="77" t="s">
        <v>7277</v>
      </c>
      <c r="D2576" s="83">
        <v>348873</v>
      </c>
      <c r="E2576" s="79" t="s">
        <v>25344</v>
      </c>
    </row>
    <row r="2577" spans="1:5" x14ac:dyDescent="0.35">
      <c r="A2577" s="89"/>
      <c r="B2577" s="86" t="s">
        <v>7278</v>
      </c>
      <c r="C2577" s="77" t="s">
        <v>7279</v>
      </c>
      <c r="D2577" s="83">
        <v>348873</v>
      </c>
      <c r="E2577" s="79" t="s">
        <v>25344</v>
      </c>
    </row>
    <row r="2578" spans="1:5" x14ac:dyDescent="0.35">
      <c r="A2578" s="89"/>
      <c r="B2578" s="86" t="s">
        <v>7280</v>
      </c>
      <c r="C2578" s="77" t="s">
        <v>7281</v>
      </c>
      <c r="D2578" s="83">
        <v>80795</v>
      </c>
      <c r="E2578" s="79" t="s">
        <v>25344</v>
      </c>
    </row>
    <row r="2579" spans="1:5" x14ac:dyDescent="0.35">
      <c r="A2579" s="89"/>
      <c r="B2579" s="86" t="s">
        <v>7282</v>
      </c>
      <c r="C2579" s="77" t="s">
        <v>7283</v>
      </c>
      <c r="D2579" s="83">
        <v>80795</v>
      </c>
      <c r="E2579" s="79" t="s">
        <v>25344</v>
      </c>
    </row>
    <row r="2580" spans="1:5" x14ac:dyDescent="0.35">
      <c r="A2580" s="89"/>
      <c r="B2580" s="86" t="s">
        <v>7284</v>
      </c>
      <c r="C2580" s="77" t="s">
        <v>7285</v>
      </c>
      <c r="D2580" s="83">
        <v>444</v>
      </c>
      <c r="E2580" s="79" t="s">
        <v>25344</v>
      </c>
    </row>
    <row r="2581" spans="1:5" x14ac:dyDescent="0.35">
      <c r="A2581" s="89"/>
      <c r="B2581" s="86" t="s">
        <v>7286</v>
      </c>
      <c r="C2581" s="77" t="s">
        <v>7287</v>
      </c>
      <c r="D2581" s="83">
        <v>444</v>
      </c>
      <c r="E2581" s="79" t="s">
        <v>25344</v>
      </c>
    </row>
    <row r="2582" spans="1:5" x14ac:dyDescent="0.35">
      <c r="A2582" s="89"/>
      <c r="B2582" s="86" t="s">
        <v>7288</v>
      </c>
      <c r="C2582" s="77" t="s">
        <v>7289</v>
      </c>
      <c r="D2582" s="83">
        <v>80694</v>
      </c>
      <c r="E2582" s="79" t="s">
        <v>25344</v>
      </c>
    </row>
    <row r="2583" spans="1:5" x14ac:dyDescent="0.35">
      <c r="A2583" s="89"/>
      <c r="B2583" s="86" t="s">
        <v>7290</v>
      </c>
      <c r="C2583" s="77" t="s">
        <v>7291</v>
      </c>
      <c r="D2583" s="83">
        <v>80694</v>
      </c>
      <c r="E2583" s="79" t="s">
        <v>25344</v>
      </c>
    </row>
    <row r="2584" spans="1:5" x14ac:dyDescent="0.35">
      <c r="A2584" s="89"/>
      <c r="B2584" s="86" t="s">
        <v>7292</v>
      </c>
      <c r="C2584" s="77" t="s">
        <v>7293</v>
      </c>
      <c r="D2584" s="83">
        <v>80694</v>
      </c>
      <c r="E2584" s="79" t="s">
        <v>25344</v>
      </c>
    </row>
    <row r="2585" spans="1:5" x14ac:dyDescent="0.35">
      <c r="A2585" s="89"/>
      <c r="B2585" s="86" t="s">
        <v>7294</v>
      </c>
      <c r="C2585" s="77" t="s">
        <v>7295</v>
      </c>
      <c r="D2585" s="83">
        <v>78054</v>
      </c>
      <c r="E2585" s="79" t="s">
        <v>25344</v>
      </c>
    </row>
    <row r="2586" spans="1:5" x14ac:dyDescent="0.35">
      <c r="A2586" s="89"/>
      <c r="B2586" s="86" t="s">
        <v>7296</v>
      </c>
      <c r="C2586" s="77" t="s">
        <v>7297</v>
      </c>
      <c r="D2586" s="83">
        <v>80694</v>
      </c>
      <c r="E2586" s="79" t="s">
        <v>25344</v>
      </c>
    </row>
    <row r="2587" spans="1:5" x14ac:dyDescent="0.35">
      <c r="A2587" s="89"/>
      <c r="B2587" s="86" t="s">
        <v>7298</v>
      </c>
      <c r="C2587" s="77" t="s">
        <v>25446</v>
      </c>
      <c r="D2587" s="83">
        <v>80694</v>
      </c>
      <c r="E2587" s="79" t="s">
        <v>25344</v>
      </c>
    </row>
    <row r="2588" spans="1:5" x14ac:dyDescent="0.35">
      <c r="A2588" s="89"/>
      <c r="B2588" s="86" t="s">
        <v>7299</v>
      </c>
      <c r="C2588" s="77" t="s">
        <v>7300</v>
      </c>
      <c r="D2588" s="83">
        <v>80694</v>
      </c>
      <c r="E2588" s="79" t="s">
        <v>25344</v>
      </c>
    </row>
    <row r="2589" spans="1:5" x14ac:dyDescent="0.35">
      <c r="A2589" s="89"/>
      <c r="B2589" s="86" t="s">
        <v>7301</v>
      </c>
      <c r="C2589" s="77" t="s">
        <v>7302</v>
      </c>
      <c r="D2589" s="83">
        <v>1086</v>
      </c>
      <c r="E2589" s="79" t="s">
        <v>25344</v>
      </c>
    </row>
    <row r="2590" spans="1:5" x14ac:dyDescent="0.35">
      <c r="A2590" s="89"/>
      <c r="B2590" s="86" t="s">
        <v>7303</v>
      </c>
      <c r="C2590" s="77" t="s">
        <v>7302</v>
      </c>
      <c r="D2590" s="83">
        <v>1086</v>
      </c>
      <c r="E2590" s="79" t="s">
        <v>25344</v>
      </c>
    </row>
    <row r="2591" spans="1:5" x14ac:dyDescent="0.35">
      <c r="A2591" s="89"/>
      <c r="B2591" s="86" t="s">
        <v>7304</v>
      </c>
      <c r="C2591" s="77" t="s">
        <v>7305</v>
      </c>
      <c r="D2591" s="83">
        <v>659883</v>
      </c>
      <c r="E2591" s="79" t="s">
        <v>25344</v>
      </c>
    </row>
    <row r="2592" spans="1:5" x14ac:dyDescent="0.35">
      <c r="A2592" s="89"/>
      <c r="B2592" s="86" t="s">
        <v>7306</v>
      </c>
      <c r="C2592" s="77" t="s">
        <v>7307</v>
      </c>
      <c r="D2592" s="83">
        <v>659883</v>
      </c>
      <c r="E2592" s="79" t="s">
        <v>25344</v>
      </c>
    </row>
    <row r="2593" spans="1:5" x14ac:dyDescent="0.35">
      <c r="A2593" s="89"/>
      <c r="B2593" s="86" t="s">
        <v>7308</v>
      </c>
      <c r="C2593" s="77" t="s">
        <v>7309</v>
      </c>
      <c r="D2593" s="83">
        <v>19601</v>
      </c>
      <c r="E2593" s="79" t="s">
        <v>25344</v>
      </c>
    </row>
    <row r="2594" spans="1:5" x14ac:dyDescent="0.35">
      <c r="A2594" s="89"/>
      <c r="B2594" s="86" t="s">
        <v>25447</v>
      </c>
      <c r="C2594" s="77" t="s">
        <v>25448</v>
      </c>
      <c r="D2594" s="83">
        <v>19601</v>
      </c>
      <c r="E2594" s="79" t="s">
        <v>25344</v>
      </c>
    </row>
    <row r="2595" spans="1:5" x14ac:dyDescent="0.35">
      <c r="A2595" s="89"/>
      <c r="B2595" s="86" t="s">
        <v>7310</v>
      </c>
      <c r="C2595" s="77" t="s">
        <v>7311</v>
      </c>
      <c r="D2595" s="83">
        <v>14111</v>
      </c>
      <c r="E2595" s="79" t="s">
        <v>25344</v>
      </c>
    </row>
    <row r="2596" spans="1:5" x14ac:dyDescent="0.35">
      <c r="A2596" s="89"/>
      <c r="B2596" s="86" t="s">
        <v>7312</v>
      </c>
      <c r="C2596" s="77" t="s">
        <v>7313</v>
      </c>
      <c r="D2596" s="83">
        <v>177</v>
      </c>
      <c r="E2596" s="79" t="s">
        <v>25344</v>
      </c>
    </row>
    <row r="2597" spans="1:5" x14ac:dyDescent="0.35">
      <c r="A2597" s="89"/>
      <c r="B2597" s="86" t="s">
        <v>7314</v>
      </c>
      <c r="C2597" s="77" t="s">
        <v>7315</v>
      </c>
      <c r="D2597" s="83">
        <v>177</v>
      </c>
      <c r="E2597" s="79" t="s">
        <v>25344</v>
      </c>
    </row>
    <row r="2598" spans="1:5" x14ac:dyDescent="0.35">
      <c r="A2598" s="89"/>
      <c r="B2598" s="86" t="s">
        <v>7316</v>
      </c>
      <c r="C2598" s="77" t="s">
        <v>7317</v>
      </c>
      <c r="D2598" s="83">
        <v>177</v>
      </c>
      <c r="E2598" s="79" t="s">
        <v>25344</v>
      </c>
    </row>
    <row r="2599" spans="1:5" x14ac:dyDescent="0.35">
      <c r="A2599" s="89"/>
      <c r="B2599" s="86" t="s">
        <v>7318</v>
      </c>
      <c r="C2599" s="77" t="s">
        <v>7319</v>
      </c>
      <c r="D2599" s="83">
        <v>92357</v>
      </c>
      <c r="E2599" s="79" t="s">
        <v>25344</v>
      </c>
    </row>
    <row r="2600" spans="1:5" x14ac:dyDescent="0.35">
      <c r="A2600" s="89"/>
      <c r="B2600" s="86" t="s">
        <v>7320</v>
      </c>
      <c r="C2600" s="77" t="s">
        <v>7321</v>
      </c>
      <c r="D2600" s="83">
        <v>83561</v>
      </c>
      <c r="E2600" s="79" t="s">
        <v>25344</v>
      </c>
    </row>
    <row r="2601" spans="1:5" x14ac:dyDescent="0.35">
      <c r="A2601" s="89"/>
      <c r="B2601" s="86" t="s">
        <v>7322</v>
      </c>
      <c r="C2601" s="77" t="s">
        <v>7323</v>
      </c>
      <c r="D2601" s="83">
        <v>58188</v>
      </c>
      <c r="E2601" s="79" t="s">
        <v>25344</v>
      </c>
    </row>
    <row r="2602" spans="1:5" ht="26" x14ac:dyDescent="0.35">
      <c r="A2602" s="89"/>
      <c r="B2602" s="86" t="s">
        <v>7324</v>
      </c>
      <c r="C2602" s="77" t="s">
        <v>7325</v>
      </c>
      <c r="D2602" s="83">
        <v>1103136</v>
      </c>
      <c r="E2602" s="79" t="s">
        <v>25344</v>
      </c>
    </row>
    <row r="2603" spans="1:5" ht="26" x14ac:dyDescent="0.35">
      <c r="A2603" s="89"/>
      <c r="B2603" s="86" t="s">
        <v>7326</v>
      </c>
      <c r="C2603" s="77" t="s">
        <v>7327</v>
      </c>
      <c r="D2603" s="83">
        <v>1103136</v>
      </c>
      <c r="E2603" s="79" t="s">
        <v>25344</v>
      </c>
    </row>
    <row r="2604" spans="1:5" x14ac:dyDescent="0.35">
      <c r="A2604" s="89"/>
      <c r="B2604" s="86" t="s">
        <v>7328</v>
      </c>
      <c r="C2604" s="77" t="s">
        <v>7329</v>
      </c>
      <c r="D2604" s="83">
        <v>58188</v>
      </c>
      <c r="E2604" s="79" t="s">
        <v>25344</v>
      </c>
    </row>
    <row r="2605" spans="1:5" x14ac:dyDescent="0.35">
      <c r="A2605" s="89"/>
      <c r="B2605" s="86" t="s">
        <v>7330</v>
      </c>
      <c r="C2605" s="77" t="s">
        <v>7331</v>
      </c>
      <c r="D2605" s="83">
        <v>58188</v>
      </c>
      <c r="E2605" s="79" t="s">
        <v>25344</v>
      </c>
    </row>
    <row r="2606" spans="1:5" x14ac:dyDescent="0.35">
      <c r="A2606" s="89"/>
      <c r="B2606" s="86" t="s">
        <v>7332</v>
      </c>
      <c r="C2606" s="77" t="s">
        <v>7333</v>
      </c>
      <c r="D2606" s="83">
        <v>2161</v>
      </c>
      <c r="E2606" s="79" t="s">
        <v>25344</v>
      </c>
    </row>
    <row r="2607" spans="1:5" x14ac:dyDescent="0.35">
      <c r="A2607" s="89"/>
      <c r="B2607" s="86" t="s">
        <v>7334</v>
      </c>
      <c r="C2607" s="77" t="s">
        <v>7335</v>
      </c>
      <c r="D2607" s="83">
        <v>2161</v>
      </c>
      <c r="E2607" s="79" t="s">
        <v>25344</v>
      </c>
    </row>
    <row r="2608" spans="1:5" x14ac:dyDescent="0.35">
      <c r="A2608" s="89"/>
      <c r="B2608" s="86" t="s">
        <v>7336</v>
      </c>
      <c r="C2608" s="77" t="s">
        <v>7337</v>
      </c>
      <c r="D2608" s="83">
        <v>16756</v>
      </c>
      <c r="E2608" s="79" t="s">
        <v>25344</v>
      </c>
    </row>
    <row r="2609" spans="1:5" x14ac:dyDescent="0.35">
      <c r="A2609" s="89"/>
      <c r="B2609" s="86" t="s">
        <v>7338</v>
      </c>
      <c r="C2609" s="77" t="s">
        <v>7339</v>
      </c>
      <c r="D2609" s="83">
        <v>16756</v>
      </c>
      <c r="E2609" s="79" t="s">
        <v>25344</v>
      </c>
    </row>
    <row r="2610" spans="1:5" x14ac:dyDescent="0.35">
      <c r="A2610" s="89"/>
      <c r="B2610" s="86" t="s">
        <v>7340</v>
      </c>
      <c r="C2610" s="77" t="s">
        <v>7341</v>
      </c>
      <c r="D2610" s="83">
        <v>111620</v>
      </c>
      <c r="E2610" s="79" t="s">
        <v>25344</v>
      </c>
    </row>
    <row r="2611" spans="1:5" x14ac:dyDescent="0.35">
      <c r="A2611" s="89"/>
      <c r="B2611" s="86" t="s">
        <v>7342</v>
      </c>
      <c r="C2611" s="77" t="s">
        <v>7343</v>
      </c>
      <c r="D2611" s="83">
        <v>223240</v>
      </c>
      <c r="E2611" s="79" t="s">
        <v>25344</v>
      </c>
    </row>
    <row r="2612" spans="1:5" x14ac:dyDescent="0.35">
      <c r="A2612" s="89"/>
      <c r="B2612" s="86" t="s">
        <v>7344</v>
      </c>
      <c r="C2612" s="77" t="s">
        <v>7345</v>
      </c>
      <c r="D2612" s="83">
        <v>223240</v>
      </c>
      <c r="E2612" s="79" t="s">
        <v>25344</v>
      </c>
    </row>
    <row r="2613" spans="1:5" x14ac:dyDescent="0.35">
      <c r="A2613" s="89"/>
      <c r="B2613" s="86" t="s">
        <v>7346</v>
      </c>
      <c r="C2613" s="77" t="s">
        <v>7347</v>
      </c>
      <c r="D2613" s="83">
        <v>223240</v>
      </c>
      <c r="E2613" s="79" t="s">
        <v>25344</v>
      </c>
    </row>
    <row r="2614" spans="1:5" x14ac:dyDescent="0.35">
      <c r="A2614" s="89"/>
      <c r="B2614" s="86" t="s">
        <v>7348</v>
      </c>
      <c r="C2614" s="77" t="s">
        <v>7349</v>
      </c>
      <c r="D2614" s="83">
        <v>2375</v>
      </c>
      <c r="E2614" s="79" t="s">
        <v>25344</v>
      </c>
    </row>
    <row r="2615" spans="1:5" x14ac:dyDescent="0.35">
      <c r="A2615" s="89"/>
      <c r="B2615" s="86" t="s">
        <v>25449</v>
      </c>
      <c r="C2615" s="77" t="s">
        <v>25450</v>
      </c>
      <c r="D2615" s="84">
        <v>5938</v>
      </c>
      <c r="E2615" s="79" t="s">
        <v>25344</v>
      </c>
    </row>
    <row r="2616" spans="1:5" x14ac:dyDescent="0.35">
      <c r="A2616" s="89"/>
      <c r="B2616" s="86" t="s">
        <v>7350</v>
      </c>
      <c r="C2616" s="77" t="s">
        <v>7351</v>
      </c>
      <c r="D2616" s="83">
        <v>23973</v>
      </c>
      <c r="E2616" s="79" t="s">
        <v>25344</v>
      </c>
    </row>
    <row r="2617" spans="1:5" x14ac:dyDescent="0.35">
      <c r="A2617" s="89"/>
      <c r="B2617" s="86" t="s">
        <v>7352</v>
      </c>
      <c r="C2617" s="77" t="s">
        <v>7353</v>
      </c>
      <c r="D2617" s="83">
        <v>65129</v>
      </c>
      <c r="E2617" s="79" t="s">
        <v>25344</v>
      </c>
    </row>
    <row r="2618" spans="1:5" x14ac:dyDescent="0.35">
      <c r="A2618" s="89"/>
      <c r="B2618" s="86" t="s">
        <v>7354</v>
      </c>
      <c r="C2618" s="77" t="s">
        <v>7355</v>
      </c>
      <c r="D2618" s="83">
        <v>43121</v>
      </c>
      <c r="E2618" s="79" t="s">
        <v>25344</v>
      </c>
    </row>
    <row r="2619" spans="1:5" x14ac:dyDescent="0.35">
      <c r="A2619" s="89"/>
      <c r="B2619" s="86" t="s">
        <v>7358</v>
      </c>
      <c r="C2619" s="77" t="s">
        <v>7359</v>
      </c>
      <c r="D2619" s="83">
        <v>24824</v>
      </c>
      <c r="E2619" s="79" t="s">
        <v>25344</v>
      </c>
    </row>
    <row r="2620" spans="1:5" x14ac:dyDescent="0.35">
      <c r="A2620" s="89"/>
      <c r="B2620" s="86" t="s">
        <v>7360</v>
      </c>
      <c r="C2620" s="77" t="s">
        <v>7361</v>
      </c>
      <c r="D2620" s="83">
        <v>24824</v>
      </c>
      <c r="E2620" s="79" t="s">
        <v>25344</v>
      </c>
    </row>
    <row r="2621" spans="1:5" x14ac:dyDescent="0.35">
      <c r="A2621" s="89"/>
      <c r="B2621" s="86" t="s">
        <v>7362</v>
      </c>
      <c r="C2621" s="77" t="s">
        <v>7363</v>
      </c>
      <c r="D2621" s="83">
        <v>24824</v>
      </c>
      <c r="E2621" s="79" t="s">
        <v>25344</v>
      </c>
    </row>
    <row r="2622" spans="1:5" x14ac:dyDescent="0.35">
      <c r="A2622" s="89"/>
      <c r="B2622" s="86" t="s">
        <v>7364</v>
      </c>
      <c r="C2622" s="77" t="s">
        <v>7365</v>
      </c>
      <c r="D2622" s="83">
        <v>24012</v>
      </c>
      <c r="E2622" s="79" t="s">
        <v>25344</v>
      </c>
    </row>
    <row r="2623" spans="1:5" x14ac:dyDescent="0.35">
      <c r="A2623" s="89"/>
      <c r="B2623" s="86" t="s">
        <v>7366</v>
      </c>
      <c r="C2623" s="77" t="s">
        <v>7367</v>
      </c>
      <c r="D2623" s="83">
        <v>24824</v>
      </c>
      <c r="E2623" s="79" t="s">
        <v>25344</v>
      </c>
    </row>
    <row r="2624" spans="1:5" x14ac:dyDescent="0.35">
      <c r="A2624" s="89"/>
      <c r="B2624" s="86" t="s">
        <v>7368</v>
      </c>
      <c r="C2624" s="77" t="s">
        <v>7369</v>
      </c>
      <c r="D2624" s="83">
        <v>24012</v>
      </c>
      <c r="E2624" s="79" t="s">
        <v>25344</v>
      </c>
    </row>
    <row r="2625" spans="1:5" x14ac:dyDescent="0.35">
      <c r="A2625" s="89"/>
      <c r="B2625" s="86" t="s">
        <v>7370</v>
      </c>
      <c r="C2625" s="77" t="s">
        <v>7371</v>
      </c>
      <c r="D2625" s="83">
        <v>24824</v>
      </c>
      <c r="E2625" s="79" t="s">
        <v>25344</v>
      </c>
    </row>
    <row r="2626" spans="1:5" x14ac:dyDescent="0.35">
      <c r="A2626" s="89"/>
      <c r="B2626" s="86" t="s">
        <v>7372</v>
      </c>
      <c r="C2626" s="77" t="s">
        <v>7373</v>
      </c>
      <c r="D2626" s="83">
        <v>24012</v>
      </c>
      <c r="E2626" s="79" t="s">
        <v>25344</v>
      </c>
    </row>
    <row r="2627" spans="1:5" ht="26" x14ac:dyDescent="0.35">
      <c r="A2627" s="89"/>
      <c r="B2627" s="86" t="s">
        <v>7374</v>
      </c>
      <c r="C2627" s="77" t="s">
        <v>7375</v>
      </c>
      <c r="D2627" s="83">
        <v>43121</v>
      </c>
      <c r="E2627" s="79" t="s">
        <v>25344</v>
      </c>
    </row>
    <row r="2628" spans="1:5" x14ac:dyDescent="0.35">
      <c r="A2628" s="89"/>
      <c r="B2628" s="86" t="s">
        <v>7376</v>
      </c>
      <c r="C2628" s="77" t="s">
        <v>7377</v>
      </c>
      <c r="D2628" s="83">
        <v>165889</v>
      </c>
      <c r="E2628" s="79" t="s">
        <v>25344</v>
      </c>
    </row>
    <row r="2629" spans="1:5" x14ac:dyDescent="0.35">
      <c r="A2629" s="89"/>
      <c r="B2629" s="86" t="s">
        <v>7378</v>
      </c>
      <c r="C2629" s="77" t="s">
        <v>7379</v>
      </c>
      <c r="D2629" s="83">
        <v>171499</v>
      </c>
      <c r="E2629" s="79" t="s">
        <v>25344</v>
      </c>
    </row>
    <row r="2630" spans="1:5" x14ac:dyDescent="0.35">
      <c r="A2630" s="89"/>
      <c r="B2630" s="86" t="s">
        <v>7380</v>
      </c>
      <c r="C2630" s="77" t="s">
        <v>25451</v>
      </c>
      <c r="D2630" s="83">
        <v>165889</v>
      </c>
      <c r="E2630" s="79" t="s">
        <v>25344</v>
      </c>
    </row>
    <row r="2631" spans="1:5" x14ac:dyDescent="0.35">
      <c r="A2631" s="89"/>
      <c r="B2631" s="86" t="s">
        <v>7381</v>
      </c>
      <c r="C2631" s="77" t="s">
        <v>7382</v>
      </c>
      <c r="D2631" s="83">
        <v>165889</v>
      </c>
      <c r="E2631" s="79" t="s">
        <v>25344</v>
      </c>
    </row>
    <row r="2632" spans="1:5" x14ac:dyDescent="0.35">
      <c r="A2632" s="89"/>
      <c r="B2632" s="86" t="s">
        <v>7383</v>
      </c>
      <c r="C2632" s="77" t="s">
        <v>7384</v>
      </c>
      <c r="D2632" s="83">
        <v>171499</v>
      </c>
      <c r="E2632" s="79" t="s">
        <v>25344</v>
      </c>
    </row>
    <row r="2633" spans="1:5" x14ac:dyDescent="0.35">
      <c r="A2633" s="89"/>
      <c r="B2633" s="86" t="s">
        <v>7385</v>
      </c>
      <c r="C2633" s="77" t="s">
        <v>7386</v>
      </c>
      <c r="D2633" s="83">
        <v>33364</v>
      </c>
      <c r="E2633" s="79" t="s">
        <v>25344</v>
      </c>
    </row>
    <row r="2634" spans="1:5" x14ac:dyDescent="0.35">
      <c r="A2634" s="89"/>
      <c r="B2634" s="86" t="s">
        <v>7387</v>
      </c>
      <c r="C2634" s="77" t="s">
        <v>7388</v>
      </c>
      <c r="D2634" s="83">
        <v>31036</v>
      </c>
      <c r="E2634" s="79" t="s">
        <v>25344</v>
      </c>
    </row>
    <row r="2635" spans="1:5" x14ac:dyDescent="0.35">
      <c r="A2635" s="89"/>
      <c r="B2635" s="86" t="s">
        <v>7389</v>
      </c>
      <c r="C2635" s="77" t="s">
        <v>7390</v>
      </c>
      <c r="D2635" s="83">
        <v>33364</v>
      </c>
      <c r="E2635" s="79" t="s">
        <v>25344</v>
      </c>
    </row>
    <row r="2636" spans="1:5" x14ac:dyDescent="0.35">
      <c r="A2636" s="89"/>
      <c r="B2636" s="86" t="s">
        <v>7391</v>
      </c>
      <c r="C2636" s="77" t="s">
        <v>7392</v>
      </c>
      <c r="D2636" s="83">
        <v>217093</v>
      </c>
      <c r="E2636" s="79" t="s">
        <v>25344</v>
      </c>
    </row>
    <row r="2637" spans="1:5" x14ac:dyDescent="0.35">
      <c r="A2637" s="89"/>
      <c r="B2637" s="86" t="s">
        <v>7393</v>
      </c>
      <c r="C2637" s="77" t="s">
        <v>7394</v>
      </c>
      <c r="D2637" s="83">
        <v>13686</v>
      </c>
      <c r="E2637" s="79" t="s">
        <v>25344</v>
      </c>
    </row>
    <row r="2638" spans="1:5" x14ac:dyDescent="0.35">
      <c r="A2638" s="89"/>
      <c r="B2638" s="86" t="s">
        <v>7395</v>
      </c>
      <c r="C2638" s="77" t="s">
        <v>7396</v>
      </c>
      <c r="D2638" s="83">
        <v>19857</v>
      </c>
      <c r="E2638" s="79" t="s">
        <v>25344</v>
      </c>
    </row>
    <row r="2639" spans="1:5" x14ac:dyDescent="0.35">
      <c r="A2639" s="89"/>
      <c r="B2639" s="86" t="s">
        <v>7397</v>
      </c>
      <c r="C2639" s="77" t="s">
        <v>7398</v>
      </c>
      <c r="D2639" s="83">
        <v>26477</v>
      </c>
      <c r="E2639" s="79" t="s">
        <v>25344</v>
      </c>
    </row>
    <row r="2640" spans="1:5" x14ac:dyDescent="0.35">
      <c r="A2640" s="89"/>
      <c r="B2640" s="86" t="s">
        <v>7399</v>
      </c>
      <c r="C2640" s="77" t="s">
        <v>7400</v>
      </c>
      <c r="D2640" s="83">
        <v>7142</v>
      </c>
      <c r="E2640" s="79" t="s">
        <v>25344</v>
      </c>
    </row>
    <row r="2641" spans="1:5" x14ac:dyDescent="0.35">
      <c r="A2641" s="89"/>
      <c r="B2641" s="86" t="s">
        <v>7401</v>
      </c>
      <c r="C2641" s="77" t="s">
        <v>7402</v>
      </c>
      <c r="D2641" s="83">
        <v>7142</v>
      </c>
      <c r="E2641" s="79" t="s">
        <v>25344</v>
      </c>
    </row>
    <row r="2642" spans="1:5" x14ac:dyDescent="0.35">
      <c r="A2642" s="89"/>
      <c r="B2642" s="86" t="s">
        <v>7403</v>
      </c>
      <c r="C2642" s="77" t="s">
        <v>7404</v>
      </c>
      <c r="D2642" s="83">
        <v>3024</v>
      </c>
      <c r="E2642" s="79" t="s">
        <v>25344</v>
      </c>
    </row>
    <row r="2643" spans="1:5" x14ac:dyDescent="0.35">
      <c r="A2643" s="89"/>
      <c r="B2643" s="86" t="s">
        <v>7405</v>
      </c>
      <c r="C2643" s="77" t="s">
        <v>7406</v>
      </c>
      <c r="D2643" s="83">
        <v>4478963</v>
      </c>
      <c r="E2643" s="79" t="s">
        <v>25344</v>
      </c>
    </row>
    <row r="2644" spans="1:5" x14ac:dyDescent="0.35">
      <c r="A2644" s="89"/>
      <c r="B2644" s="86" t="s">
        <v>7407</v>
      </c>
      <c r="C2644" s="77" t="s">
        <v>7408</v>
      </c>
      <c r="D2644" s="83">
        <v>671141</v>
      </c>
      <c r="E2644" s="79" t="s">
        <v>25344</v>
      </c>
    </row>
    <row r="2645" spans="1:5" x14ac:dyDescent="0.35">
      <c r="A2645" s="89"/>
      <c r="B2645" s="86" t="s">
        <v>7409</v>
      </c>
      <c r="C2645" s="77" t="s">
        <v>7410</v>
      </c>
      <c r="D2645" s="83">
        <v>309855</v>
      </c>
      <c r="E2645" s="79" t="s">
        <v>25344</v>
      </c>
    </row>
    <row r="2646" spans="1:5" x14ac:dyDescent="0.35">
      <c r="A2646" s="89"/>
      <c r="B2646" s="86" t="s">
        <v>7411</v>
      </c>
      <c r="C2646" s="77" t="s">
        <v>7412</v>
      </c>
      <c r="D2646" s="83">
        <v>136029</v>
      </c>
      <c r="E2646" s="79" t="s">
        <v>25344</v>
      </c>
    </row>
    <row r="2647" spans="1:5" x14ac:dyDescent="0.35">
      <c r="A2647" s="89"/>
      <c r="B2647" s="86" t="s">
        <v>7413</v>
      </c>
      <c r="C2647" s="77" t="s">
        <v>7414</v>
      </c>
      <c r="D2647" s="83">
        <v>131579</v>
      </c>
      <c r="E2647" s="79" t="s">
        <v>25344</v>
      </c>
    </row>
    <row r="2648" spans="1:5" x14ac:dyDescent="0.35">
      <c r="A2648" s="89"/>
      <c r="B2648" s="86" t="s">
        <v>7416</v>
      </c>
      <c r="C2648" s="77" t="s">
        <v>7417</v>
      </c>
      <c r="D2648" s="83">
        <v>136029</v>
      </c>
      <c r="E2648" s="79" t="s">
        <v>25344</v>
      </c>
    </row>
    <row r="2649" spans="1:5" x14ac:dyDescent="0.35">
      <c r="A2649" s="89"/>
      <c r="B2649" s="86" t="s">
        <v>7418</v>
      </c>
      <c r="C2649" s="77" t="s">
        <v>7419</v>
      </c>
      <c r="D2649" s="83">
        <v>136029</v>
      </c>
      <c r="E2649" s="79" t="s">
        <v>25344</v>
      </c>
    </row>
    <row r="2650" spans="1:5" x14ac:dyDescent="0.35">
      <c r="A2650" s="89"/>
      <c r="B2650" s="86" t="s">
        <v>7420</v>
      </c>
      <c r="C2650" s="77" t="s">
        <v>7421</v>
      </c>
      <c r="D2650" s="83">
        <v>93730</v>
      </c>
      <c r="E2650" s="79" t="s">
        <v>25344</v>
      </c>
    </row>
    <row r="2651" spans="1:5" x14ac:dyDescent="0.35">
      <c r="A2651" s="89"/>
      <c r="B2651" s="86" t="s">
        <v>7422</v>
      </c>
      <c r="C2651" s="77" t="s">
        <v>7423</v>
      </c>
      <c r="D2651" s="83">
        <v>3757</v>
      </c>
      <c r="E2651" s="79" t="s">
        <v>25344</v>
      </c>
    </row>
    <row r="2652" spans="1:5" x14ac:dyDescent="0.35">
      <c r="A2652" s="89"/>
      <c r="B2652" s="86" t="s">
        <v>7424</v>
      </c>
      <c r="C2652" s="77" t="s">
        <v>7425</v>
      </c>
      <c r="D2652" s="83">
        <v>14880</v>
      </c>
      <c r="E2652" s="79" t="s">
        <v>25344</v>
      </c>
    </row>
    <row r="2653" spans="1:5" x14ac:dyDescent="0.35">
      <c r="A2653" s="89"/>
      <c r="B2653" s="86" t="s">
        <v>7426</v>
      </c>
      <c r="C2653" s="77" t="s">
        <v>7427</v>
      </c>
      <c r="D2653" s="83">
        <v>44640</v>
      </c>
      <c r="E2653" s="79" t="s">
        <v>25344</v>
      </c>
    </row>
    <row r="2654" spans="1:5" x14ac:dyDescent="0.35">
      <c r="A2654" s="89"/>
      <c r="B2654" s="86" t="s">
        <v>7428</v>
      </c>
      <c r="C2654" s="77" t="s">
        <v>7429</v>
      </c>
      <c r="D2654" s="83">
        <v>44640</v>
      </c>
      <c r="E2654" s="79" t="s">
        <v>25344</v>
      </c>
    </row>
    <row r="2655" spans="1:5" x14ac:dyDescent="0.35">
      <c r="A2655" s="89"/>
      <c r="B2655" s="86" t="s">
        <v>7430</v>
      </c>
      <c r="C2655" s="77" t="s">
        <v>7431</v>
      </c>
      <c r="D2655" s="83">
        <v>14880</v>
      </c>
      <c r="E2655" s="79" t="s">
        <v>25344</v>
      </c>
    </row>
    <row r="2656" spans="1:5" x14ac:dyDescent="0.35">
      <c r="A2656" s="89"/>
      <c r="B2656" s="86" t="s">
        <v>7432</v>
      </c>
      <c r="C2656" s="77" t="s">
        <v>7433</v>
      </c>
      <c r="D2656" s="83">
        <v>136505</v>
      </c>
      <c r="E2656" s="79" t="s">
        <v>25344</v>
      </c>
    </row>
    <row r="2657" spans="1:5" x14ac:dyDescent="0.35">
      <c r="A2657" s="89"/>
      <c r="B2657" s="86" t="s">
        <v>7434</v>
      </c>
      <c r="C2657" s="77" t="s">
        <v>7435</v>
      </c>
      <c r="D2657" s="83">
        <v>132040</v>
      </c>
      <c r="E2657" s="79" t="s">
        <v>25344</v>
      </c>
    </row>
    <row r="2658" spans="1:5" x14ac:dyDescent="0.35">
      <c r="A2658" s="89"/>
      <c r="B2658" s="86" t="s">
        <v>7436</v>
      </c>
      <c r="C2658" s="77" t="s">
        <v>7437</v>
      </c>
      <c r="D2658" s="83">
        <v>136505</v>
      </c>
      <c r="E2658" s="79" t="s">
        <v>25344</v>
      </c>
    </row>
    <row r="2659" spans="1:5" x14ac:dyDescent="0.35">
      <c r="A2659" s="89"/>
      <c r="B2659" s="86" t="s">
        <v>7438</v>
      </c>
      <c r="C2659" s="77" t="s">
        <v>7439</v>
      </c>
      <c r="D2659" s="83">
        <v>18563</v>
      </c>
      <c r="E2659" s="79" t="s">
        <v>25344</v>
      </c>
    </row>
    <row r="2660" spans="1:5" x14ac:dyDescent="0.35">
      <c r="A2660" s="89"/>
      <c r="B2660" s="86" t="s">
        <v>7440</v>
      </c>
      <c r="C2660" s="77" t="s">
        <v>7441</v>
      </c>
      <c r="D2660" s="83">
        <v>18563</v>
      </c>
      <c r="E2660" s="79" t="s">
        <v>25344</v>
      </c>
    </row>
    <row r="2661" spans="1:5" x14ac:dyDescent="0.35">
      <c r="A2661" s="89"/>
      <c r="B2661" s="86" t="s">
        <v>7442</v>
      </c>
      <c r="C2661" s="77" t="s">
        <v>7443</v>
      </c>
      <c r="D2661" s="83">
        <v>18563</v>
      </c>
      <c r="E2661" s="79" t="s">
        <v>25344</v>
      </c>
    </row>
    <row r="2662" spans="1:5" x14ac:dyDescent="0.35">
      <c r="A2662" s="89"/>
      <c r="B2662" s="86" t="s">
        <v>7444</v>
      </c>
      <c r="C2662" s="77" t="s">
        <v>7445</v>
      </c>
      <c r="D2662" s="83">
        <v>18563</v>
      </c>
      <c r="E2662" s="79" t="s">
        <v>25344</v>
      </c>
    </row>
    <row r="2663" spans="1:5" x14ac:dyDescent="0.35">
      <c r="A2663" s="89"/>
      <c r="B2663" s="86" t="s">
        <v>7446</v>
      </c>
      <c r="C2663" s="77" t="s">
        <v>7447</v>
      </c>
      <c r="D2663" s="83">
        <v>18563</v>
      </c>
      <c r="E2663" s="79" t="s">
        <v>25344</v>
      </c>
    </row>
    <row r="2664" spans="1:5" x14ac:dyDescent="0.35">
      <c r="A2664" s="89"/>
      <c r="B2664" s="86" t="s">
        <v>7448</v>
      </c>
      <c r="C2664" s="77" t="s">
        <v>7449</v>
      </c>
      <c r="D2664" s="83">
        <v>1234341</v>
      </c>
      <c r="E2664" s="79" t="s">
        <v>25344</v>
      </c>
    </row>
    <row r="2665" spans="1:5" x14ac:dyDescent="0.35">
      <c r="A2665" s="89"/>
      <c r="B2665" s="86" t="s">
        <v>7450</v>
      </c>
      <c r="C2665" s="77" t="s">
        <v>7451</v>
      </c>
      <c r="D2665" s="83">
        <v>1234341</v>
      </c>
      <c r="E2665" s="79" t="s">
        <v>25344</v>
      </c>
    </row>
    <row r="2666" spans="1:5" x14ac:dyDescent="0.35">
      <c r="A2666" s="89"/>
      <c r="B2666" s="86" t="s">
        <v>7452</v>
      </c>
      <c r="C2666" s="77" t="s">
        <v>7453</v>
      </c>
      <c r="D2666" s="83">
        <v>471</v>
      </c>
      <c r="E2666" s="79" t="s">
        <v>25344</v>
      </c>
    </row>
    <row r="2667" spans="1:5" x14ac:dyDescent="0.35">
      <c r="A2667" s="89"/>
      <c r="B2667" s="86" t="s">
        <v>7454</v>
      </c>
      <c r="C2667" s="77" t="s">
        <v>7455</v>
      </c>
      <c r="D2667" s="83">
        <v>471</v>
      </c>
      <c r="E2667" s="79" t="s">
        <v>25344</v>
      </c>
    </row>
    <row r="2668" spans="1:5" x14ac:dyDescent="0.35">
      <c r="A2668" s="89"/>
      <c r="B2668" s="86" t="s">
        <v>7456</v>
      </c>
      <c r="C2668" s="77" t="s">
        <v>7457</v>
      </c>
      <c r="D2668" s="83">
        <v>471</v>
      </c>
      <c r="E2668" s="79" t="s">
        <v>25344</v>
      </c>
    </row>
    <row r="2669" spans="1:5" x14ac:dyDescent="0.35">
      <c r="A2669" s="89"/>
      <c r="B2669" s="86" t="s">
        <v>7458</v>
      </c>
      <c r="C2669" s="77" t="s">
        <v>7459</v>
      </c>
      <c r="D2669" s="83">
        <v>471</v>
      </c>
      <c r="E2669" s="79" t="s">
        <v>25344</v>
      </c>
    </row>
    <row r="2670" spans="1:5" x14ac:dyDescent="0.35">
      <c r="A2670" s="89"/>
      <c r="B2670" s="86" t="s">
        <v>7460</v>
      </c>
      <c r="C2670" s="77" t="s">
        <v>7461</v>
      </c>
      <c r="D2670" s="83">
        <v>629</v>
      </c>
      <c r="E2670" s="79" t="s">
        <v>25344</v>
      </c>
    </row>
    <row r="2671" spans="1:5" x14ac:dyDescent="0.35">
      <c r="A2671" s="89"/>
      <c r="B2671" s="86" t="s">
        <v>7462</v>
      </c>
      <c r="C2671" s="77" t="s">
        <v>7463</v>
      </c>
      <c r="D2671" s="83">
        <v>133357</v>
      </c>
      <c r="E2671" s="79" t="s">
        <v>25344</v>
      </c>
    </row>
    <row r="2672" spans="1:5" x14ac:dyDescent="0.35">
      <c r="A2672" s="89"/>
      <c r="B2672" s="86" t="s">
        <v>7464</v>
      </c>
      <c r="C2672" s="77" t="s">
        <v>7465</v>
      </c>
      <c r="D2672" s="83">
        <v>87704</v>
      </c>
      <c r="E2672" s="79" t="s">
        <v>25344</v>
      </c>
    </row>
    <row r="2673" spans="1:5" x14ac:dyDescent="0.35">
      <c r="A2673" s="89"/>
      <c r="B2673" s="86" t="s">
        <v>7466</v>
      </c>
      <c r="C2673" s="77" t="s">
        <v>7467</v>
      </c>
      <c r="D2673" s="83">
        <v>100815</v>
      </c>
      <c r="E2673" s="79" t="s">
        <v>25344</v>
      </c>
    </row>
    <row r="2674" spans="1:5" x14ac:dyDescent="0.35">
      <c r="A2674" s="89"/>
      <c r="B2674" s="86" t="s">
        <v>7468</v>
      </c>
      <c r="C2674" s="77" t="s">
        <v>7469</v>
      </c>
      <c r="D2674" s="83">
        <v>100815</v>
      </c>
      <c r="E2674" s="79" t="s">
        <v>25344</v>
      </c>
    </row>
    <row r="2675" spans="1:5" x14ac:dyDescent="0.35">
      <c r="A2675" s="89"/>
      <c r="B2675" s="86" t="s">
        <v>7470</v>
      </c>
      <c r="C2675" s="77" t="s">
        <v>7471</v>
      </c>
      <c r="D2675" s="83">
        <v>414924</v>
      </c>
      <c r="E2675" s="79" t="s">
        <v>25344</v>
      </c>
    </row>
    <row r="2676" spans="1:5" x14ac:dyDescent="0.35">
      <c r="A2676" s="89"/>
      <c r="B2676" s="86" t="s">
        <v>7472</v>
      </c>
      <c r="C2676" s="77" t="s">
        <v>7473</v>
      </c>
      <c r="D2676" s="83">
        <v>414924</v>
      </c>
      <c r="E2676" s="79" t="s">
        <v>25344</v>
      </c>
    </row>
    <row r="2677" spans="1:5" x14ac:dyDescent="0.35">
      <c r="A2677" s="89"/>
      <c r="B2677" s="86" t="s">
        <v>7474</v>
      </c>
      <c r="C2677" s="77" t="s">
        <v>7475</v>
      </c>
      <c r="D2677" s="83">
        <v>995730</v>
      </c>
      <c r="E2677" s="79" t="s">
        <v>25344</v>
      </c>
    </row>
    <row r="2678" spans="1:5" x14ac:dyDescent="0.35">
      <c r="A2678" s="89"/>
      <c r="B2678" s="86" t="s">
        <v>7476</v>
      </c>
      <c r="C2678" s="77" t="s">
        <v>7477</v>
      </c>
      <c r="D2678" s="83">
        <v>22349365</v>
      </c>
      <c r="E2678" s="79" t="s">
        <v>25344</v>
      </c>
    </row>
    <row r="2679" spans="1:5" x14ac:dyDescent="0.35">
      <c r="A2679" s="89"/>
      <c r="B2679" s="86" t="s">
        <v>7478</v>
      </c>
      <c r="C2679" s="77" t="s">
        <v>7479</v>
      </c>
      <c r="D2679" s="83">
        <v>6470</v>
      </c>
      <c r="E2679" s="79" t="s">
        <v>25344</v>
      </c>
    </row>
    <row r="2680" spans="1:5" x14ac:dyDescent="0.35">
      <c r="A2680" s="89"/>
      <c r="B2680" s="86" t="s">
        <v>7480</v>
      </c>
      <c r="C2680" s="77" t="s">
        <v>7481</v>
      </c>
      <c r="D2680" s="83">
        <v>6470</v>
      </c>
      <c r="E2680" s="79" t="s">
        <v>25344</v>
      </c>
    </row>
    <row r="2681" spans="1:5" x14ac:dyDescent="0.35">
      <c r="A2681" s="89"/>
      <c r="B2681" s="86" t="s">
        <v>7482</v>
      </c>
      <c r="C2681" s="77" t="s">
        <v>7483</v>
      </c>
      <c r="D2681" s="83">
        <v>6470</v>
      </c>
      <c r="E2681" s="79" t="s">
        <v>25344</v>
      </c>
    </row>
    <row r="2682" spans="1:5" x14ac:dyDescent="0.35">
      <c r="A2682" s="89"/>
      <c r="B2682" s="86" t="s">
        <v>7484</v>
      </c>
      <c r="C2682" s="77" t="s">
        <v>7485</v>
      </c>
      <c r="D2682" s="83">
        <v>6470</v>
      </c>
      <c r="E2682" s="79" t="s">
        <v>25344</v>
      </c>
    </row>
    <row r="2683" spans="1:5" x14ac:dyDescent="0.35">
      <c r="A2683" s="89"/>
      <c r="B2683" s="86" t="s">
        <v>7486</v>
      </c>
      <c r="C2683" s="77" t="s">
        <v>7487</v>
      </c>
      <c r="D2683" s="83">
        <v>12940</v>
      </c>
      <c r="E2683" s="79" t="s">
        <v>25344</v>
      </c>
    </row>
    <row r="2684" spans="1:5" x14ac:dyDescent="0.35">
      <c r="A2684" s="89"/>
      <c r="B2684" s="86" t="s">
        <v>7488</v>
      </c>
      <c r="C2684" s="77" t="s">
        <v>7489</v>
      </c>
      <c r="D2684" s="83">
        <v>12940</v>
      </c>
      <c r="E2684" s="79" t="s">
        <v>25344</v>
      </c>
    </row>
    <row r="2685" spans="1:5" x14ac:dyDescent="0.35">
      <c r="A2685" s="89"/>
      <c r="B2685" s="86" t="s">
        <v>7490</v>
      </c>
      <c r="C2685" s="77" t="s">
        <v>7491</v>
      </c>
      <c r="D2685" s="83">
        <v>12517</v>
      </c>
      <c r="E2685" s="79" t="s">
        <v>25344</v>
      </c>
    </row>
    <row r="2686" spans="1:5" x14ac:dyDescent="0.35">
      <c r="A2686" s="89"/>
      <c r="B2686" s="86" t="s">
        <v>7492</v>
      </c>
      <c r="C2686" s="77" t="s">
        <v>7493</v>
      </c>
      <c r="D2686" s="83">
        <v>19410</v>
      </c>
      <c r="E2686" s="79" t="s">
        <v>25344</v>
      </c>
    </row>
    <row r="2687" spans="1:5" x14ac:dyDescent="0.35">
      <c r="A2687" s="89"/>
      <c r="B2687" s="86" t="s">
        <v>7494</v>
      </c>
      <c r="C2687" s="77" t="s">
        <v>7495</v>
      </c>
      <c r="D2687" s="83">
        <v>19410</v>
      </c>
      <c r="E2687" s="79" t="s">
        <v>25344</v>
      </c>
    </row>
    <row r="2688" spans="1:5" x14ac:dyDescent="0.35">
      <c r="A2688" s="89"/>
      <c r="B2688" s="86" t="s">
        <v>7496</v>
      </c>
      <c r="C2688" s="77" t="s">
        <v>7497</v>
      </c>
      <c r="D2688" s="83">
        <v>19410</v>
      </c>
      <c r="E2688" s="79" t="s">
        <v>25344</v>
      </c>
    </row>
    <row r="2689" spans="1:5" x14ac:dyDescent="0.35">
      <c r="A2689" s="89"/>
      <c r="B2689" s="86" t="s">
        <v>7498</v>
      </c>
      <c r="C2689" s="77" t="s">
        <v>7499</v>
      </c>
      <c r="D2689" s="83">
        <v>25881</v>
      </c>
      <c r="E2689" s="79" t="s">
        <v>25344</v>
      </c>
    </row>
    <row r="2690" spans="1:5" x14ac:dyDescent="0.35">
      <c r="A2690" s="89"/>
      <c r="B2690" s="86" t="s">
        <v>7500</v>
      </c>
      <c r="C2690" s="77" t="s">
        <v>7501</v>
      </c>
      <c r="D2690" s="83">
        <v>6470</v>
      </c>
      <c r="E2690" s="79" t="s">
        <v>25344</v>
      </c>
    </row>
    <row r="2691" spans="1:5" x14ac:dyDescent="0.35">
      <c r="A2691" s="89"/>
      <c r="B2691" s="86" t="s">
        <v>7502</v>
      </c>
      <c r="C2691" s="77" t="s">
        <v>7503</v>
      </c>
      <c r="D2691" s="83">
        <v>6470</v>
      </c>
      <c r="E2691" s="79" t="s">
        <v>25344</v>
      </c>
    </row>
    <row r="2692" spans="1:5" x14ac:dyDescent="0.35">
      <c r="A2692" s="89"/>
      <c r="B2692" s="86" t="s">
        <v>7504</v>
      </c>
      <c r="C2692" s="77" t="s">
        <v>7505</v>
      </c>
      <c r="D2692" s="83">
        <v>6470</v>
      </c>
      <c r="E2692" s="79" t="s">
        <v>25344</v>
      </c>
    </row>
    <row r="2693" spans="1:5" x14ac:dyDescent="0.35">
      <c r="A2693" s="89"/>
      <c r="B2693" s="86" t="s">
        <v>7506</v>
      </c>
      <c r="C2693" s="77" t="s">
        <v>7507</v>
      </c>
      <c r="D2693" s="83">
        <v>6470</v>
      </c>
      <c r="E2693" s="79" t="s">
        <v>25344</v>
      </c>
    </row>
    <row r="2694" spans="1:5" x14ac:dyDescent="0.35">
      <c r="A2694" s="89"/>
      <c r="B2694" s="86" t="s">
        <v>7508</v>
      </c>
      <c r="C2694" s="77" t="s">
        <v>7509</v>
      </c>
      <c r="D2694" s="83">
        <v>6470</v>
      </c>
      <c r="E2694" s="79" t="s">
        <v>25344</v>
      </c>
    </row>
    <row r="2695" spans="1:5" x14ac:dyDescent="0.35">
      <c r="A2695" s="89"/>
      <c r="B2695" s="86" t="s">
        <v>7510</v>
      </c>
      <c r="C2695" s="77" t="s">
        <v>7511</v>
      </c>
      <c r="D2695" s="83">
        <v>6470</v>
      </c>
      <c r="E2695" s="79" t="s">
        <v>25344</v>
      </c>
    </row>
    <row r="2696" spans="1:5" x14ac:dyDescent="0.35">
      <c r="A2696" s="89"/>
      <c r="B2696" s="86" t="s">
        <v>7512</v>
      </c>
      <c r="C2696" s="77" t="s">
        <v>7513</v>
      </c>
      <c r="D2696" s="83">
        <v>6470</v>
      </c>
      <c r="E2696" s="79" t="s">
        <v>25344</v>
      </c>
    </row>
    <row r="2697" spans="1:5" x14ac:dyDescent="0.35">
      <c r="A2697" s="89"/>
      <c r="B2697" s="86" t="s">
        <v>7514</v>
      </c>
      <c r="C2697" s="77" t="s">
        <v>7515</v>
      </c>
      <c r="D2697" s="83">
        <v>12940</v>
      </c>
      <c r="E2697" s="79" t="s">
        <v>25344</v>
      </c>
    </row>
    <row r="2698" spans="1:5" x14ac:dyDescent="0.35">
      <c r="A2698" s="89"/>
      <c r="B2698" s="86" t="s">
        <v>7516</v>
      </c>
      <c r="C2698" s="77" t="s">
        <v>7517</v>
      </c>
      <c r="D2698" s="83">
        <v>12940</v>
      </c>
      <c r="E2698" s="79" t="s">
        <v>25344</v>
      </c>
    </row>
    <row r="2699" spans="1:5" x14ac:dyDescent="0.35">
      <c r="A2699" s="89"/>
      <c r="B2699" s="86" t="s">
        <v>7519</v>
      </c>
      <c r="C2699" s="77" t="s">
        <v>7520</v>
      </c>
      <c r="D2699" s="83">
        <v>12940</v>
      </c>
      <c r="E2699" s="79" t="s">
        <v>25344</v>
      </c>
    </row>
    <row r="2700" spans="1:5" x14ac:dyDescent="0.35">
      <c r="A2700" s="89"/>
      <c r="B2700" s="86" t="s">
        <v>7518</v>
      </c>
      <c r="C2700" s="77" t="s">
        <v>25452</v>
      </c>
      <c r="D2700" s="83">
        <v>12517</v>
      </c>
      <c r="E2700" s="79" t="s">
        <v>25344</v>
      </c>
    </row>
    <row r="2701" spans="1:5" x14ac:dyDescent="0.35">
      <c r="A2701" s="89"/>
      <c r="B2701" s="86" t="s">
        <v>7521</v>
      </c>
      <c r="C2701" s="77" t="s">
        <v>7522</v>
      </c>
      <c r="D2701" s="83">
        <v>12940</v>
      </c>
      <c r="E2701" s="79" t="s">
        <v>25344</v>
      </c>
    </row>
    <row r="2702" spans="1:5" x14ac:dyDescent="0.35">
      <c r="A2702" s="89"/>
      <c r="B2702" s="86" t="s">
        <v>7523</v>
      </c>
      <c r="C2702" s="77" t="s">
        <v>7524</v>
      </c>
      <c r="D2702" s="83">
        <v>12940</v>
      </c>
      <c r="E2702" s="79" t="s">
        <v>25344</v>
      </c>
    </row>
    <row r="2703" spans="1:5" x14ac:dyDescent="0.35">
      <c r="A2703" s="89"/>
      <c r="B2703" s="86" t="s">
        <v>7525</v>
      </c>
      <c r="C2703" s="77" t="s">
        <v>7526</v>
      </c>
      <c r="D2703" s="83">
        <v>12940</v>
      </c>
      <c r="E2703" s="79" t="s">
        <v>25344</v>
      </c>
    </row>
    <row r="2704" spans="1:5" x14ac:dyDescent="0.35">
      <c r="A2704" s="89"/>
      <c r="B2704" s="86" t="s">
        <v>7527</v>
      </c>
      <c r="C2704" s="77" t="s">
        <v>7528</v>
      </c>
      <c r="D2704" s="83">
        <v>12940</v>
      </c>
      <c r="E2704" s="79" t="s">
        <v>25344</v>
      </c>
    </row>
    <row r="2705" spans="1:5" x14ac:dyDescent="0.35">
      <c r="A2705" s="89"/>
      <c r="B2705" s="86" t="s">
        <v>7529</v>
      </c>
      <c r="C2705" s="77" t="s">
        <v>7530</v>
      </c>
      <c r="D2705" s="83">
        <v>12940</v>
      </c>
      <c r="E2705" s="79" t="s">
        <v>25344</v>
      </c>
    </row>
    <row r="2706" spans="1:5" x14ac:dyDescent="0.35">
      <c r="A2706" s="89"/>
      <c r="B2706" s="86" t="s">
        <v>7531</v>
      </c>
      <c r="C2706" s="77" t="s">
        <v>7532</v>
      </c>
      <c r="D2706" s="83">
        <v>12940</v>
      </c>
      <c r="E2706" s="79" t="s">
        <v>25344</v>
      </c>
    </row>
    <row r="2707" spans="1:5" x14ac:dyDescent="0.35">
      <c r="A2707" s="89"/>
      <c r="B2707" s="86" t="s">
        <v>7533</v>
      </c>
      <c r="C2707" s="77" t="s">
        <v>7534</v>
      </c>
      <c r="D2707" s="83">
        <v>19410</v>
      </c>
      <c r="E2707" s="79" t="s">
        <v>25344</v>
      </c>
    </row>
    <row r="2708" spans="1:5" x14ac:dyDescent="0.35">
      <c r="A2708" s="89"/>
      <c r="B2708" s="86" t="s">
        <v>7535</v>
      </c>
      <c r="C2708" s="77" t="s">
        <v>7536</v>
      </c>
      <c r="D2708" s="83">
        <v>19410</v>
      </c>
      <c r="E2708" s="79" t="s">
        <v>25344</v>
      </c>
    </row>
    <row r="2709" spans="1:5" x14ac:dyDescent="0.35">
      <c r="A2709" s="89"/>
      <c r="B2709" s="86" t="s">
        <v>7538</v>
      </c>
      <c r="C2709" s="77" t="s">
        <v>7539</v>
      </c>
      <c r="D2709" s="83">
        <v>19410</v>
      </c>
      <c r="E2709" s="79" t="s">
        <v>25344</v>
      </c>
    </row>
    <row r="2710" spans="1:5" x14ac:dyDescent="0.35">
      <c r="A2710" s="89"/>
      <c r="B2710" s="86" t="s">
        <v>7540</v>
      </c>
      <c r="C2710" s="77" t="s">
        <v>7541</v>
      </c>
      <c r="D2710" s="83">
        <v>19410</v>
      </c>
      <c r="E2710" s="79" t="s">
        <v>25344</v>
      </c>
    </row>
    <row r="2711" spans="1:5" x14ac:dyDescent="0.35">
      <c r="A2711" s="89"/>
      <c r="B2711" s="86" t="s">
        <v>7542</v>
      </c>
      <c r="C2711" s="77" t="s">
        <v>7543</v>
      </c>
      <c r="D2711" s="83">
        <v>19410</v>
      </c>
      <c r="E2711" s="79" t="s">
        <v>25344</v>
      </c>
    </row>
    <row r="2712" spans="1:5" x14ac:dyDescent="0.35">
      <c r="A2712" s="89"/>
      <c r="B2712" s="86" t="s">
        <v>7544</v>
      </c>
      <c r="C2712" s="77" t="s">
        <v>7545</v>
      </c>
      <c r="D2712" s="83">
        <v>19410</v>
      </c>
      <c r="E2712" s="79" t="s">
        <v>25344</v>
      </c>
    </row>
    <row r="2713" spans="1:5" x14ac:dyDescent="0.35">
      <c r="A2713" s="89"/>
      <c r="B2713" s="86" t="s">
        <v>7546</v>
      </c>
      <c r="C2713" s="77" t="s">
        <v>7547</v>
      </c>
      <c r="D2713" s="83">
        <v>19410</v>
      </c>
      <c r="E2713" s="79" t="s">
        <v>25344</v>
      </c>
    </row>
    <row r="2714" spans="1:5" x14ac:dyDescent="0.35">
      <c r="A2714" s="89"/>
      <c r="B2714" s="86" t="s">
        <v>7537</v>
      </c>
      <c r="C2714" s="77" t="s">
        <v>25453</v>
      </c>
      <c r="D2714" s="83">
        <v>18775</v>
      </c>
      <c r="E2714" s="79" t="s">
        <v>25344</v>
      </c>
    </row>
    <row r="2715" spans="1:5" x14ac:dyDescent="0.35">
      <c r="A2715" s="89"/>
      <c r="B2715" s="86" t="s">
        <v>7548</v>
      </c>
      <c r="C2715" s="77" t="s">
        <v>7549</v>
      </c>
      <c r="D2715" s="83">
        <v>25881</v>
      </c>
      <c r="E2715" s="79" t="s">
        <v>25344</v>
      </c>
    </row>
    <row r="2716" spans="1:5" x14ac:dyDescent="0.35">
      <c r="A2716" s="89"/>
      <c r="B2716" s="86" t="s">
        <v>7550</v>
      </c>
      <c r="C2716" s="77" t="s">
        <v>7551</v>
      </c>
      <c r="D2716" s="83">
        <v>25881</v>
      </c>
      <c r="E2716" s="79" t="s">
        <v>25344</v>
      </c>
    </row>
    <row r="2717" spans="1:5" x14ac:dyDescent="0.35">
      <c r="A2717" s="89"/>
      <c r="B2717" s="86" t="s">
        <v>7552</v>
      </c>
      <c r="C2717" s="77" t="s">
        <v>7553</v>
      </c>
      <c r="D2717" s="83">
        <v>25881</v>
      </c>
      <c r="E2717" s="79" t="s">
        <v>25344</v>
      </c>
    </row>
    <row r="2718" spans="1:5" x14ac:dyDescent="0.35">
      <c r="A2718" s="89"/>
      <c r="B2718" s="86" t="s">
        <v>7554</v>
      </c>
      <c r="C2718" s="77" t="s">
        <v>7555</v>
      </c>
      <c r="D2718" s="83">
        <v>25881</v>
      </c>
      <c r="E2718" s="79" t="s">
        <v>25344</v>
      </c>
    </row>
    <row r="2719" spans="1:5" x14ac:dyDescent="0.35">
      <c r="A2719" s="89"/>
      <c r="B2719" s="86" t="s">
        <v>7556</v>
      </c>
      <c r="C2719" s="77" t="s">
        <v>7557</v>
      </c>
      <c r="D2719" s="83">
        <v>25881</v>
      </c>
      <c r="E2719" s="79" t="s">
        <v>25344</v>
      </c>
    </row>
    <row r="2720" spans="1:5" x14ac:dyDescent="0.35">
      <c r="A2720" s="89"/>
      <c r="B2720" s="86" t="s">
        <v>7558</v>
      </c>
      <c r="C2720" s="77" t="s">
        <v>7559</v>
      </c>
      <c r="D2720" s="83">
        <v>25881</v>
      </c>
      <c r="E2720" s="79" t="s">
        <v>25344</v>
      </c>
    </row>
    <row r="2721" spans="1:5" x14ac:dyDescent="0.35">
      <c r="A2721" s="89"/>
      <c r="B2721" s="86" t="s">
        <v>7560</v>
      </c>
      <c r="C2721" s="77" t="s">
        <v>7561</v>
      </c>
      <c r="D2721" s="83">
        <v>6470</v>
      </c>
      <c r="E2721" s="79" t="s">
        <v>25344</v>
      </c>
    </row>
    <row r="2722" spans="1:5" x14ac:dyDescent="0.35">
      <c r="A2722" s="89"/>
      <c r="B2722" s="86" t="s">
        <v>7562</v>
      </c>
      <c r="C2722" s="77" t="s">
        <v>7563</v>
      </c>
      <c r="D2722" s="83">
        <v>156566</v>
      </c>
      <c r="E2722" s="79" t="s">
        <v>25344</v>
      </c>
    </row>
    <row r="2723" spans="1:5" x14ac:dyDescent="0.35">
      <c r="A2723" s="89"/>
      <c r="B2723" s="86" t="s">
        <v>7564</v>
      </c>
      <c r="C2723" s="77" t="s">
        <v>7565</v>
      </c>
      <c r="D2723" s="83">
        <v>150022</v>
      </c>
      <c r="E2723" s="79" t="s">
        <v>25344</v>
      </c>
    </row>
    <row r="2724" spans="1:5" x14ac:dyDescent="0.35">
      <c r="A2724" s="89"/>
      <c r="B2724" s="86" t="s">
        <v>7566</v>
      </c>
      <c r="C2724" s="77" t="s">
        <v>7567</v>
      </c>
      <c r="D2724" s="83">
        <v>268645</v>
      </c>
      <c r="E2724" s="79" t="s">
        <v>25344</v>
      </c>
    </row>
    <row r="2725" spans="1:5" x14ac:dyDescent="0.35">
      <c r="A2725" s="89"/>
      <c r="B2725" s="86" t="s">
        <v>7568</v>
      </c>
      <c r="C2725" s="77" t="s">
        <v>7569</v>
      </c>
      <c r="D2725" s="83">
        <v>268645</v>
      </c>
      <c r="E2725" s="79" t="s">
        <v>25344</v>
      </c>
    </row>
    <row r="2726" spans="1:5" x14ac:dyDescent="0.35">
      <c r="A2726" s="89"/>
      <c r="B2726" s="86" t="s">
        <v>7570</v>
      </c>
      <c r="C2726" s="77" t="s">
        <v>7571</v>
      </c>
      <c r="D2726" s="83">
        <v>324736</v>
      </c>
      <c r="E2726" s="79" t="s">
        <v>25344</v>
      </c>
    </row>
    <row r="2727" spans="1:5" x14ac:dyDescent="0.35">
      <c r="A2727" s="89"/>
      <c r="B2727" s="86" t="s">
        <v>7572</v>
      </c>
      <c r="C2727" s="77" t="s">
        <v>7573</v>
      </c>
      <c r="D2727" s="83">
        <v>60046</v>
      </c>
      <c r="E2727" s="79" t="s">
        <v>25344</v>
      </c>
    </row>
    <row r="2728" spans="1:5" x14ac:dyDescent="0.35">
      <c r="A2728" s="89"/>
      <c r="B2728" s="86" t="s">
        <v>7574</v>
      </c>
      <c r="C2728" s="77" t="s">
        <v>7575</v>
      </c>
      <c r="D2728" s="83">
        <v>35363</v>
      </c>
      <c r="E2728" s="79" t="s">
        <v>25344</v>
      </c>
    </row>
    <row r="2729" spans="1:5" x14ac:dyDescent="0.35">
      <c r="A2729" s="89"/>
      <c r="B2729" s="86" t="s">
        <v>7576</v>
      </c>
      <c r="C2729" s="77" t="s">
        <v>7577</v>
      </c>
      <c r="D2729" s="83">
        <v>35363</v>
      </c>
      <c r="E2729" s="79" t="s">
        <v>25344</v>
      </c>
    </row>
    <row r="2730" spans="1:5" x14ac:dyDescent="0.35">
      <c r="A2730" s="89"/>
      <c r="B2730" s="86" t="s">
        <v>7578</v>
      </c>
      <c r="C2730" s="77" t="s">
        <v>7579</v>
      </c>
      <c r="D2730" s="83">
        <v>1567637</v>
      </c>
      <c r="E2730" s="79" t="s">
        <v>25344</v>
      </c>
    </row>
    <row r="2731" spans="1:5" x14ac:dyDescent="0.35">
      <c r="A2731" s="89"/>
      <c r="B2731" s="86" t="s">
        <v>7580</v>
      </c>
      <c r="C2731" s="77" t="s">
        <v>7581</v>
      </c>
      <c r="D2731" s="83">
        <v>1567637</v>
      </c>
      <c r="E2731" s="79" t="s">
        <v>25344</v>
      </c>
    </row>
    <row r="2732" spans="1:5" x14ac:dyDescent="0.35">
      <c r="A2732" s="89"/>
      <c r="B2732" s="86" t="s">
        <v>7582</v>
      </c>
      <c r="C2732" s="77" t="s">
        <v>7583</v>
      </c>
      <c r="D2732" s="83">
        <v>199026</v>
      </c>
      <c r="E2732" s="79" t="s">
        <v>25344</v>
      </c>
    </row>
    <row r="2733" spans="1:5" x14ac:dyDescent="0.35">
      <c r="A2733" s="89"/>
      <c r="B2733" s="86" t="s">
        <v>7584</v>
      </c>
      <c r="C2733" s="77" t="s">
        <v>7585</v>
      </c>
      <c r="D2733" s="83">
        <v>199026</v>
      </c>
      <c r="E2733" s="79" t="s">
        <v>25344</v>
      </c>
    </row>
    <row r="2734" spans="1:5" x14ac:dyDescent="0.35">
      <c r="A2734" s="89"/>
      <c r="B2734" s="86" t="s">
        <v>7586</v>
      </c>
      <c r="C2734" s="77" t="s">
        <v>7587</v>
      </c>
      <c r="D2734" s="83">
        <v>688834</v>
      </c>
      <c r="E2734" s="79" t="s">
        <v>25344</v>
      </c>
    </row>
    <row r="2735" spans="1:5" x14ac:dyDescent="0.35">
      <c r="A2735" s="89"/>
      <c r="B2735" s="86" t="s">
        <v>7588</v>
      </c>
      <c r="C2735" s="77" t="s">
        <v>7589</v>
      </c>
      <c r="D2735" s="83">
        <v>1180638</v>
      </c>
      <c r="E2735" s="79" t="s">
        <v>25344</v>
      </c>
    </row>
    <row r="2736" spans="1:5" x14ac:dyDescent="0.35">
      <c r="A2736" s="89"/>
      <c r="B2736" s="86" t="s">
        <v>7590</v>
      </c>
      <c r="C2736" s="77" t="s">
        <v>7591</v>
      </c>
      <c r="D2736" s="83">
        <v>1180638</v>
      </c>
      <c r="E2736" s="79" t="s">
        <v>25344</v>
      </c>
    </row>
    <row r="2737" spans="1:5" x14ac:dyDescent="0.35">
      <c r="A2737" s="89"/>
      <c r="B2737" s="86" t="s">
        <v>7592</v>
      </c>
      <c r="C2737" s="77" t="s">
        <v>7593</v>
      </c>
      <c r="D2737" s="83">
        <v>1180638</v>
      </c>
      <c r="E2737" s="79" t="s">
        <v>25344</v>
      </c>
    </row>
    <row r="2738" spans="1:5" x14ac:dyDescent="0.35">
      <c r="A2738" s="89"/>
      <c r="B2738" s="86" t="s">
        <v>7594</v>
      </c>
      <c r="C2738" s="77" t="s">
        <v>7595</v>
      </c>
      <c r="D2738" s="83">
        <v>1180638</v>
      </c>
      <c r="E2738" s="79" t="s">
        <v>25344</v>
      </c>
    </row>
    <row r="2739" spans="1:5" x14ac:dyDescent="0.35">
      <c r="A2739" s="89"/>
      <c r="B2739" s="86" t="s">
        <v>7596</v>
      </c>
      <c r="C2739" s="77" t="s">
        <v>7597</v>
      </c>
      <c r="D2739" s="83">
        <v>1180638</v>
      </c>
      <c r="E2739" s="79" t="s">
        <v>25344</v>
      </c>
    </row>
    <row r="2740" spans="1:5" x14ac:dyDescent="0.35">
      <c r="A2740" s="89"/>
      <c r="B2740" s="86" t="s">
        <v>7598</v>
      </c>
      <c r="C2740" s="77" t="s">
        <v>7599</v>
      </c>
      <c r="D2740" s="83">
        <v>530718</v>
      </c>
      <c r="E2740" s="79" t="s">
        <v>25344</v>
      </c>
    </row>
    <row r="2741" spans="1:5" x14ac:dyDescent="0.35">
      <c r="A2741" s="89"/>
      <c r="B2741" s="86" t="s">
        <v>7600</v>
      </c>
      <c r="C2741" s="77" t="s">
        <v>7601</v>
      </c>
      <c r="D2741" s="83">
        <v>2566793</v>
      </c>
      <c r="E2741" s="79" t="s">
        <v>25344</v>
      </c>
    </row>
    <row r="2742" spans="1:5" x14ac:dyDescent="0.35">
      <c r="A2742" s="89"/>
      <c r="B2742" s="86" t="s">
        <v>7602</v>
      </c>
      <c r="C2742" s="77" t="s">
        <v>7603</v>
      </c>
      <c r="D2742" s="83">
        <v>5133587</v>
      </c>
      <c r="E2742" s="79" t="s">
        <v>25344</v>
      </c>
    </row>
    <row r="2743" spans="1:5" x14ac:dyDescent="0.35">
      <c r="A2743" s="89"/>
      <c r="B2743" s="86" t="s">
        <v>7604</v>
      </c>
      <c r="C2743" s="77" t="s">
        <v>7605</v>
      </c>
      <c r="D2743" s="83">
        <v>590319</v>
      </c>
      <c r="E2743" s="79" t="s">
        <v>25344</v>
      </c>
    </row>
    <row r="2744" spans="1:5" x14ac:dyDescent="0.35">
      <c r="A2744" s="89"/>
      <c r="B2744" s="86" t="s">
        <v>7606</v>
      </c>
      <c r="C2744" s="77" t="s">
        <v>7607</v>
      </c>
      <c r="D2744" s="83">
        <v>23975</v>
      </c>
      <c r="E2744" s="79" t="s">
        <v>25344</v>
      </c>
    </row>
    <row r="2745" spans="1:5" x14ac:dyDescent="0.35">
      <c r="A2745" s="89"/>
      <c r="B2745" s="86" t="s">
        <v>7608</v>
      </c>
      <c r="C2745" s="77" t="s">
        <v>7609</v>
      </c>
      <c r="D2745" s="83">
        <v>49546</v>
      </c>
      <c r="E2745" s="79" t="s">
        <v>25344</v>
      </c>
    </row>
    <row r="2746" spans="1:5" x14ac:dyDescent="0.35">
      <c r="A2746" s="89"/>
      <c r="B2746" s="86" t="s">
        <v>7610</v>
      </c>
      <c r="C2746" s="77" t="s">
        <v>7611</v>
      </c>
      <c r="D2746" s="83">
        <v>40236</v>
      </c>
      <c r="E2746" s="79" t="s">
        <v>25344</v>
      </c>
    </row>
    <row r="2747" spans="1:5" x14ac:dyDescent="0.35">
      <c r="A2747" s="89"/>
      <c r="B2747" s="86" t="s">
        <v>7612</v>
      </c>
      <c r="C2747" s="77" t="s">
        <v>7613</v>
      </c>
      <c r="D2747" s="83">
        <v>126581</v>
      </c>
      <c r="E2747" s="79" t="s">
        <v>25344</v>
      </c>
    </row>
    <row r="2748" spans="1:5" x14ac:dyDescent="0.35">
      <c r="A2748" s="89"/>
      <c r="B2748" s="86" t="s">
        <v>7614</v>
      </c>
      <c r="C2748" s="77" t="s">
        <v>7615</v>
      </c>
      <c r="D2748" s="83">
        <v>37974</v>
      </c>
      <c r="E2748" s="79" t="s">
        <v>25344</v>
      </c>
    </row>
    <row r="2749" spans="1:5" x14ac:dyDescent="0.35">
      <c r="A2749" s="89"/>
      <c r="B2749" s="86" t="s">
        <v>7616</v>
      </c>
      <c r="C2749" s="77" t="s">
        <v>7615</v>
      </c>
      <c r="D2749" s="83">
        <v>37974</v>
      </c>
      <c r="E2749" s="79" t="s">
        <v>25344</v>
      </c>
    </row>
    <row r="2750" spans="1:5" x14ac:dyDescent="0.35">
      <c r="A2750" s="89"/>
      <c r="B2750" s="86" t="s">
        <v>7617</v>
      </c>
      <c r="C2750" s="77" t="s">
        <v>7618</v>
      </c>
      <c r="D2750" s="83">
        <v>37974</v>
      </c>
      <c r="E2750" s="79" t="s">
        <v>25344</v>
      </c>
    </row>
    <row r="2751" spans="1:5" x14ac:dyDescent="0.35">
      <c r="A2751" s="89"/>
      <c r="B2751" s="86" t="s">
        <v>7619</v>
      </c>
      <c r="C2751" s="77" t="s">
        <v>7620</v>
      </c>
      <c r="D2751" s="83">
        <v>23843</v>
      </c>
      <c r="E2751" s="79" t="s">
        <v>25344</v>
      </c>
    </row>
    <row r="2752" spans="1:5" x14ac:dyDescent="0.35">
      <c r="A2752" s="89"/>
      <c r="B2752" s="86" t="s">
        <v>7621</v>
      </c>
      <c r="C2752" s="77" t="s">
        <v>7622</v>
      </c>
      <c r="D2752" s="83">
        <v>23843</v>
      </c>
      <c r="E2752" s="79" t="s">
        <v>25344</v>
      </c>
    </row>
    <row r="2753" spans="1:5" x14ac:dyDescent="0.35">
      <c r="A2753" s="89"/>
      <c r="B2753" s="86" t="s">
        <v>7623</v>
      </c>
      <c r="C2753" s="77" t="s">
        <v>7624</v>
      </c>
      <c r="D2753" s="83">
        <v>23843</v>
      </c>
      <c r="E2753" s="79" t="s">
        <v>25344</v>
      </c>
    </row>
    <row r="2754" spans="1:5" x14ac:dyDescent="0.35">
      <c r="A2754" s="89"/>
      <c r="B2754" s="86" t="s">
        <v>7625</v>
      </c>
      <c r="C2754" s="77" t="s">
        <v>7626</v>
      </c>
      <c r="D2754" s="83">
        <v>79479</v>
      </c>
      <c r="E2754" s="79" t="s">
        <v>25344</v>
      </c>
    </row>
    <row r="2755" spans="1:5" x14ac:dyDescent="0.35">
      <c r="A2755" s="89"/>
      <c r="B2755" s="86" t="s">
        <v>7627</v>
      </c>
      <c r="C2755" s="77" t="s">
        <v>7628</v>
      </c>
      <c r="D2755" s="83">
        <v>21401</v>
      </c>
      <c r="E2755" s="79" t="s">
        <v>25344</v>
      </c>
    </row>
    <row r="2756" spans="1:5" x14ac:dyDescent="0.35">
      <c r="A2756" s="89"/>
      <c r="B2756" s="86" t="s">
        <v>7629</v>
      </c>
      <c r="C2756" s="77" t="s">
        <v>7630</v>
      </c>
      <c r="D2756" s="83">
        <v>69585</v>
      </c>
      <c r="E2756" s="79" t="s">
        <v>25344</v>
      </c>
    </row>
    <row r="2757" spans="1:5" x14ac:dyDescent="0.35">
      <c r="A2757" s="89"/>
      <c r="B2757" s="86" t="s">
        <v>7631</v>
      </c>
      <c r="C2757" s="77" t="s">
        <v>25454</v>
      </c>
      <c r="D2757" s="83">
        <v>139171</v>
      </c>
      <c r="E2757" s="79" t="s">
        <v>25344</v>
      </c>
    </row>
    <row r="2758" spans="1:5" x14ac:dyDescent="0.35">
      <c r="A2758" s="89"/>
      <c r="B2758" s="86" t="s">
        <v>7632</v>
      </c>
      <c r="C2758" s="77" t="s">
        <v>7633</v>
      </c>
      <c r="D2758" s="83">
        <v>695857</v>
      </c>
      <c r="E2758" s="79" t="s">
        <v>25344</v>
      </c>
    </row>
    <row r="2759" spans="1:5" x14ac:dyDescent="0.35">
      <c r="A2759" s="89"/>
      <c r="B2759" s="86" t="s">
        <v>7634</v>
      </c>
      <c r="C2759" s="77" t="s">
        <v>7635</v>
      </c>
      <c r="D2759" s="83">
        <v>126311</v>
      </c>
      <c r="E2759" s="79" t="s">
        <v>25344</v>
      </c>
    </row>
    <row r="2760" spans="1:5" x14ac:dyDescent="0.35">
      <c r="A2760" s="89"/>
      <c r="B2760" s="86" t="s">
        <v>7636</v>
      </c>
      <c r="C2760" s="77" t="s">
        <v>7637</v>
      </c>
      <c r="D2760" s="83">
        <v>189467</v>
      </c>
      <c r="E2760" s="79" t="s">
        <v>25344</v>
      </c>
    </row>
    <row r="2761" spans="1:5" x14ac:dyDescent="0.35">
      <c r="A2761" s="89"/>
      <c r="B2761" s="86" t="s">
        <v>7638</v>
      </c>
      <c r="C2761" s="77" t="s">
        <v>7639</v>
      </c>
      <c r="D2761" s="83">
        <v>63155</v>
      </c>
      <c r="E2761" s="79" t="s">
        <v>25344</v>
      </c>
    </row>
    <row r="2762" spans="1:5" x14ac:dyDescent="0.35">
      <c r="A2762" s="89"/>
      <c r="B2762" s="86" t="s">
        <v>7640</v>
      </c>
      <c r="C2762" s="77" t="s">
        <v>25455</v>
      </c>
      <c r="D2762" s="83">
        <v>71358</v>
      </c>
      <c r="E2762" s="79" t="s">
        <v>25344</v>
      </c>
    </row>
    <row r="2763" spans="1:5" x14ac:dyDescent="0.35">
      <c r="A2763" s="89"/>
      <c r="B2763" s="86" t="s">
        <v>7641</v>
      </c>
      <c r="C2763" s="77" t="s">
        <v>7642</v>
      </c>
      <c r="D2763" s="83">
        <v>15022512</v>
      </c>
      <c r="E2763" s="79" t="s">
        <v>25344</v>
      </c>
    </row>
    <row r="2764" spans="1:5" x14ac:dyDescent="0.35">
      <c r="A2764" s="89"/>
      <c r="B2764" s="86" t="s">
        <v>7643</v>
      </c>
      <c r="C2764" s="77" t="s">
        <v>7644</v>
      </c>
      <c r="D2764" s="83">
        <v>738</v>
      </c>
      <c r="E2764" s="79" t="s">
        <v>25344</v>
      </c>
    </row>
    <row r="2765" spans="1:5" x14ac:dyDescent="0.35">
      <c r="A2765" s="89"/>
      <c r="B2765" s="86" t="s">
        <v>7645</v>
      </c>
      <c r="C2765" s="77" t="s">
        <v>7646</v>
      </c>
      <c r="D2765" s="83">
        <v>1476</v>
      </c>
      <c r="E2765" s="79" t="s">
        <v>25344</v>
      </c>
    </row>
    <row r="2766" spans="1:5" x14ac:dyDescent="0.35">
      <c r="A2766" s="89"/>
      <c r="B2766" s="86" t="s">
        <v>7647</v>
      </c>
      <c r="C2766" s="77" t="s">
        <v>7648</v>
      </c>
      <c r="D2766" s="83">
        <v>1476</v>
      </c>
      <c r="E2766" s="79" t="s">
        <v>25344</v>
      </c>
    </row>
    <row r="2767" spans="1:5" x14ac:dyDescent="0.35">
      <c r="A2767" s="89"/>
      <c r="B2767" s="86" t="s">
        <v>7649</v>
      </c>
      <c r="C2767" s="77" t="s">
        <v>7650</v>
      </c>
      <c r="D2767" s="83">
        <v>1476</v>
      </c>
      <c r="E2767" s="79" t="s">
        <v>25344</v>
      </c>
    </row>
    <row r="2768" spans="1:5" x14ac:dyDescent="0.35">
      <c r="A2768" s="89"/>
      <c r="B2768" s="86" t="s">
        <v>7651</v>
      </c>
      <c r="C2768" s="77" t="s">
        <v>7652</v>
      </c>
      <c r="D2768" s="83">
        <v>108641</v>
      </c>
      <c r="E2768" s="79" t="s">
        <v>25344</v>
      </c>
    </row>
    <row r="2769" spans="1:5" x14ac:dyDescent="0.35">
      <c r="A2769" s="89"/>
      <c r="B2769" s="86" t="s">
        <v>7653</v>
      </c>
      <c r="C2769" s="77" t="s">
        <v>7654</v>
      </c>
      <c r="D2769" s="83">
        <v>204366</v>
      </c>
      <c r="E2769" s="79" t="s">
        <v>25344</v>
      </c>
    </row>
    <row r="2770" spans="1:5" x14ac:dyDescent="0.35">
      <c r="A2770" s="89"/>
      <c r="B2770" s="86" t="s">
        <v>7655</v>
      </c>
      <c r="C2770" s="77" t="s">
        <v>7656</v>
      </c>
      <c r="D2770" s="83">
        <v>2636</v>
      </c>
      <c r="E2770" s="79" t="s">
        <v>25344</v>
      </c>
    </row>
    <row r="2771" spans="1:5" x14ac:dyDescent="0.35">
      <c r="A2771" s="89"/>
      <c r="B2771" s="86" t="s">
        <v>7657</v>
      </c>
      <c r="C2771" s="77" t="s">
        <v>7658</v>
      </c>
      <c r="D2771" s="83">
        <v>1789</v>
      </c>
      <c r="E2771" s="79" t="s">
        <v>25344</v>
      </c>
    </row>
    <row r="2772" spans="1:5" x14ac:dyDescent="0.35">
      <c r="A2772" s="89"/>
      <c r="B2772" s="86" t="s">
        <v>7659</v>
      </c>
      <c r="C2772" s="77" t="s">
        <v>7660</v>
      </c>
      <c r="D2772" s="83">
        <v>1789</v>
      </c>
      <c r="E2772" s="79" t="s">
        <v>25344</v>
      </c>
    </row>
    <row r="2773" spans="1:5" x14ac:dyDescent="0.35">
      <c r="A2773" s="89"/>
      <c r="B2773" s="86" t="s">
        <v>7661</v>
      </c>
      <c r="C2773" s="77" t="s">
        <v>7662</v>
      </c>
      <c r="D2773" s="83">
        <v>2683</v>
      </c>
      <c r="E2773" s="79" t="s">
        <v>25344</v>
      </c>
    </row>
    <row r="2774" spans="1:5" x14ac:dyDescent="0.35">
      <c r="A2774" s="89"/>
      <c r="B2774" s="86" t="s">
        <v>7663</v>
      </c>
      <c r="C2774" s="77" t="s">
        <v>7664</v>
      </c>
      <c r="D2774" s="83">
        <v>2683</v>
      </c>
      <c r="E2774" s="79" t="s">
        <v>25344</v>
      </c>
    </row>
    <row r="2775" spans="1:5" x14ac:dyDescent="0.35">
      <c r="A2775" s="89"/>
      <c r="B2775" s="86" t="s">
        <v>7665</v>
      </c>
      <c r="C2775" s="77" t="s">
        <v>7664</v>
      </c>
      <c r="D2775" s="83">
        <v>2683</v>
      </c>
      <c r="E2775" s="79" t="s">
        <v>25344</v>
      </c>
    </row>
    <row r="2776" spans="1:5" x14ac:dyDescent="0.35">
      <c r="A2776" s="89"/>
      <c r="B2776" s="86" t="s">
        <v>7666</v>
      </c>
      <c r="C2776" s="77" t="s">
        <v>7667</v>
      </c>
      <c r="D2776" s="83">
        <v>19674</v>
      </c>
      <c r="E2776" s="79" t="s">
        <v>25344</v>
      </c>
    </row>
    <row r="2777" spans="1:5" x14ac:dyDescent="0.35">
      <c r="A2777" s="89"/>
      <c r="B2777" s="86" t="s">
        <v>7668</v>
      </c>
      <c r="C2777" s="77" t="s">
        <v>7669</v>
      </c>
      <c r="D2777" s="83">
        <v>19674</v>
      </c>
      <c r="E2777" s="79" t="s">
        <v>25344</v>
      </c>
    </row>
    <row r="2778" spans="1:5" x14ac:dyDescent="0.35">
      <c r="A2778" s="89"/>
      <c r="B2778" s="86" t="s">
        <v>7670</v>
      </c>
      <c r="C2778" s="77" t="s">
        <v>7671</v>
      </c>
      <c r="D2778" s="83">
        <v>19674</v>
      </c>
      <c r="E2778" s="79" t="s">
        <v>25344</v>
      </c>
    </row>
    <row r="2779" spans="1:5" x14ac:dyDescent="0.35">
      <c r="A2779" s="89"/>
      <c r="B2779" s="86" t="s">
        <v>7672</v>
      </c>
      <c r="C2779" s="77" t="s">
        <v>7673</v>
      </c>
      <c r="D2779" s="83">
        <v>19674</v>
      </c>
      <c r="E2779" s="79" t="s">
        <v>25344</v>
      </c>
    </row>
    <row r="2780" spans="1:5" x14ac:dyDescent="0.35">
      <c r="A2780" s="89"/>
      <c r="B2780" s="86" t="s">
        <v>7674</v>
      </c>
      <c r="C2780" s="77" t="s">
        <v>7675</v>
      </c>
      <c r="D2780" s="83">
        <v>19674</v>
      </c>
      <c r="E2780" s="79" t="s">
        <v>25344</v>
      </c>
    </row>
    <row r="2781" spans="1:5" x14ac:dyDescent="0.35">
      <c r="A2781" s="89"/>
      <c r="B2781" s="86" t="s">
        <v>7676</v>
      </c>
      <c r="C2781" s="77" t="s">
        <v>7677</v>
      </c>
      <c r="D2781" s="83">
        <v>19674</v>
      </c>
      <c r="E2781" s="79" t="s">
        <v>25344</v>
      </c>
    </row>
    <row r="2782" spans="1:5" x14ac:dyDescent="0.35">
      <c r="A2782" s="89"/>
      <c r="B2782" s="86" t="s">
        <v>7678</v>
      </c>
      <c r="C2782" s="77" t="s">
        <v>7679</v>
      </c>
      <c r="D2782" s="83">
        <v>19674</v>
      </c>
      <c r="E2782" s="79" t="s">
        <v>25344</v>
      </c>
    </row>
    <row r="2783" spans="1:5" x14ac:dyDescent="0.35">
      <c r="A2783" s="89"/>
      <c r="B2783" s="86" t="s">
        <v>7680</v>
      </c>
      <c r="C2783" s="77" t="s">
        <v>7681</v>
      </c>
      <c r="D2783" s="83">
        <v>5434</v>
      </c>
      <c r="E2783" s="79" t="s">
        <v>25344</v>
      </c>
    </row>
    <row r="2784" spans="1:5" x14ac:dyDescent="0.35">
      <c r="A2784" s="89"/>
      <c r="B2784" s="86" t="s">
        <v>7682</v>
      </c>
      <c r="C2784" s="77" t="s">
        <v>7683</v>
      </c>
      <c r="D2784" s="83">
        <v>5434</v>
      </c>
      <c r="E2784" s="79" t="s">
        <v>25344</v>
      </c>
    </row>
    <row r="2785" spans="1:5" x14ac:dyDescent="0.35">
      <c r="A2785" s="89"/>
      <c r="B2785" s="86" t="s">
        <v>7684</v>
      </c>
      <c r="C2785" s="77" t="s">
        <v>7685</v>
      </c>
      <c r="D2785" s="83">
        <v>5434</v>
      </c>
      <c r="E2785" s="79" t="s">
        <v>25344</v>
      </c>
    </row>
    <row r="2786" spans="1:5" x14ac:dyDescent="0.35">
      <c r="A2786" s="89"/>
      <c r="B2786" s="86" t="s">
        <v>7686</v>
      </c>
      <c r="C2786" s="77" t="s">
        <v>7687</v>
      </c>
      <c r="D2786" s="83">
        <v>5434</v>
      </c>
      <c r="E2786" s="79" t="s">
        <v>25344</v>
      </c>
    </row>
    <row r="2787" spans="1:5" x14ac:dyDescent="0.35">
      <c r="A2787" s="89"/>
      <c r="B2787" s="86" t="s">
        <v>7688</v>
      </c>
      <c r="C2787" s="77" t="s">
        <v>7689</v>
      </c>
      <c r="D2787" s="83">
        <v>10869</v>
      </c>
      <c r="E2787" s="79" t="s">
        <v>25344</v>
      </c>
    </row>
    <row r="2788" spans="1:5" x14ac:dyDescent="0.35">
      <c r="A2788" s="89"/>
      <c r="B2788" s="86" t="s">
        <v>25456</v>
      </c>
      <c r="C2788" s="77" t="s">
        <v>25457</v>
      </c>
      <c r="D2788" s="83">
        <v>5434</v>
      </c>
      <c r="E2788" s="79" t="s">
        <v>25344</v>
      </c>
    </row>
    <row r="2789" spans="1:5" x14ac:dyDescent="0.35">
      <c r="A2789" s="89"/>
      <c r="B2789" s="86" t="s">
        <v>7690</v>
      </c>
      <c r="C2789" s="77" t="s">
        <v>7691</v>
      </c>
      <c r="D2789" s="83">
        <v>1740</v>
      </c>
      <c r="E2789" s="79" t="s">
        <v>25344</v>
      </c>
    </row>
    <row r="2790" spans="1:5" x14ac:dyDescent="0.35">
      <c r="A2790" s="89"/>
      <c r="B2790" s="86" t="s">
        <v>7692</v>
      </c>
      <c r="C2790" s="77" t="s">
        <v>7693</v>
      </c>
      <c r="D2790" s="83">
        <v>1740</v>
      </c>
      <c r="E2790" s="79" t="s">
        <v>25344</v>
      </c>
    </row>
    <row r="2791" spans="1:5" x14ac:dyDescent="0.35">
      <c r="A2791" s="89"/>
      <c r="B2791" s="86" t="s">
        <v>7694</v>
      </c>
      <c r="C2791" s="77" t="s">
        <v>7695</v>
      </c>
      <c r="D2791" s="83">
        <v>1740</v>
      </c>
      <c r="E2791" s="79" t="s">
        <v>25344</v>
      </c>
    </row>
    <row r="2792" spans="1:5" x14ac:dyDescent="0.35">
      <c r="A2792" s="89"/>
      <c r="B2792" s="86" t="s">
        <v>25458</v>
      </c>
      <c r="C2792" s="77" t="s">
        <v>25459</v>
      </c>
      <c r="D2792" s="83">
        <v>870</v>
      </c>
      <c r="E2792" s="79" t="s">
        <v>25344</v>
      </c>
    </row>
    <row r="2793" spans="1:5" x14ac:dyDescent="0.35">
      <c r="A2793" s="89"/>
      <c r="B2793" s="86" t="s">
        <v>7696</v>
      </c>
      <c r="C2793" s="77" t="s">
        <v>7697</v>
      </c>
      <c r="D2793" s="83">
        <v>870</v>
      </c>
      <c r="E2793" s="79" t="s">
        <v>25344</v>
      </c>
    </row>
    <row r="2794" spans="1:5" x14ac:dyDescent="0.35">
      <c r="A2794" s="89"/>
      <c r="B2794" s="86" t="s">
        <v>7698</v>
      </c>
      <c r="C2794" s="77" t="s">
        <v>7699</v>
      </c>
      <c r="D2794" s="83">
        <v>870</v>
      </c>
      <c r="E2794" s="79" t="s">
        <v>25344</v>
      </c>
    </row>
    <row r="2795" spans="1:5" x14ac:dyDescent="0.35">
      <c r="A2795" s="89"/>
      <c r="B2795" s="86" t="s">
        <v>7700</v>
      </c>
      <c r="C2795" s="77" t="s">
        <v>7701</v>
      </c>
      <c r="D2795" s="83">
        <v>1740</v>
      </c>
      <c r="E2795" s="79" t="s">
        <v>25344</v>
      </c>
    </row>
    <row r="2796" spans="1:5" x14ac:dyDescent="0.35">
      <c r="A2796" s="89"/>
      <c r="B2796" s="86" t="s">
        <v>7702</v>
      </c>
      <c r="C2796" s="77" t="s">
        <v>7703</v>
      </c>
      <c r="D2796" s="83">
        <v>821</v>
      </c>
      <c r="E2796" s="79" t="s">
        <v>25344</v>
      </c>
    </row>
    <row r="2797" spans="1:5" x14ac:dyDescent="0.35">
      <c r="A2797" s="89"/>
      <c r="B2797" s="86" t="s">
        <v>7704</v>
      </c>
      <c r="C2797" s="77" t="s">
        <v>7705</v>
      </c>
      <c r="D2797" s="83">
        <v>821</v>
      </c>
      <c r="E2797" s="79" t="s">
        <v>25344</v>
      </c>
    </row>
    <row r="2798" spans="1:5" x14ac:dyDescent="0.35">
      <c r="A2798" s="89"/>
      <c r="B2798" s="86" t="s">
        <v>7706</v>
      </c>
      <c r="C2798" s="77" t="s">
        <v>7707</v>
      </c>
      <c r="D2798" s="83">
        <v>821</v>
      </c>
      <c r="E2798" s="79" t="s">
        <v>25344</v>
      </c>
    </row>
    <row r="2799" spans="1:5" x14ac:dyDescent="0.35">
      <c r="A2799" s="89"/>
      <c r="B2799" s="86" t="s">
        <v>7708</v>
      </c>
      <c r="C2799" s="77" t="s">
        <v>7709</v>
      </c>
      <c r="D2799" s="83">
        <v>821</v>
      </c>
      <c r="E2799" s="79" t="s">
        <v>25344</v>
      </c>
    </row>
    <row r="2800" spans="1:5" x14ac:dyDescent="0.35">
      <c r="A2800" s="89"/>
      <c r="B2800" s="86" t="s">
        <v>7710</v>
      </c>
      <c r="C2800" s="77" t="s">
        <v>7711</v>
      </c>
      <c r="D2800" s="83">
        <v>6391</v>
      </c>
      <c r="E2800" s="79" t="s">
        <v>25344</v>
      </c>
    </row>
    <row r="2801" spans="1:5" x14ac:dyDescent="0.35">
      <c r="A2801" s="89"/>
      <c r="B2801" s="86" t="s">
        <v>7712</v>
      </c>
      <c r="C2801" s="77" t="s">
        <v>7713</v>
      </c>
      <c r="D2801" s="83">
        <v>6391</v>
      </c>
      <c r="E2801" s="79" t="s">
        <v>25344</v>
      </c>
    </row>
    <row r="2802" spans="1:5" x14ac:dyDescent="0.35">
      <c r="A2802" s="89"/>
      <c r="B2802" s="86" t="s">
        <v>7714</v>
      </c>
      <c r="C2802" s="77" t="s">
        <v>7715</v>
      </c>
      <c r="D2802" s="83">
        <v>6391</v>
      </c>
      <c r="E2802" s="79" t="s">
        <v>25344</v>
      </c>
    </row>
    <row r="2803" spans="1:5" x14ac:dyDescent="0.35">
      <c r="A2803" s="89"/>
      <c r="B2803" s="86" t="s">
        <v>25460</v>
      </c>
      <c r="C2803" s="77" t="s">
        <v>25461</v>
      </c>
      <c r="D2803" s="83">
        <v>4844</v>
      </c>
      <c r="E2803" s="79" t="s">
        <v>25344</v>
      </c>
    </row>
    <row r="2804" spans="1:5" x14ac:dyDescent="0.35">
      <c r="A2804" s="89"/>
      <c r="B2804" s="86" t="s">
        <v>7716</v>
      </c>
      <c r="C2804" s="77" t="s">
        <v>7717</v>
      </c>
      <c r="D2804" s="83">
        <v>4844</v>
      </c>
      <c r="E2804" s="79" t="s">
        <v>25344</v>
      </c>
    </row>
    <row r="2805" spans="1:5" x14ac:dyDescent="0.35">
      <c r="A2805" s="89"/>
      <c r="B2805" s="86" t="s">
        <v>7718</v>
      </c>
      <c r="C2805" s="77" t="s">
        <v>7719</v>
      </c>
      <c r="D2805" s="83">
        <v>35491</v>
      </c>
      <c r="E2805" s="79" t="s">
        <v>25344</v>
      </c>
    </row>
    <row r="2806" spans="1:5" x14ac:dyDescent="0.35">
      <c r="A2806" s="89"/>
      <c r="B2806" s="86" t="s">
        <v>7720</v>
      </c>
      <c r="C2806" s="77" t="s">
        <v>7721</v>
      </c>
      <c r="D2806" s="83">
        <v>35491</v>
      </c>
      <c r="E2806" s="79" t="s">
        <v>25344</v>
      </c>
    </row>
    <row r="2807" spans="1:5" x14ac:dyDescent="0.35">
      <c r="A2807" s="89"/>
      <c r="B2807" s="86" t="s">
        <v>7722</v>
      </c>
      <c r="C2807" s="77" t="s">
        <v>7723</v>
      </c>
      <c r="D2807" s="83">
        <v>112992</v>
      </c>
      <c r="E2807" s="79" t="s">
        <v>25344</v>
      </c>
    </row>
    <row r="2808" spans="1:5" x14ac:dyDescent="0.35">
      <c r="A2808" s="89"/>
      <c r="B2808" s="86" t="s">
        <v>7724</v>
      </c>
      <c r="C2808" s="77" t="s">
        <v>7725</v>
      </c>
      <c r="D2808" s="83">
        <v>112992</v>
      </c>
      <c r="E2808" s="79" t="s">
        <v>25344</v>
      </c>
    </row>
    <row r="2809" spans="1:5" x14ac:dyDescent="0.35">
      <c r="A2809" s="89"/>
      <c r="B2809" s="86" t="s">
        <v>7726</v>
      </c>
      <c r="C2809" s="77" t="s">
        <v>7727</v>
      </c>
      <c r="D2809" s="83">
        <v>112992</v>
      </c>
      <c r="E2809" s="79" t="s">
        <v>25344</v>
      </c>
    </row>
    <row r="2810" spans="1:5" x14ac:dyDescent="0.35">
      <c r="A2810" s="89"/>
      <c r="B2810" s="86" t="s">
        <v>7728</v>
      </c>
      <c r="C2810" s="77" t="s">
        <v>7729</v>
      </c>
      <c r="D2810" s="83">
        <v>35491</v>
      </c>
      <c r="E2810" s="79" t="s">
        <v>25344</v>
      </c>
    </row>
    <row r="2811" spans="1:5" x14ac:dyDescent="0.35">
      <c r="A2811" s="89"/>
      <c r="B2811" s="86" t="s">
        <v>7730</v>
      </c>
      <c r="C2811" s="77" t="s">
        <v>7731</v>
      </c>
      <c r="D2811" s="83">
        <v>35491</v>
      </c>
      <c r="E2811" s="79" t="s">
        <v>25344</v>
      </c>
    </row>
    <row r="2812" spans="1:5" x14ac:dyDescent="0.35">
      <c r="A2812" s="89"/>
      <c r="B2812" s="86" t="s">
        <v>7732</v>
      </c>
      <c r="C2812" s="77" t="s">
        <v>7733</v>
      </c>
      <c r="D2812" s="83">
        <v>2910</v>
      </c>
      <c r="E2812" s="79" t="s">
        <v>25344</v>
      </c>
    </row>
    <row r="2813" spans="1:5" x14ac:dyDescent="0.35">
      <c r="A2813" s="89"/>
      <c r="B2813" s="86" t="s">
        <v>7734</v>
      </c>
      <c r="C2813" s="77" t="s">
        <v>7735</v>
      </c>
      <c r="D2813" s="83">
        <v>2910</v>
      </c>
      <c r="E2813" s="79" t="s">
        <v>25344</v>
      </c>
    </row>
    <row r="2814" spans="1:5" x14ac:dyDescent="0.35">
      <c r="A2814" s="89"/>
      <c r="B2814" s="86" t="s">
        <v>7736</v>
      </c>
      <c r="C2814" s="77" t="s">
        <v>7737</v>
      </c>
      <c r="D2814" s="83">
        <v>2910</v>
      </c>
      <c r="E2814" s="79" t="s">
        <v>25344</v>
      </c>
    </row>
    <row r="2815" spans="1:5" x14ac:dyDescent="0.35">
      <c r="A2815" s="89"/>
      <c r="B2815" s="86" t="s">
        <v>7738</v>
      </c>
      <c r="C2815" s="77" t="s">
        <v>7739</v>
      </c>
      <c r="D2815" s="83">
        <v>2910</v>
      </c>
      <c r="E2815" s="79" t="s">
        <v>25344</v>
      </c>
    </row>
    <row r="2816" spans="1:5" x14ac:dyDescent="0.35">
      <c r="A2816" s="89"/>
      <c r="B2816" s="86" t="s">
        <v>7740</v>
      </c>
      <c r="C2816" s="77" t="s">
        <v>7741</v>
      </c>
      <c r="D2816" s="83">
        <v>2910</v>
      </c>
      <c r="E2816" s="79" t="s">
        <v>25344</v>
      </c>
    </row>
    <row r="2817" spans="1:5" x14ac:dyDescent="0.35">
      <c r="A2817" s="89"/>
      <c r="B2817" s="86" t="s">
        <v>7742</v>
      </c>
      <c r="C2817" s="77" t="s">
        <v>7743</v>
      </c>
      <c r="D2817" s="83">
        <v>2910</v>
      </c>
      <c r="E2817" s="79" t="s">
        <v>25344</v>
      </c>
    </row>
    <row r="2818" spans="1:5" x14ac:dyDescent="0.35">
      <c r="A2818" s="89"/>
      <c r="B2818" s="86" t="s">
        <v>7744</v>
      </c>
      <c r="C2818" s="77" t="s">
        <v>7745</v>
      </c>
      <c r="D2818" s="83">
        <v>1455</v>
      </c>
      <c r="E2818" s="79" t="s">
        <v>25344</v>
      </c>
    </row>
    <row r="2819" spans="1:5" x14ac:dyDescent="0.35">
      <c r="A2819" s="89"/>
      <c r="B2819" s="86" t="s">
        <v>7746</v>
      </c>
      <c r="C2819" s="77" t="s">
        <v>7747</v>
      </c>
      <c r="D2819" s="83">
        <v>1455</v>
      </c>
      <c r="E2819" s="79" t="s">
        <v>25344</v>
      </c>
    </row>
    <row r="2820" spans="1:5" x14ac:dyDescent="0.35">
      <c r="A2820" s="89"/>
      <c r="B2820" s="86" t="s">
        <v>7748</v>
      </c>
      <c r="C2820" s="77" t="s">
        <v>25462</v>
      </c>
      <c r="D2820" s="83">
        <v>1455</v>
      </c>
      <c r="E2820" s="79" t="s">
        <v>25344</v>
      </c>
    </row>
    <row r="2821" spans="1:5" x14ac:dyDescent="0.35">
      <c r="A2821" s="89"/>
      <c r="B2821" s="86" t="s">
        <v>7749</v>
      </c>
      <c r="C2821" s="77" t="s">
        <v>25463</v>
      </c>
      <c r="D2821" s="83">
        <v>1455</v>
      </c>
      <c r="E2821" s="79" t="s">
        <v>25344</v>
      </c>
    </row>
    <row r="2822" spans="1:5" x14ac:dyDescent="0.35">
      <c r="A2822" s="89"/>
      <c r="B2822" s="86" t="s">
        <v>7750</v>
      </c>
      <c r="C2822" s="77" t="s">
        <v>7751</v>
      </c>
      <c r="D2822" s="83">
        <v>1455</v>
      </c>
      <c r="E2822" s="79" t="s">
        <v>25344</v>
      </c>
    </row>
    <row r="2823" spans="1:5" x14ac:dyDescent="0.35">
      <c r="A2823" s="89"/>
      <c r="B2823" s="86" t="s">
        <v>7752</v>
      </c>
      <c r="C2823" s="77" t="s">
        <v>7753</v>
      </c>
      <c r="D2823" s="83">
        <v>4911</v>
      </c>
      <c r="E2823" s="79" t="s">
        <v>25344</v>
      </c>
    </row>
    <row r="2824" spans="1:5" x14ac:dyDescent="0.35">
      <c r="A2824" s="89"/>
      <c r="B2824" s="86" t="s">
        <v>7754</v>
      </c>
      <c r="C2824" s="77" t="s">
        <v>7755</v>
      </c>
      <c r="D2824" s="83">
        <v>8624</v>
      </c>
      <c r="E2824" s="79" t="s">
        <v>25344</v>
      </c>
    </row>
    <row r="2825" spans="1:5" x14ac:dyDescent="0.35">
      <c r="A2825" s="89"/>
      <c r="B2825" s="86" t="s">
        <v>7756</v>
      </c>
      <c r="C2825" s="77" t="s">
        <v>7757</v>
      </c>
      <c r="D2825" s="83">
        <v>8624</v>
      </c>
      <c r="E2825" s="79" t="s">
        <v>25344</v>
      </c>
    </row>
    <row r="2826" spans="1:5" x14ac:dyDescent="0.35">
      <c r="A2826" s="89"/>
      <c r="B2826" s="86" t="s">
        <v>7758</v>
      </c>
      <c r="C2826" s="77" t="s">
        <v>7759</v>
      </c>
      <c r="D2826" s="83">
        <v>8624</v>
      </c>
      <c r="E2826" s="79" t="s">
        <v>25344</v>
      </c>
    </row>
    <row r="2827" spans="1:5" x14ac:dyDescent="0.35">
      <c r="A2827" s="89"/>
      <c r="B2827" s="86" t="s">
        <v>7761</v>
      </c>
      <c r="C2827" s="77" t="s">
        <v>7762</v>
      </c>
      <c r="D2827" s="83">
        <v>153254</v>
      </c>
      <c r="E2827" s="79" t="s">
        <v>25344</v>
      </c>
    </row>
    <row r="2828" spans="1:5" x14ac:dyDescent="0.35">
      <c r="A2828" s="89"/>
      <c r="B2828" s="86" t="s">
        <v>7763</v>
      </c>
      <c r="C2828" s="77" t="s">
        <v>7764</v>
      </c>
      <c r="D2828" s="83">
        <v>153254</v>
      </c>
      <c r="E2828" s="79" t="s">
        <v>25344</v>
      </c>
    </row>
    <row r="2829" spans="1:5" x14ac:dyDescent="0.35">
      <c r="A2829" s="89"/>
      <c r="B2829" s="86" t="s">
        <v>7765</v>
      </c>
      <c r="C2829" s="77" t="s">
        <v>7766</v>
      </c>
      <c r="D2829" s="83">
        <v>153254</v>
      </c>
      <c r="E2829" s="79" t="s">
        <v>25344</v>
      </c>
    </row>
    <row r="2830" spans="1:5" x14ac:dyDescent="0.35">
      <c r="A2830" s="89"/>
      <c r="B2830" s="86" t="s">
        <v>7767</v>
      </c>
      <c r="C2830" s="77" t="s">
        <v>7768</v>
      </c>
      <c r="D2830" s="83">
        <v>153254</v>
      </c>
      <c r="E2830" s="79" t="s">
        <v>25344</v>
      </c>
    </row>
    <row r="2831" spans="1:5" x14ac:dyDescent="0.35">
      <c r="A2831" s="89"/>
      <c r="B2831" s="86" t="s">
        <v>7769</v>
      </c>
      <c r="C2831" s="77" t="s">
        <v>7770</v>
      </c>
      <c r="D2831" s="83">
        <v>8624</v>
      </c>
      <c r="E2831" s="79" t="s">
        <v>25344</v>
      </c>
    </row>
    <row r="2832" spans="1:5" x14ac:dyDescent="0.35">
      <c r="A2832" s="89"/>
      <c r="B2832" s="86" t="s">
        <v>7771</v>
      </c>
      <c r="C2832" s="77" t="s">
        <v>7772</v>
      </c>
      <c r="D2832" s="83">
        <v>8624</v>
      </c>
      <c r="E2832" s="79" t="s">
        <v>25344</v>
      </c>
    </row>
    <row r="2833" spans="1:5" x14ac:dyDescent="0.35">
      <c r="A2833" s="89"/>
      <c r="B2833" s="86" t="s">
        <v>7773</v>
      </c>
      <c r="C2833" s="77" t="s">
        <v>7774</v>
      </c>
      <c r="D2833" s="83">
        <v>2658564</v>
      </c>
      <c r="E2833" s="79" t="s">
        <v>25344</v>
      </c>
    </row>
    <row r="2834" spans="1:5" x14ac:dyDescent="0.35">
      <c r="A2834" s="89"/>
      <c r="B2834" s="86" t="s">
        <v>7775</v>
      </c>
      <c r="C2834" s="77" t="s">
        <v>7776</v>
      </c>
      <c r="D2834" s="83">
        <v>2658564</v>
      </c>
      <c r="E2834" s="79" t="s">
        <v>25344</v>
      </c>
    </row>
    <row r="2835" spans="1:5" x14ac:dyDescent="0.35">
      <c r="A2835" s="89"/>
      <c r="B2835" s="86" t="s">
        <v>7777</v>
      </c>
      <c r="C2835" s="77" t="s">
        <v>7778</v>
      </c>
      <c r="D2835" s="83">
        <v>2658564</v>
      </c>
      <c r="E2835" s="79" t="s">
        <v>25344</v>
      </c>
    </row>
    <row r="2836" spans="1:5" x14ac:dyDescent="0.35">
      <c r="A2836" s="89"/>
      <c r="B2836" s="86" t="s">
        <v>7779</v>
      </c>
      <c r="C2836" s="77" t="s">
        <v>7780</v>
      </c>
      <c r="D2836" s="83">
        <v>2658564</v>
      </c>
      <c r="E2836" s="79" t="s">
        <v>25344</v>
      </c>
    </row>
    <row r="2837" spans="1:5" x14ac:dyDescent="0.35">
      <c r="A2837" s="89"/>
      <c r="B2837" s="86" t="s">
        <v>7781</v>
      </c>
      <c r="C2837" s="77" t="s">
        <v>7782</v>
      </c>
      <c r="D2837" s="83">
        <v>4387</v>
      </c>
      <c r="E2837" s="79" t="s">
        <v>25344</v>
      </c>
    </row>
    <row r="2838" spans="1:5" x14ac:dyDescent="0.35">
      <c r="A2838" s="89"/>
      <c r="B2838" s="86" t="s">
        <v>7783</v>
      </c>
      <c r="C2838" s="77" t="s">
        <v>7784</v>
      </c>
      <c r="D2838" s="83">
        <v>141766</v>
      </c>
      <c r="E2838" s="79" t="s">
        <v>25344</v>
      </c>
    </row>
    <row r="2839" spans="1:5" x14ac:dyDescent="0.35">
      <c r="A2839" s="89"/>
      <c r="B2839" s="86" t="s">
        <v>7785</v>
      </c>
      <c r="C2839" s="77" t="s">
        <v>7786</v>
      </c>
      <c r="D2839" s="83">
        <v>141766</v>
      </c>
      <c r="E2839" s="79" t="s">
        <v>25344</v>
      </c>
    </row>
    <row r="2840" spans="1:5" x14ac:dyDescent="0.35">
      <c r="A2840" s="89"/>
      <c r="B2840" s="86" t="s">
        <v>7787</v>
      </c>
      <c r="C2840" s="77" t="s">
        <v>7788</v>
      </c>
      <c r="D2840" s="83">
        <v>141766</v>
      </c>
      <c r="E2840" s="79" t="s">
        <v>25344</v>
      </c>
    </row>
    <row r="2841" spans="1:5" x14ac:dyDescent="0.35">
      <c r="A2841" s="89"/>
      <c r="B2841" s="86" t="s">
        <v>7789</v>
      </c>
      <c r="C2841" s="77" t="s">
        <v>7790</v>
      </c>
      <c r="D2841" s="83">
        <v>141766</v>
      </c>
      <c r="E2841" s="79" t="s">
        <v>25344</v>
      </c>
    </row>
    <row r="2842" spans="1:5" x14ac:dyDescent="0.35">
      <c r="A2842" s="89"/>
      <c r="B2842" s="86" t="s">
        <v>7791</v>
      </c>
      <c r="C2842" s="77" t="s">
        <v>7792</v>
      </c>
      <c r="D2842" s="83">
        <v>141766</v>
      </c>
      <c r="E2842" s="79" t="s">
        <v>25344</v>
      </c>
    </row>
    <row r="2843" spans="1:5" x14ac:dyDescent="0.35">
      <c r="A2843" s="89"/>
      <c r="B2843" s="86" t="s">
        <v>7793</v>
      </c>
      <c r="C2843" s="77" t="s">
        <v>7794</v>
      </c>
      <c r="D2843" s="83">
        <v>141766</v>
      </c>
      <c r="E2843" s="79" t="s">
        <v>25344</v>
      </c>
    </row>
    <row r="2844" spans="1:5" x14ac:dyDescent="0.35">
      <c r="A2844" s="89"/>
      <c r="B2844" s="86" t="s">
        <v>7795</v>
      </c>
      <c r="C2844" s="77" t="s">
        <v>7796</v>
      </c>
      <c r="D2844" s="83">
        <v>141766</v>
      </c>
      <c r="E2844" s="79" t="s">
        <v>25344</v>
      </c>
    </row>
    <row r="2845" spans="1:5" x14ac:dyDescent="0.35">
      <c r="A2845" s="89"/>
      <c r="B2845" s="86" t="s">
        <v>7797</v>
      </c>
      <c r="C2845" s="77" t="s">
        <v>7798</v>
      </c>
      <c r="D2845" s="83">
        <v>137129</v>
      </c>
      <c r="E2845" s="79" t="s">
        <v>25344</v>
      </c>
    </row>
    <row r="2846" spans="1:5" x14ac:dyDescent="0.35">
      <c r="A2846" s="89"/>
      <c r="B2846" s="86" t="s">
        <v>7799</v>
      </c>
      <c r="C2846" s="77" t="s">
        <v>7800</v>
      </c>
      <c r="D2846" s="83">
        <v>137129</v>
      </c>
      <c r="E2846" s="79" t="s">
        <v>25344</v>
      </c>
    </row>
    <row r="2847" spans="1:5" x14ac:dyDescent="0.35">
      <c r="A2847" s="89"/>
      <c r="B2847" s="86" t="s">
        <v>7801</v>
      </c>
      <c r="C2847" s="77" t="s">
        <v>7802</v>
      </c>
      <c r="D2847" s="83">
        <v>6054</v>
      </c>
      <c r="E2847" s="79" t="s">
        <v>25344</v>
      </c>
    </row>
    <row r="2848" spans="1:5" x14ac:dyDescent="0.35">
      <c r="A2848" s="89"/>
      <c r="B2848" s="86" t="s">
        <v>7803</v>
      </c>
      <c r="C2848" s="77" t="s">
        <v>7804</v>
      </c>
      <c r="D2848" s="83">
        <v>6054</v>
      </c>
      <c r="E2848" s="79" t="s">
        <v>25344</v>
      </c>
    </row>
    <row r="2849" spans="1:5" x14ac:dyDescent="0.35">
      <c r="A2849" s="89"/>
      <c r="B2849" s="86" t="s">
        <v>7805</v>
      </c>
      <c r="C2849" s="77" t="s">
        <v>7806</v>
      </c>
      <c r="D2849" s="83">
        <v>11561</v>
      </c>
      <c r="E2849" s="79" t="s">
        <v>25344</v>
      </c>
    </row>
    <row r="2850" spans="1:5" x14ac:dyDescent="0.35">
      <c r="A2850" s="89"/>
      <c r="B2850" s="86" t="s">
        <v>7807</v>
      </c>
      <c r="C2850" s="77" t="s">
        <v>7808</v>
      </c>
      <c r="D2850" s="83">
        <v>11561</v>
      </c>
      <c r="E2850" s="79" t="s">
        <v>25344</v>
      </c>
    </row>
    <row r="2851" spans="1:5" x14ac:dyDescent="0.35">
      <c r="A2851" s="89"/>
      <c r="B2851" s="86" t="s">
        <v>7809</v>
      </c>
      <c r="C2851" s="77" t="s">
        <v>7810</v>
      </c>
      <c r="D2851" s="83">
        <v>11217</v>
      </c>
      <c r="E2851" s="79" t="s">
        <v>25344</v>
      </c>
    </row>
    <row r="2852" spans="1:5" x14ac:dyDescent="0.35">
      <c r="A2852" s="89"/>
      <c r="B2852" s="86" t="s">
        <v>7811</v>
      </c>
      <c r="C2852" s="77" t="s">
        <v>7812</v>
      </c>
      <c r="D2852" s="83">
        <v>11217</v>
      </c>
      <c r="E2852" s="79" t="s">
        <v>25344</v>
      </c>
    </row>
    <row r="2853" spans="1:5" x14ac:dyDescent="0.35">
      <c r="A2853" s="89"/>
      <c r="B2853" s="86" t="s">
        <v>7813</v>
      </c>
      <c r="C2853" s="77" t="s">
        <v>7814</v>
      </c>
      <c r="D2853" s="83">
        <v>365</v>
      </c>
      <c r="E2853" s="79" t="s">
        <v>25344</v>
      </c>
    </row>
    <row r="2854" spans="1:5" x14ac:dyDescent="0.35">
      <c r="A2854" s="89"/>
      <c r="B2854" s="86" t="s">
        <v>7815</v>
      </c>
      <c r="C2854" s="77" t="s">
        <v>7816</v>
      </c>
      <c r="D2854" s="83">
        <v>365</v>
      </c>
      <c r="E2854" s="79" t="s">
        <v>25344</v>
      </c>
    </row>
    <row r="2855" spans="1:5" x14ac:dyDescent="0.35">
      <c r="A2855" s="89"/>
      <c r="B2855" s="86" t="s">
        <v>7817</v>
      </c>
      <c r="C2855" s="77" t="s">
        <v>7818</v>
      </c>
      <c r="D2855" s="83">
        <v>2126</v>
      </c>
      <c r="E2855" s="79" t="s">
        <v>25344</v>
      </c>
    </row>
    <row r="2856" spans="1:5" x14ac:dyDescent="0.35">
      <c r="A2856" s="89"/>
      <c r="B2856" s="86" t="s">
        <v>7819</v>
      </c>
      <c r="C2856" s="77" t="s">
        <v>7820</v>
      </c>
      <c r="D2856" s="83">
        <v>2126</v>
      </c>
      <c r="E2856" s="79" t="s">
        <v>25344</v>
      </c>
    </row>
    <row r="2857" spans="1:5" x14ac:dyDescent="0.35">
      <c r="A2857" s="89"/>
      <c r="B2857" s="86" t="s">
        <v>7821</v>
      </c>
      <c r="C2857" s="77" t="s">
        <v>7822</v>
      </c>
      <c r="D2857" s="83">
        <v>2126</v>
      </c>
      <c r="E2857" s="79" t="s">
        <v>25344</v>
      </c>
    </row>
    <row r="2858" spans="1:5" x14ac:dyDescent="0.35">
      <c r="A2858" s="89"/>
      <c r="B2858" s="86" t="s">
        <v>7823</v>
      </c>
      <c r="C2858" s="77" t="s">
        <v>7824</v>
      </c>
      <c r="D2858" s="83">
        <v>2126</v>
      </c>
      <c r="E2858" s="79" t="s">
        <v>25344</v>
      </c>
    </row>
    <row r="2859" spans="1:5" x14ac:dyDescent="0.35">
      <c r="A2859" s="89"/>
      <c r="B2859" s="86" t="s">
        <v>7825</v>
      </c>
      <c r="C2859" s="77" t="s">
        <v>7826</v>
      </c>
      <c r="D2859" s="83">
        <v>2382</v>
      </c>
      <c r="E2859" s="79" t="s">
        <v>25344</v>
      </c>
    </row>
    <row r="2860" spans="1:5" x14ac:dyDescent="0.35">
      <c r="A2860" s="89"/>
      <c r="B2860" s="86" t="s">
        <v>7827</v>
      </c>
      <c r="C2860" s="77" t="s">
        <v>7828</v>
      </c>
      <c r="D2860" s="83">
        <v>53307</v>
      </c>
      <c r="E2860" s="79" t="s">
        <v>25344</v>
      </c>
    </row>
    <row r="2861" spans="1:5" x14ac:dyDescent="0.35">
      <c r="A2861" s="89"/>
      <c r="B2861" s="86" t="s">
        <v>7829</v>
      </c>
      <c r="C2861" s="77" t="s">
        <v>7830</v>
      </c>
      <c r="D2861" s="83">
        <v>53307</v>
      </c>
      <c r="E2861" s="79" t="s">
        <v>25344</v>
      </c>
    </row>
    <row r="2862" spans="1:5" x14ac:dyDescent="0.35">
      <c r="A2862" s="89"/>
      <c r="B2862" s="86" t="s">
        <v>7831</v>
      </c>
      <c r="C2862" s="77" t="s">
        <v>7832</v>
      </c>
      <c r="D2862" s="83">
        <v>53307</v>
      </c>
      <c r="E2862" s="79" t="s">
        <v>25344</v>
      </c>
    </row>
    <row r="2863" spans="1:5" x14ac:dyDescent="0.35">
      <c r="A2863" s="89"/>
      <c r="B2863" s="86" t="s">
        <v>7833</v>
      </c>
      <c r="C2863" s="77" t="s">
        <v>7834</v>
      </c>
      <c r="D2863" s="83">
        <v>53307</v>
      </c>
      <c r="E2863" s="79" t="s">
        <v>25344</v>
      </c>
    </row>
    <row r="2864" spans="1:5" x14ac:dyDescent="0.35">
      <c r="A2864" s="89"/>
      <c r="B2864" s="86" t="s">
        <v>7835</v>
      </c>
      <c r="C2864" s="77" t="s">
        <v>7836</v>
      </c>
      <c r="D2864" s="83">
        <v>53307</v>
      </c>
      <c r="E2864" s="79" t="s">
        <v>25344</v>
      </c>
    </row>
    <row r="2865" spans="1:5" x14ac:dyDescent="0.35">
      <c r="A2865" s="89"/>
      <c r="B2865" s="86" t="s">
        <v>7837</v>
      </c>
      <c r="C2865" s="77" t="s">
        <v>7838</v>
      </c>
      <c r="D2865" s="83">
        <v>53307</v>
      </c>
      <c r="E2865" s="79" t="s">
        <v>25344</v>
      </c>
    </row>
    <row r="2866" spans="1:5" x14ac:dyDescent="0.35">
      <c r="A2866" s="89"/>
      <c r="B2866" s="86" t="s">
        <v>7839</v>
      </c>
      <c r="C2866" s="77" t="s">
        <v>7840</v>
      </c>
      <c r="D2866" s="83">
        <v>53307</v>
      </c>
      <c r="E2866" s="79" t="s">
        <v>25344</v>
      </c>
    </row>
    <row r="2867" spans="1:5" x14ac:dyDescent="0.35">
      <c r="A2867" s="89"/>
      <c r="B2867" s="86" t="s">
        <v>7841</v>
      </c>
      <c r="C2867" s="77" t="s">
        <v>7842</v>
      </c>
      <c r="D2867" s="83">
        <v>26653</v>
      </c>
      <c r="E2867" s="79" t="s">
        <v>25344</v>
      </c>
    </row>
    <row r="2868" spans="1:5" x14ac:dyDescent="0.35">
      <c r="A2868" s="89"/>
      <c r="B2868" s="86" t="s">
        <v>7843</v>
      </c>
      <c r="C2868" s="77" t="s">
        <v>7844</v>
      </c>
      <c r="D2868" s="83">
        <v>26653</v>
      </c>
      <c r="E2868" s="79" t="s">
        <v>25344</v>
      </c>
    </row>
    <row r="2869" spans="1:5" x14ac:dyDescent="0.35">
      <c r="A2869" s="89"/>
      <c r="B2869" s="86" t="s">
        <v>7845</v>
      </c>
      <c r="C2869" s="77" t="s">
        <v>7846</v>
      </c>
      <c r="D2869" s="83">
        <v>26653</v>
      </c>
      <c r="E2869" s="79" t="s">
        <v>25344</v>
      </c>
    </row>
    <row r="2870" spans="1:5" x14ac:dyDescent="0.35">
      <c r="A2870" s="89"/>
      <c r="B2870" s="86" t="s">
        <v>7847</v>
      </c>
      <c r="C2870" s="77" t="s">
        <v>7848</v>
      </c>
      <c r="D2870" s="83">
        <v>53307</v>
      </c>
      <c r="E2870" s="79" t="s">
        <v>25344</v>
      </c>
    </row>
    <row r="2871" spans="1:5" x14ac:dyDescent="0.35">
      <c r="A2871" s="89"/>
      <c r="B2871" s="86" t="s">
        <v>7849</v>
      </c>
      <c r="C2871" s="77" t="s">
        <v>7850</v>
      </c>
      <c r="D2871" s="83">
        <v>53307</v>
      </c>
      <c r="E2871" s="79" t="s">
        <v>25344</v>
      </c>
    </row>
    <row r="2872" spans="1:5" x14ac:dyDescent="0.35">
      <c r="A2872" s="89"/>
      <c r="B2872" s="86" t="s">
        <v>7851</v>
      </c>
      <c r="C2872" s="77" t="s">
        <v>7852</v>
      </c>
      <c r="D2872" s="83">
        <v>53307</v>
      </c>
      <c r="E2872" s="79" t="s">
        <v>25344</v>
      </c>
    </row>
    <row r="2873" spans="1:5" x14ac:dyDescent="0.35">
      <c r="A2873" s="89"/>
      <c r="B2873" s="86" t="s">
        <v>7853</v>
      </c>
      <c r="C2873" s="77" t="s">
        <v>7854</v>
      </c>
      <c r="D2873" s="83">
        <v>53307</v>
      </c>
      <c r="E2873" s="79" t="s">
        <v>25344</v>
      </c>
    </row>
    <row r="2874" spans="1:5" x14ac:dyDescent="0.35">
      <c r="A2874" s="89"/>
      <c r="B2874" s="86" t="s">
        <v>7855</v>
      </c>
      <c r="C2874" s="77" t="s">
        <v>7856</v>
      </c>
      <c r="D2874" s="83">
        <v>53307</v>
      </c>
      <c r="E2874" s="79" t="s">
        <v>25344</v>
      </c>
    </row>
    <row r="2875" spans="1:5" x14ac:dyDescent="0.35">
      <c r="A2875" s="89"/>
      <c r="B2875" s="86" t="s">
        <v>7857</v>
      </c>
      <c r="C2875" s="77" t="s">
        <v>7858</v>
      </c>
      <c r="D2875" s="83">
        <v>28355</v>
      </c>
      <c r="E2875" s="79" t="s">
        <v>25344</v>
      </c>
    </row>
    <row r="2876" spans="1:5" x14ac:dyDescent="0.35">
      <c r="A2876" s="89"/>
      <c r="B2876" s="86" t="s">
        <v>7859</v>
      </c>
      <c r="C2876" s="77" t="s">
        <v>7860</v>
      </c>
      <c r="D2876" s="83">
        <v>28355</v>
      </c>
      <c r="E2876" s="79" t="s">
        <v>25344</v>
      </c>
    </row>
    <row r="2877" spans="1:5" x14ac:dyDescent="0.35">
      <c r="A2877" s="89"/>
      <c r="B2877" s="86" t="s">
        <v>7861</v>
      </c>
      <c r="C2877" s="77" t="s">
        <v>7862</v>
      </c>
      <c r="D2877" s="83">
        <v>28355</v>
      </c>
      <c r="E2877" s="79" t="s">
        <v>25344</v>
      </c>
    </row>
    <row r="2878" spans="1:5" x14ac:dyDescent="0.35">
      <c r="A2878" s="89"/>
      <c r="B2878" s="86" t="s">
        <v>7863</v>
      </c>
      <c r="C2878" s="77" t="s">
        <v>7864</v>
      </c>
      <c r="D2878" s="83">
        <v>5457</v>
      </c>
      <c r="E2878" s="79" t="s">
        <v>25344</v>
      </c>
    </row>
    <row r="2879" spans="1:5" x14ac:dyDescent="0.35">
      <c r="A2879" s="89"/>
      <c r="B2879" s="86" t="s">
        <v>7865</v>
      </c>
      <c r="C2879" s="77" t="s">
        <v>7866</v>
      </c>
      <c r="D2879" s="83">
        <v>2835</v>
      </c>
      <c r="E2879" s="79" t="s">
        <v>25344</v>
      </c>
    </row>
    <row r="2880" spans="1:5" x14ac:dyDescent="0.35">
      <c r="A2880" s="89"/>
      <c r="B2880" s="86" t="s">
        <v>7867</v>
      </c>
      <c r="C2880" s="77" t="s">
        <v>7868</v>
      </c>
      <c r="D2880" s="83">
        <v>2835</v>
      </c>
      <c r="E2880" s="79" t="s">
        <v>25344</v>
      </c>
    </row>
    <row r="2881" spans="1:5" x14ac:dyDescent="0.35">
      <c r="A2881" s="89"/>
      <c r="B2881" s="86" t="s">
        <v>7869</v>
      </c>
      <c r="C2881" s="77" t="s">
        <v>7870</v>
      </c>
      <c r="D2881" s="83">
        <v>2835</v>
      </c>
      <c r="E2881" s="79" t="s">
        <v>25344</v>
      </c>
    </row>
    <row r="2882" spans="1:5" x14ac:dyDescent="0.35">
      <c r="A2882" s="89"/>
      <c r="B2882" s="86" t="s">
        <v>7871</v>
      </c>
      <c r="C2882" s="77" t="s">
        <v>7872</v>
      </c>
      <c r="D2882" s="83">
        <v>2835</v>
      </c>
      <c r="E2882" s="79" t="s">
        <v>25344</v>
      </c>
    </row>
    <row r="2883" spans="1:5" x14ac:dyDescent="0.35">
      <c r="A2883" s="89"/>
      <c r="B2883" s="86" t="s">
        <v>7873</v>
      </c>
      <c r="C2883" s="77" t="s">
        <v>7874</v>
      </c>
      <c r="D2883" s="83">
        <v>1476</v>
      </c>
      <c r="E2883" s="79" t="s">
        <v>25344</v>
      </c>
    </row>
    <row r="2884" spans="1:5" x14ac:dyDescent="0.35">
      <c r="A2884" s="89"/>
      <c r="B2884" s="86" t="s">
        <v>7875</v>
      </c>
      <c r="C2884" s="77" t="s">
        <v>7876</v>
      </c>
      <c r="D2884" s="83">
        <v>1476</v>
      </c>
      <c r="E2884" s="79" t="s">
        <v>25344</v>
      </c>
    </row>
    <row r="2885" spans="1:5" x14ac:dyDescent="0.35">
      <c r="A2885" s="89"/>
      <c r="B2885" s="86" t="s">
        <v>7877</v>
      </c>
      <c r="C2885" s="77" t="s">
        <v>7878</v>
      </c>
      <c r="D2885" s="83">
        <v>1476</v>
      </c>
      <c r="E2885" s="79" t="s">
        <v>25344</v>
      </c>
    </row>
    <row r="2886" spans="1:5" x14ac:dyDescent="0.35">
      <c r="A2886" s="89"/>
      <c r="B2886" s="86" t="s">
        <v>7879</v>
      </c>
      <c r="C2886" s="77" t="s">
        <v>7880</v>
      </c>
      <c r="D2886" s="83">
        <v>1532</v>
      </c>
      <c r="E2886" s="79" t="s">
        <v>25344</v>
      </c>
    </row>
    <row r="2887" spans="1:5" x14ac:dyDescent="0.35">
      <c r="A2887" s="89"/>
      <c r="B2887" s="86" t="s">
        <v>7881</v>
      </c>
      <c r="C2887" s="77" t="s">
        <v>7882</v>
      </c>
      <c r="D2887" s="83">
        <v>1532</v>
      </c>
      <c r="E2887" s="79" t="s">
        <v>25344</v>
      </c>
    </row>
    <row r="2888" spans="1:5" x14ac:dyDescent="0.35">
      <c r="A2888" s="89"/>
      <c r="B2888" s="86" t="s">
        <v>7883</v>
      </c>
      <c r="C2888" s="77" t="s">
        <v>25464</v>
      </c>
      <c r="D2888" s="83">
        <v>1532</v>
      </c>
      <c r="E2888" s="79" t="s">
        <v>25344</v>
      </c>
    </row>
    <row r="2889" spans="1:5" x14ac:dyDescent="0.35">
      <c r="A2889" s="89"/>
      <c r="B2889" s="86" t="s">
        <v>7884</v>
      </c>
      <c r="C2889" s="77" t="s">
        <v>25465</v>
      </c>
      <c r="D2889" s="83">
        <v>67286</v>
      </c>
      <c r="E2889" s="79" t="s">
        <v>25344</v>
      </c>
    </row>
    <row r="2890" spans="1:5" x14ac:dyDescent="0.35">
      <c r="A2890" s="89"/>
      <c r="B2890" s="86" t="s">
        <v>7885</v>
      </c>
      <c r="C2890" s="77" t="s">
        <v>7886</v>
      </c>
      <c r="D2890" s="83">
        <v>67286</v>
      </c>
      <c r="E2890" s="79" t="s">
        <v>25344</v>
      </c>
    </row>
    <row r="2891" spans="1:5" x14ac:dyDescent="0.35">
      <c r="A2891" s="89"/>
      <c r="B2891" s="86" t="s">
        <v>7887</v>
      </c>
      <c r="C2891" s="77" t="s">
        <v>7888</v>
      </c>
      <c r="D2891" s="83">
        <v>65085</v>
      </c>
      <c r="E2891" s="79" t="s">
        <v>25344</v>
      </c>
    </row>
    <row r="2892" spans="1:5" x14ac:dyDescent="0.35">
      <c r="A2892" s="89"/>
      <c r="B2892" s="86" t="s">
        <v>7889</v>
      </c>
      <c r="C2892" s="77" t="s">
        <v>7890</v>
      </c>
      <c r="D2892" s="83">
        <v>67286</v>
      </c>
      <c r="E2892" s="79" t="s">
        <v>25344</v>
      </c>
    </row>
    <row r="2893" spans="1:5" x14ac:dyDescent="0.35">
      <c r="A2893" s="89"/>
      <c r="B2893" s="86" t="s">
        <v>7891</v>
      </c>
      <c r="C2893" s="77" t="s">
        <v>7892</v>
      </c>
      <c r="D2893" s="83">
        <v>67286</v>
      </c>
      <c r="E2893" s="79" t="s">
        <v>25344</v>
      </c>
    </row>
    <row r="2894" spans="1:5" x14ac:dyDescent="0.35">
      <c r="A2894" s="89"/>
      <c r="B2894" s="86" t="s">
        <v>7893</v>
      </c>
      <c r="C2894" s="77" t="s">
        <v>7894</v>
      </c>
      <c r="D2894" s="83">
        <v>67286</v>
      </c>
      <c r="E2894" s="79" t="s">
        <v>25344</v>
      </c>
    </row>
    <row r="2895" spans="1:5" x14ac:dyDescent="0.35">
      <c r="A2895" s="89"/>
      <c r="B2895" s="86" t="s">
        <v>7895</v>
      </c>
      <c r="C2895" s="77" t="s">
        <v>7896</v>
      </c>
      <c r="D2895" s="83">
        <v>65085</v>
      </c>
      <c r="E2895" s="79" t="s">
        <v>25344</v>
      </c>
    </row>
    <row r="2896" spans="1:5" x14ac:dyDescent="0.35">
      <c r="A2896" s="89"/>
      <c r="B2896" s="86" t="s">
        <v>7897</v>
      </c>
      <c r="C2896" s="77" t="s">
        <v>7898</v>
      </c>
      <c r="D2896" s="83">
        <v>1223</v>
      </c>
      <c r="E2896" s="79" t="s">
        <v>25344</v>
      </c>
    </row>
    <row r="2897" spans="1:5" x14ac:dyDescent="0.35">
      <c r="A2897" s="89"/>
      <c r="B2897" s="86" t="s">
        <v>7899</v>
      </c>
      <c r="C2897" s="77" t="s">
        <v>7900</v>
      </c>
      <c r="D2897" s="83">
        <v>305</v>
      </c>
      <c r="E2897" s="79" t="s">
        <v>25344</v>
      </c>
    </row>
    <row r="2898" spans="1:5" x14ac:dyDescent="0.35">
      <c r="A2898" s="89"/>
      <c r="B2898" s="86" t="s">
        <v>7901</v>
      </c>
      <c r="C2898" s="77" t="s">
        <v>7902</v>
      </c>
      <c r="D2898" s="83">
        <v>611</v>
      </c>
      <c r="E2898" s="79" t="s">
        <v>25344</v>
      </c>
    </row>
    <row r="2899" spans="1:5" x14ac:dyDescent="0.35">
      <c r="A2899" s="89"/>
      <c r="B2899" s="86" t="s">
        <v>7903</v>
      </c>
      <c r="C2899" s="77" t="s">
        <v>7904</v>
      </c>
      <c r="D2899" s="83">
        <v>483</v>
      </c>
      <c r="E2899" s="79" t="s">
        <v>25344</v>
      </c>
    </row>
    <row r="2900" spans="1:5" x14ac:dyDescent="0.35">
      <c r="A2900" s="89"/>
      <c r="B2900" s="86" t="s">
        <v>7905</v>
      </c>
      <c r="C2900" s="77" t="s">
        <v>7906</v>
      </c>
      <c r="D2900" s="83">
        <v>967</v>
      </c>
      <c r="E2900" s="79" t="s">
        <v>25344</v>
      </c>
    </row>
    <row r="2901" spans="1:5" x14ac:dyDescent="0.35">
      <c r="A2901" s="89"/>
      <c r="B2901" s="86" t="s">
        <v>7907</v>
      </c>
      <c r="C2901" s="77" t="s">
        <v>7908</v>
      </c>
      <c r="D2901" s="83">
        <v>967</v>
      </c>
      <c r="E2901" s="79" t="s">
        <v>25344</v>
      </c>
    </row>
    <row r="2902" spans="1:5" x14ac:dyDescent="0.35">
      <c r="A2902" s="89"/>
      <c r="B2902" s="86" t="s">
        <v>7909</v>
      </c>
      <c r="C2902" s="77" t="s">
        <v>7910</v>
      </c>
      <c r="D2902" s="83">
        <v>483</v>
      </c>
      <c r="E2902" s="79" t="s">
        <v>25344</v>
      </c>
    </row>
    <row r="2903" spans="1:5" x14ac:dyDescent="0.35">
      <c r="A2903" s="89"/>
      <c r="B2903" s="86" t="s">
        <v>7911</v>
      </c>
      <c r="C2903" s="77" t="s">
        <v>7912</v>
      </c>
      <c r="D2903" s="83">
        <v>483</v>
      </c>
      <c r="E2903" s="79" t="s">
        <v>25344</v>
      </c>
    </row>
    <row r="2904" spans="1:5" x14ac:dyDescent="0.35">
      <c r="A2904" s="89"/>
      <c r="B2904" s="86" t="s">
        <v>7913</v>
      </c>
      <c r="C2904" s="77" t="s">
        <v>7914</v>
      </c>
      <c r="D2904" s="83">
        <v>483</v>
      </c>
      <c r="E2904" s="79" t="s">
        <v>25344</v>
      </c>
    </row>
    <row r="2905" spans="1:5" x14ac:dyDescent="0.35">
      <c r="A2905" s="89"/>
      <c r="B2905" s="86" t="s">
        <v>7915</v>
      </c>
      <c r="C2905" s="77" t="s">
        <v>7916</v>
      </c>
      <c r="D2905" s="83">
        <v>483</v>
      </c>
      <c r="E2905" s="79" t="s">
        <v>25344</v>
      </c>
    </row>
    <row r="2906" spans="1:5" x14ac:dyDescent="0.35">
      <c r="A2906" s="89"/>
      <c r="B2906" s="86" t="s">
        <v>7917</v>
      </c>
      <c r="C2906" s="77" t="s">
        <v>7918</v>
      </c>
      <c r="D2906" s="83">
        <v>483</v>
      </c>
      <c r="E2906" s="79" t="s">
        <v>25344</v>
      </c>
    </row>
    <row r="2907" spans="1:5" x14ac:dyDescent="0.35">
      <c r="A2907" s="89"/>
      <c r="B2907" s="86" t="s">
        <v>7919</v>
      </c>
      <c r="C2907" s="77" t="s">
        <v>7920</v>
      </c>
      <c r="D2907" s="83">
        <v>483</v>
      </c>
      <c r="E2907" s="79" t="s">
        <v>25344</v>
      </c>
    </row>
    <row r="2908" spans="1:5" x14ac:dyDescent="0.35">
      <c r="A2908" s="89"/>
      <c r="B2908" s="86" t="s">
        <v>7921</v>
      </c>
      <c r="C2908" s="77" t="s">
        <v>7922</v>
      </c>
      <c r="D2908" s="83">
        <v>2151687</v>
      </c>
      <c r="E2908" s="79" t="s">
        <v>25344</v>
      </c>
    </row>
    <row r="2909" spans="1:5" x14ac:dyDescent="0.35">
      <c r="A2909" s="89"/>
      <c r="B2909" s="86" t="s">
        <v>7923</v>
      </c>
      <c r="C2909" s="77" t="s">
        <v>7924</v>
      </c>
      <c r="D2909" s="83">
        <v>222444</v>
      </c>
      <c r="E2909" s="79" t="s">
        <v>25344</v>
      </c>
    </row>
    <row r="2910" spans="1:5" x14ac:dyDescent="0.35">
      <c r="A2910" s="89"/>
      <c r="B2910" s="86" t="s">
        <v>7925</v>
      </c>
      <c r="C2910" s="77" t="s">
        <v>7926</v>
      </c>
      <c r="D2910" s="83">
        <v>111222</v>
      </c>
      <c r="E2910" s="79" t="s">
        <v>25344</v>
      </c>
    </row>
    <row r="2911" spans="1:5" x14ac:dyDescent="0.35">
      <c r="A2911" s="89"/>
      <c r="B2911" s="86" t="s">
        <v>7927</v>
      </c>
      <c r="C2911" s="77" t="s">
        <v>7928</v>
      </c>
      <c r="D2911" s="83">
        <v>773391</v>
      </c>
      <c r="E2911" s="79" t="s">
        <v>25344</v>
      </c>
    </row>
    <row r="2912" spans="1:5" x14ac:dyDescent="0.35">
      <c r="A2912" s="89"/>
      <c r="B2912" s="86" t="s">
        <v>7929</v>
      </c>
      <c r="C2912" s="77" t="s">
        <v>7930</v>
      </c>
      <c r="D2912" s="83">
        <v>7233</v>
      </c>
      <c r="E2912" s="79" t="s">
        <v>25344</v>
      </c>
    </row>
    <row r="2913" spans="1:5" x14ac:dyDescent="0.35">
      <c r="A2913" s="89"/>
      <c r="B2913" s="86" t="s">
        <v>7931</v>
      </c>
      <c r="C2913" s="77" t="s">
        <v>7932</v>
      </c>
      <c r="D2913" s="83">
        <v>7233</v>
      </c>
      <c r="E2913" s="79" t="s">
        <v>25344</v>
      </c>
    </row>
    <row r="2914" spans="1:5" x14ac:dyDescent="0.35">
      <c r="A2914" s="89"/>
      <c r="B2914" s="86" t="s">
        <v>7933</v>
      </c>
      <c r="C2914" s="77" t="s">
        <v>7934</v>
      </c>
      <c r="D2914" s="83">
        <v>7233</v>
      </c>
      <c r="E2914" s="79" t="s">
        <v>25344</v>
      </c>
    </row>
    <row r="2915" spans="1:5" x14ac:dyDescent="0.35">
      <c r="A2915" s="89"/>
      <c r="B2915" s="86" t="s">
        <v>25466</v>
      </c>
      <c r="C2915" s="77" t="s">
        <v>25467</v>
      </c>
      <c r="D2915" s="83">
        <v>7233</v>
      </c>
      <c r="E2915" s="79" t="s">
        <v>25344</v>
      </c>
    </row>
    <row r="2916" spans="1:5" x14ac:dyDescent="0.35">
      <c r="A2916" s="89"/>
      <c r="B2916" s="86" t="s">
        <v>7935</v>
      </c>
      <c r="C2916" s="77" t="s">
        <v>7936</v>
      </c>
      <c r="D2916" s="83">
        <v>7233</v>
      </c>
      <c r="E2916" s="79" t="s">
        <v>25344</v>
      </c>
    </row>
    <row r="2917" spans="1:5" x14ac:dyDescent="0.35">
      <c r="A2917" s="89"/>
      <c r="B2917" s="86" t="s">
        <v>7937</v>
      </c>
      <c r="C2917" s="77" t="s">
        <v>7938</v>
      </c>
      <c r="D2917" s="83">
        <v>7233</v>
      </c>
      <c r="E2917" s="79" t="s">
        <v>25344</v>
      </c>
    </row>
    <row r="2918" spans="1:5" x14ac:dyDescent="0.35">
      <c r="A2918" s="89"/>
      <c r="B2918" s="86" t="s">
        <v>7939</v>
      </c>
      <c r="C2918" s="77" t="s">
        <v>7940</v>
      </c>
      <c r="D2918" s="83">
        <v>7233</v>
      </c>
      <c r="E2918" s="79" t="s">
        <v>25344</v>
      </c>
    </row>
    <row r="2919" spans="1:5" x14ac:dyDescent="0.35">
      <c r="A2919" s="89"/>
      <c r="B2919" s="86" t="s">
        <v>7941</v>
      </c>
      <c r="C2919" s="77" t="s">
        <v>7942</v>
      </c>
      <c r="D2919" s="83">
        <v>5207</v>
      </c>
      <c r="E2919" s="79" t="s">
        <v>25344</v>
      </c>
    </row>
    <row r="2920" spans="1:5" x14ac:dyDescent="0.35">
      <c r="A2920" s="89"/>
      <c r="B2920" s="86" t="s">
        <v>7943</v>
      </c>
      <c r="C2920" s="77" t="s">
        <v>7944</v>
      </c>
      <c r="D2920" s="83">
        <v>5207</v>
      </c>
      <c r="E2920" s="79" t="s">
        <v>25344</v>
      </c>
    </row>
    <row r="2921" spans="1:5" x14ac:dyDescent="0.35">
      <c r="A2921" s="89"/>
      <c r="B2921" s="86" t="s">
        <v>7945</v>
      </c>
      <c r="C2921" s="77" t="s">
        <v>7946</v>
      </c>
      <c r="D2921" s="83">
        <v>538</v>
      </c>
      <c r="E2921" s="79" t="s">
        <v>25344</v>
      </c>
    </row>
    <row r="2922" spans="1:5" x14ac:dyDescent="0.35">
      <c r="A2922" s="89"/>
      <c r="B2922" s="86" t="s">
        <v>7947</v>
      </c>
      <c r="C2922" s="77" t="s">
        <v>7948</v>
      </c>
      <c r="D2922" s="83">
        <v>538</v>
      </c>
      <c r="E2922" s="79" t="s">
        <v>25344</v>
      </c>
    </row>
    <row r="2923" spans="1:5" x14ac:dyDescent="0.35">
      <c r="A2923" s="89"/>
      <c r="B2923" s="86" t="s">
        <v>7949</v>
      </c>
      <c r="C2923" s="77" t="s">
        <v>7950</v>
      </c>
      <c r="D2923" s="83">
        <v>472680</v>
      </c>
      <c r="E2923" s="79" t="s">
        <v>25344</v>
      </c>
    </row>
    <row r="2924" spans="1:5" x14ac:dyDescent="0.35">
      <c r="A2924" s="89"/>
      <c r="B2924" s="86" t="s">
        <v>7951</v>
      </c>
      <c r="C2924" s="77" t="s">
        <v>7952</v>
      </c>
      <c r="D2924" s="83">
        <v>2497</v>
      </c>
      <c r="E2924" s="79" t="s">
        <v>25344</v>
      </c>
    </row>
    <row r="2925" spans="1:5" x14ac:dyDescent="0.35">
      <c r="A2925" s="89"/>
      <c r="B2925" s="86" t="s">
        <v>7953</v>
      </c>
      <c r="C2925" s="77" t="s">
        <v>7954</v>
      </c>
      <c r="D2925" s="83">
        <v>2497</v>
      </c>
      <c r="E2925" s="79" t="s">
        <v>25344</v>
      </c>
    </row>
    <row r="2926" spans="1:5" x14ac:dyDescent="0.35">
      <c r="A2926" s="89"/>
      <c r="B2926" s="86" t="s">
        <v>7955</v>
      </c>
      <c r="C2926" s="77" t="s">
        <v>7956</v>
      </c>
      <c r="D2926" s="83">
        <v>2497</v>
      </c>
      <c r="E2926" s="79" t="s">
        <v>25344</v>
      </c>
    </row>
    <row r="2927" spans="1:5" x14ac:dyDescent="0.35">
      <c r="A2927" s="89"/>
      <c r="B2927" s="86" t="s">
        <v>7957</v>
      </c>
      <c r="C2927" s="77" t="s">
        <v>7958</v>
      </c>
      <c r="D2927" s="83">
        <v>2497</v>
      </c>
      <c r="E2927" s="79" t="s">
        <v>25344</v>
      </c>
    </row>
    <row r="2928" spans="1:5" x14ac:dyDescent="0.35">
      <c r="A2928" s="89"/>
      <c r="B2928" s="86" t="s">
        <v>7959</v>
      </c>
      <c r="C2928" s="77" t="s">
        <v>7960</v>
      </c>
      <c r="D2928" s="83">
        <v>2497</v>
      </c>
      <c r="E2928" s="79" t="s">
        <v>25344</v>
      </c>
    </row>
    <row r="2929" spans="1:5" x14ac:dyDescent="0.35">
      <c r="A2929" s="89"/>
      <c r="B2929" s="86" t="s">
        <v>7961</v>
      </c>
      <c r="C2929" s="77" t="s">
        <v>7962</v>
      </c>
      <c r="D2929" s="83">
        <v>78204</v>
      </c>
      <c r="E2929" s="79" t="s">
        <v>25344</v>
      </c>
    </row>
    <row r="2930" spans="1:5" x14ac:dyDescent="0.35">
      <c r="A2930" s="89"/>
      <c r="B2930" s="86" t="s">
        <v>7963</v>
      </c>
      <c r="C2930" s="77" t="s">
        <v>7964</v>
      </c>
      <c r="D2930" s="83">
        <v>78204</v>
      </c>
      <c r="E2930" s="79" t="s">
        <v>25344</v>
      </c>
    </row>
    <row r="2931" spans="1:5" x14ac:dyDescent="0.35">
      <c r="A2931" s="89"/>
      <c r="B2931" s="86" t="s">
        <v>7965</v>
      </c>
      <c r="C2931" s="77" t="s">
        <v>7966</v>
      </c>
      <c r="D2931" s="83">
        <v>78204</v>
      </c>
      <c r="E2931" s="79" t="s">
        <v>25344</v>
      </c>
    </row>
    <row r="2932" spans="1:5" x14ac:dyDescent="0.35">
      <c r="A2932" s="89"/>
      <c r="B2932" s="86" t="s">
        <v>7967</v>
      </c>
      <c r="C2932" s="77" t="s">
        <v>25468</v>
      </c>
      <c r="D2932" s="83">
        <v>86120</v>
      </c>
      <c r="E2932" s="79" t="s">
        <v>25344</v>
      </c>
    </row>
    <row r="2933" spans="1:5" x14ac:dyDescent="0.35">
      <c r="A2933" s="89"/>
      <c r="B2933" s="86" t="s">
        <v>7968</v>
      </c>
      <c r="C2933" s="77" t="s">
        <v>7969</v>
      </c>
      <c r="D2933" s="83">
        <v>11561</v>
      </c>
      <c r="E2933" s="79" t="s">
        <v>25344</v>
      </c>
    </row>
    <row r="2934" spans="1:5" x14ac:dyDescent="0.35">
      <c r="A2934" s="89"/>
      <c r="B2934" s="86" t="s">
        <v>7970</v>
      </c>
      <c r="C2934" s="77" t="s">
        <v>7971</v>
      </c>
      <c r="D2934" s="83">
        <v>8092</v>
      </c>
      <c r="E2934" s="79" t="s">
        <v>25344</v>
      </c>
    </row>
    <row r="2935" spans="1:5" x14ac:dyDescent="0.35">
      <c r="A2935" s="89"/>
      <c r="B2935" s="86" t="s">
        <v>7972</v>
      </c>
      <c r="C2935" s="77" t="s">
        <v>7971</v>
      </c>
      <c r="D2935" s="83">
        <v>8092</v>
      </c>
      <c r="E2935" s="79" t="s">
        <v>25344</v>
      </c>
    </row>
    <row r="2936" spans="1:5" x14ac:dyDescent="0.35">
      <c r="A2936" s="89"/>
      <c r="B2936" s="86" t="s">
        <v>7973</v>
      </c>
      <c r="C2936" s="77" t="s">
        <v>7974</v>
      </c>
      <c r="D2936" s="83">
        <v>1831</v>
      </c>
      <c r="E2936" s="79" t="s">
        <v>25344</v>
      </c>
    </row>
    <row r="2937" spans="1:5" x14ac:dyDescent="0.35">
      <c r="A2937" s="89"/>
      <c r="B2937" s="86" t="s">
        <v>7975</v>
      </c>
      <c r="C2937" s="77" t="s">
        <v>7976</v>
      </c>
      <c r="D2937" s="83">
        <v>1831</v>
      </c>
      <c r="E2937" s="79" t="s">
        <v>25344</v>
      </c>
    </row>
    <row r="2938" spans="1:5" x14ac:dyDescent="0.35">
      <c r="A2938" s="89"/>
      <c r="B2938" s="86" t="s">
        <v>7977</v>
      </c>
      <c r="C2938" s="77" t="s">
        <v>7978</v>
      </c>
      <c r="D2938" s="83">
        <v>1831</v>
      </c>
      <c r="E2938" s="79" t="s">
        <v>25344</v>
      </c>
    </row>
    <row r="2939" spans="1:5" x14ac:dyDescent="0.35">
      <c r="A2939" s="89"/>
      <c r="B2939" s="86" t="s">
        <v>7979</v>
      </c>
      <c r="C2939" s="77" t="s">
        <v>7980</v>
      </c>
      <c r="D2939" s="83">
        <v>1831</v>
      </c>
      <c r="E2939" s="79" t="s">
        <v>25344</v>
      </c>
    </row>
    <row r="2940" spans="1:5" x14ac:dyDescent="0.35">
      <c r="A2940" s="89"/>
      <c r="B2940" s="86" t="s">
        <v>7981</v>
      </c>
      <c r="C2940" s="77" t="s">
        <v>7982</v>
      </c>
      <c r="D2940" s="83">
        <v>1831</v>
      </c>
      <c r="E2940" s="79" t="s">
        <v>25344</v>
      </c>
    </row>
    <row r="2941" spans="1:5" x14ac:dyDescent="0.35">
      <c r="A2941" s="89"/>
      <c r="B2941" s="86" t="s">
        <v>7983</v>
      </c>
      <c r="C2941" s="77" t="s">
        <v>7984</v>
      </c>
      <c r="D2941" s="83">
        <v>1831</v>
      </c>
      <c r="E2941" s="79" t="s">
        <v>25344</v>
      </c>
    </row>
    <row r="2942" spans="1:5" x14ac:dyDescent="0.35">
      <c r="A2942" s="89"/>
      <c r="B2942" s="86" t="s">
        <v>7985</v>
      </c>
      <c r="C2942" s="77" t="s">
        <v>7986</v>
      </c>
      <c r="D2942" s="83">
        <v>69961</v>
      </c>
      <c r="E2942" s="79" t="s">
        <v>25344</v>
      </c>
    </row>
    <row r="2943" spans="1:5" x14ac:dyDescent="0.35">
      <c r="A2943" s="89"/>
      <c r="B2943" s="86" t="s">
        <v>7987</v>
      </c>
      <c r="C2943" s="77" t="s">
        <v>7988</v>
      </c>
      <c r="D2943" s="83">
        <v>5723670</v>
      </c>
      <c r="E2943" s="79" t="s">
        <v>25344</v>
      </c>
    </row>
    <row r="2944" spans="1:5" x14ac:dyDescent="0.35">
      <c r="A2944" s="89"/>
      <c r="B2944" s="86" t="s">
        <v>7989</v>
      </c>
      <c r="C2944" s="77" t="s">
        <v>7990</v>
      </c>
      <c r="D2944" s="83">
        <v>2289468</v>
      </c>
      <c r="E2944" s="79" t="s">
        <v>25344</v>
      </c>
    </row>
    <row r="2945" spans="1:5" x14ac:dyDescent="0.35">
      <c r="A2945" s="89"/>
      <c r="B2945" s="86" t="s">
        <v>7991</v>
      </c>
      <c r="C2945" s="77" t="s">
        <v>7992</v>
      </c>
      <c r="D2945" s="83">
        <v>2130</v>
      </c>
      <c r="E2945" s="79" t="s">
        <v>25344</v>
      </c>
    </row>
    <row r="2946" spans="1:5" x14ac:dyDescent="0.35">
      <c r="A2946" s="89"/>
      <c r="B2946" s="86" t="s">
        <v>7993</v>
      </c>
      <c r="C2946" s="77" t="s">
        <v>7994</v>
      </c>
      <c r="D2946" s="83">
        <v>2130</v>
      </c>
      <c r="E2946" s="79" t="s">
        <v>25344</v>
      </c>
    </row>
    <row r="2947" spans="1:5" x14ac:dyDescent="0.35">
      <c r="A2947" s="89"/>
      <c r="B2947" s="86" t="s">
        <v>7995</v>
      </c>
      <c r="C2947" s="77" t="s">
        <v>7996</v>
      </c>
      <c r="D2947" s="83">
        <v>2130</v>
      </c>
      <c r="E2947" s="79" t="s">
        <v>25344</v>
      </c>
    </row>
    <row r="2948" spans="1:5" x14ac:dyDescent="0.35">
      <c r="A2948" s="89"/>
      <c r="B2948" s="86" t="s">
        <v>7997</v>
      </c>
      <c r="C2948" s="77" t="s">
        <v>7998</v>
      </c>
      <c r="D2948" s="83">
        <v>2130</v>
      </c>
      <c r="E2948" s="79" t="s">
        <v>25344</v>
      </c>
    </row>
    <row r="2949" spans="1:5" x14ac:dyDescent="0.35">
      <c r="A2949" s="89"/>
      <c r="B2949" s="86" t="s">
        <v>7999</v>
      </c>
      <c r="C2949" s="77" t="s">
        <v>8000</v>
      </c>
      <c r="D2949" s="83">
        <v>2130</v>
      </c>
      <c r="E2949" s="79" t="s">
        <v>25344</v>
      </c>
    </row>
    <row r="2950" spans="1:5" x14ac:dyDescent="0.35">
      <c r="A2950" s="89"/>
      <c r="B2950" s="86" t="s">
        <v>8001</v>
      </c>
      <c r="C2950" s="77" t="s">
        <v>8002</v>
      </c>
      <c r="D2950" s="83">
        <v>190460</v>
      </c>
      <c r="E2950" s="79" t="s">
        <v>25344</v>
      </c>
    </row>
    <row r="2951" spans="1:5" x14ac:dyDescent="0.35">
      <c r="A2951" s="89"/>
      <c r="B2951" s="86" t="s">
        <v>8003</v>
      </c>
      <c r="C2951" s="77" t="s">
        <v>8004</v>
      </c>
      <c r="D2951" s="83">
        <v>1218644</v>
      </c>
      <c r="E2951" s="79" t="s">
        <v>25344</v>
      </c>
    </row>
    <row r="2952" spans="1:5" x14ac:dyDescent="0.35">
      <c r="A2952" s="89"/>
      <c r="B2952" s="86" t="s">
        <v>8005</v>
      </c>
      <c r="C2952" s="77" t="s">
        <v>8006</v>
      </c>
      <c r="D2952" s="83">
        <v>330</v>
      </c>
      <c r="E2952" s="79" t="s">
        <v>25344</v>
      </c>
    </row>
    <row r="2953" spans="1:5" x14ac:dyDescent="0.35">
      <c r="A2953" s="89"/>
      <c r="B2953" s="86" t="s">
        <v>8007</v>
      </c>
      <c r="C2953" s="77" t="s">
        <v>8008</v>
      </c>
      <c r="D2953" s="83">
        <v>6466</v>
      </c>
      <c r="E2953" s="79" t="s">
        <v>25344</v>
      </c>
    </row>
    <row r="2954" spans="1:5" x14ac:dyDescent="0.35">
      <c r="A2954" s="89"/>
      <c r="B2954" s="86" t="s">
        <v>8009</v>
      </c>
      <c r="C2954" s="77" t="s">
        <v>8010</v>
      </c>
      <c r="D2954" s="83">
        <v>69193</v>
      </c>
      <c r="E2954" s="79" t="s">
        <v>25344</v>
      </c>
    </row>
    <row r="2955" spans="1:5" x14ac:dyDescent="0.35">
      <c r="A2955" s="89"/>
      <c r="B2955" s="86" t="s">
        <v>8011</v>
      </c>
      <c r="C2955" s="77" t="s">
        <v>8012</v>
      </c>
      <c r="D2955" s="83">
        <v>13838</v>
      </c>
      <c r="E2955" s="79" t="s">
        <v>25344</v>
      </c>
    </row>
    <row r="2956" spans="1:5" x14ac:dyDescent="0.35">
      <c r="A2956" s="89"/>
      <c r="B2956" s="86" t="s">
        <v>8013</v>
      </c>
      <c r="C2956" s="77" t="s">
        <v>8014</v>
      </c>
      <c r="D2956" s="83">
        <v>54348</v>
      </c>
      <c r="E2956" s="79" t="s">
        <v>25344</v>
      </c>
    </row>
    <row r="2957" spans="1:5" x14ac:dyDescent="0.35">
      <c r="A2957" s="89"/>
      <c r="B2957" s="86" t="s">
        <v>8015</v>
      </c>
      <c r="C2957" s="77" t="s">
        <v>8016</v>
      </c>
      <c r="D2957" s="83">
        <v>54348</v>
      </c>
      <c r="E2957" s="79" t="s">
        <v>25344</v>
      </c>
    </row>
    <row r="2958" spans="1:5" x14ac:dyDescent="0.35">
      <c r="A2958" s="89"/>
      <c r="B2958" s="86" t="s">
        <v>8017</v>
      </c>
      <c r="C2958" s="77" t="s">
        <v>8018</v>
      </c>
      <c r="D2958" s="83">
        <v>54348</v>
      </c>
      <c r="E2958" s="79" t="s">
        <v>25344</v>
      </c>
    </row>
    <row r="2959" spans="1:5" x14ac:dyDescent="0.35">
      <c r="A2959" s="89"/>
      <c r="B2959" s="86" t="s">
        <v>8019</v>
      </c>
      <c r="C2959" s="77" t="s">
        <v>8020</v>
      </c>
      <c r="D2959" s="83">
        <v>1667872</v>
      </c>
      <c r="E2959" s="79" t="s">
        <v>25344</v>
      </c>
    </row>
    <row r="2960" spans="1:5" x14ac:dyDescent="0.35">
      <c r="A2960" s="89"/>
      <c r="B2960" s="86" t="s">
        <v>8021</v>
      </c>
      <c r="C2960" s="77" t="s">
        <v>8022</v>
      </c>
      <c r="D2960" s="83">
        <v>1667872</v>
      </c>
      <c r="E2960" s="79" t="s">
        <v>25344</v>
      </c>
    </row>
    <row r="2961" spans="1:5" x14ac:dyDescent="0.35">
      <c r="A2961" s="89"/>
      <c r="B2961" s="86" t="s">
        <v>8023</v>
      </c>
      <c r="C2961" s="77" t="s">
        <v>8024</v>
      </c>
      <c r="D2961" s="83">
        <v>864741</v>
      </c>
      <c r="E2961" s="79" t="s">
        <v>25344</v>
      </c>
    </row>
    <row r="2962" spans="1:5" x14ac:dyDescent="0.35">
      <c r="A2962" s="89"/>
      <c r="B2962" s="86" t="s">
        <v>8025</v>
      </c>
      <c r="C2962" s="77" t="s">
        <v>8026</v>
      </c>
      <c r="D2962" s="83">
        <v>864741</v>
      </c>
      <c r="E2962" s="79" t="s">
        <v>25344</v>
      </c>
    </row>
    <row r="2963" spans="1:5" x14ac:dyDescent="0.35">
      <c r="A2963" s="89"/>
      <c r="B2963" s="86" t="s">
        <v>8027</v>
      </c>
      <c r="C2963" s="77" t="s">
        <v>8028</v>
      </c>
      <c r="D2963" s="83">
        <v>864741</v>
      </c>
      <c r="E2963" s="79" t="s">
        <v>25344</v>
      </c>
    </row>
    <row r="2964" spans="1:5" x14ac:dyDescent="0.35">
      <c r="A2964" s="89"/>
      <c r="B2964" s="86" t="s">
        <v>8029</v>
      </c>
      <c r="C2964" s="77" t="s">
        <v>8030</v>
      </c>
      <c r="D2964" s="83">
        <v>10387641</v>
      </c>
      <c r="E2964" s="79" t="s">
        <v>25344</v>
      </c>
    </row>
    <row r="2965" spans="1:5" x14ac:dyDescent="0.35">
      <c r="A2965" s="89"/>
      <c r="B2965" s="86" t="s">
        <v>8031</v>
      </c>
      <c r="C2965" s="77" t="s">
        <v>8032</v>
      </c>
      <c r="D2965" s="83">
        <v>10387641</v>
      </c>
      <c r="E2965" s="79" t="s">
        <v>25344</v>
      </c>
    </row>
    <row r="2966" spans="1:5" x14ac:dyDescent="0.35">
      <c r="A2966" s="89"/>
      <c r="B2966" s="86" t="s">
        <v>8033</v>
      </c>
      <c r="C2966" s="77" t="s">
        <v>8034</v>
      </c>
      <c r="D2966" s="83">
        <v>8795076</v>
      </c>
      <c r="E2966" s="79" t="s">
        <v>25344</v>
      </c>
    </row>
    <row r="2967" spans="1:5" x14ac:dyDescent="0.35">
      <c r="A2967" s="89"/>
      <c r="B2967" s="86" t="s">
        <v>8035</v>
      </c>
      <c r="C2967" s="77" t="s">
        <v>8036</v>
      </c>
      <c r="D2967" s="83">
        <v>1972601</v>
      </c>
      <c r="E2967" s="79" t="s">
        <v>25344</v>
      </c>
    </row>
    <row r="2968" spans="1:5" x14ac:dyDescent="0.35">
      <c r="A2968" s="89"/>
      <c r="B2968" s="86" t="s">
        <v>8037</v>
      </c>
      <c r="C2968" s="77" t="s">
        <v>8038</v>
      </c>
      <c r="D2968" s="83">
        <v>7433</v>
      </c>
      <c r="E2968" s="79" t="s">
        <v>25344</v>
      </c>
    </row>
    <row r="2969" spans="1:5" x14ac:dyDescent="0.35">
      <c r="A2969" s="89"/>
      <c r="B2969" s="86" t="s">
        <v>8039</v>
      </c>
      <c r="C2969" s="77" t="s">
        <v>8040</v>
      </c>
      <c r="D2969" s="83">
        <v>1651</v>
      </c>
      <c r="E2969" s="79" t="s">
        <v>25344</v>
      </c>
    </row>
    <row r="2970" spans="1:5" x14ac:dyDescent="0.35">
      <c r="A2970" s="89"/>
      <c r="B2970" s="86" t="s">
        <v>8041</v>
      </c>
      <c r="C2970" s="77" t="s">
        <v>8042</v>
      </c>
      <c r="D2970" s="83">
        <v>1651</v>
      </c>
      <c r="E2970" s="79" t="s">
        <v>25344</v>
      </c>
    </row>
    <row r="2971" spans="1:5" x14ac:dyDescent="0.35">
      <c r="A2971" s="89"/>
      <c r="B2971" s="86" t="s">
        <v>8043</v>
      </c>
      <c r="C2971" s="77" t="s">
        <v>8044</v>
      </c>
      <c r="D2971" s="83">
        <v>1651</v>
      </c>
      <c r="E2971" s="79" t="s">
        <v>25344</v>
      </c>
    </row>
    <row r="2972" spans="1:5" x14ac:dyDescent="0.35">
      <c r="A2972" s="89"/>
      <c r="B2972" s="86" t="s">
        <v>8045</v>
      </c>
      <c r="C2972" s="77" t="s">
        <v>8046</v>
      </c>
      <c r="D2972" s="83">
        <v>1651</v>
      </c>
      <c r="E2972" s="79" t="s">
        <v>25344</v>
      </c>
    </row>
    <row r="2973" spans="1:5" x14ac:dyDescent="0.35">
      <c r="A2973" s="89"/>
      <c r="B2973" s="86" t="s">
        <v>8047</v>
      </c>
      <c r="C2973" s="77" t="s">
        <v>8048</v>
      </c>
      <c r="D2973" s="83">
        <v>1651</v>
      </c>
      <c r="E2973" s="79" t="s">
        <v>25344</v>
      </c>
    </row>
    <row r="2974" spans="1:5" x14ac:dyDescent="0.35">
      <c r="A2974" s="89"/>
      <c r="B2974" s="86" t="s">
        <v>8049</v>
      </c>
      <c r="C2974" s="77" t="s">
        <v>8050</v>
      </c>
      <c r="D2974" s="83">
        <v>1651</v>
      </c>
      <c r="E2974" s="79" t="s">
        <v>25344</v>
      </c>
    </row>
    <row r="2975" spans="1:5" x14ac:dyDescent="0.35">
      <c r="A2975" s="89"/>
      <c r="B2975" s="86" t="s">
        <v>8051</v>
      </c>
      <c r="C2975" s="77" t="s">
        <v>8052</v>
      </c>
      <c r="D2975" s="83">
        <v>1651</v>
      </c>
      <c r="E2975" s="79" t="s">
        <v>25344</v>
      </c>
    </row>
    <row r="2976" spans="1:5" x14ac:dyDescent="0.35">
      <c r="A2976" s="89"/>
      <c r="B2976" s="86" t="s">
        <v>8053</v>
      </c>
      <c r="C2976" s="77" t="s">
        <v>8054</v>
      </c>
      <c r="D2976" s="83">
        <v>1651</v>
      </c>
      <c r="E2976" s="79" t="s">
        <v>25344</v>
      </c>
    </row>
    <row r="2977" spans="1:5" x14ac:dyDescent="0.35">
      <c r="A2977" s="89"/>
      <c r="B2977" s="86" t="s">
        <v>8055</v>
      </c>
      <c r="C2977" s="77" t="s">
        <v>8056</v>
      </c>
      <c r="D2977" s="83">
        <v>1651</v>
      </c>
      <c r="E2977" s="79" t="s">
        <v>25344</v>
      </c>
    </row>
    <row r="2978" spans="1:5" x14ac:dyDescent="0.35">
      <c r="A2978" s="89"/>
      <c r="B2978" s="86" t="s">
        <v>8057</v>
      </c>
      <c r="C2978" s="77" t="s">
        <v>8058</v>
      </c>
      <c r="D2978" s="83">
        <v>53478</v>
      </c>
      <c r="E2978" s="79" t="s">
        <v>25344</v>
      </c>
    </row>
    <row r="2979" spans="1:5" x14ac:dyDescent="0.35">
      <c r="A2979" s="89"/>
      <c r="B2979" s="86" t="s">
        <v>8059</v>
      </c>
      <c r="C2979" s="77" t="s">
        <v>8060</v>
      </c>
      <c r="D2979" s="83">
        <v>229103</v>
      </c>
      <c r="E2979" s="79" t="s">
        <v>25344</v>
      </c>
    </row>
    <row r="2980" spans="1:5" x14ac:dyDescent="0.35">
      <c r="A2980" s="89"/>
      <c r="B2980" s="86" t="s">
        <v>8061</v>
      </c>
      <c r="C2980" s="77" t="s">
        <v>8062</v>
      </c>
      <c r="D2980" s="83">
        <v>229103</v>
      </c>
      <c r="E2980" s="79" t="s">
        <v>25344</v>
      </c>
    </row>
    <row r="2981" spans="1:5" ht="26" x14ac:dyDescent="0.35">
      <c r="A2981" s="89"/>
      <c r="B2981" s="86" t="s">
        <v>8063</v>
      </c>
      <c r="C2981" s="77" t="s">
        <v>8064</v>
      </c>
      <c r="D2981" s="83">
        <v>495769</v>
      </c>
      <c r="E2981" s="79" t="s">
        <v>25344</v>
      </c>
    </row>
    <row r="2982" spans="1:5" ht="26" x14ac:dyDescent="0.35">
      <c r="A2982" s="89"/>
      <c r="B2982" s="86" t="s">
        <v>8065</v>
      </c>
      <c r="C2982" s="77" t="s">
        <v>8066</v>
      </c>
      <c r="D2982" s="83">
        <v>991538</v>
      </c>
      <c r="E2982" s="79" t="s">
        <v>25344</v>
      </c>
    </row>
    <row r="2983" spans="1:5" ht="26" x14ac:dyDescent="0.35">
      <c r="A2983" s="89"/>
      <c r="B2983" s="86" t="s">
        <v>8067</v>
      </c>
      <c r="C2983" s="77" t="s">
        <v>8068</v>
      </c>
      <c r="D2983" s="83">
        <v>991538</v>
      </c>
      <c r="E2983" s="79" t="s">
        <v>25344</v>
      </c>
    </row>
    <row r="2984" spans="1:5" x14ac:dyDescent="0.35">
      <c r="A2984" s="89"/>
      <c r="B2984" s="86" t="s">
        <v>8069</v>
      </c>
      <c r="C2984" s="77" t="s">
        <v>8070</v>
      </c>
      <c r="D2984" s="83">
        <v>554</v>
      </c>
      <c r="E2984" s="79" t="s">
        <v>25344</v>
      </c>
    </row>
    <row r="2985" spans="1:5" x14ac:dyDescent="0.35">
      <c r="A2985" s="89"/>
      <c r="B2985" s="86" t="s">
        <v>8071</v>
      </c>
      <c r="C2985" s="77" t="s">
        <v>8072</v>
      </c>
      <c r="D2985" s="83">
        <v>554</v>
      </c>
      <c r="E2985" s="79" t="s">
        <v>25344</v>
      </c>
    </row>
    <row r="2986" spans="1:5" x14ac:dyDescent="0.35">
      <c r="A2986" s="89"/>
      <c r="B2986" s="86" t="s">
        <v>8073</v>
      </c>
      <c r="C2986" s="77" t="s">
        <v>8074</v>
      </c>
      <c r="D2986" s="83">
        <v>554</v>
      </c>
      <c r="E2986" s="79" t="s">
        <v>25344</v>
      </c>
    </row>
    <row r="2987" spans="1:5" x14ac:dyDescent="0.35">
      <c r="A2987" s="89"/>
      <c r="B2987" s="86" t="s">
        <v>8075</v>
      </c>
      <c r="C2987" s="77" t="s">
        <v>8076</v>
      </c>
      <c r="D2987" s="83">
        <v>554</v>
      </c>
      <c r="E2987" s="79" t="s">
        <v>25344</v>
      </c>
    </row>
    <row r="2988" spans="1:5" x14ac:dyDescent="0.35">
      <c r="A2988" s="89"/>
      <c r="B2988" s="86" t="s">
        <v>8077</v>
      </c>
      <c r="C2988" s="77" t="s">
        <v>8078</v>
      </c>
      <c r="D2988" s="83">
        <v>554</v>
      </c>
      <c r="E2988" s="79" t="s">
        <v>25344</v>
      </c>
    </row>
    <row r="2989" spans="1:5" x14ac:dyDescent="0.35">
      <c r="A2989" s="89"/>
      <c r="B2989" s="86" t="s">
        <v>8079</v>
      </c>
      <c r="C2989" s="77" t="s">
        <v>8080</v>
      </c>
      <c r="D2989" s="83">
        <v>554</v>
      </c>
      <c r="E2989" s="79" t="s">
        <v>25344</v>
      </c>
    </row>
    <row r="2990" spans="1:5" x14ac:dyDescent="0.35">
      <c r="A2990" s="89"/>
      <c r="B2990" s="86" t="s">
        <v>8081</v>
      </c>
      <c r="C2990" s="77" t="s">
        <v>8082</v>
      </c>
      <c r="D2990" s="83">
        <v>554</v>
      </c>
      <c r="E2990" s="79" t="s">
        <v>25344</v>
      </c>
    </row>
    <row r="2991" spans="1:5" x14ac:dyDescent="0.35">
      <c r="A2991" s="89"/>
      <c r="B2991" s="86" t="s">
        <v>8083</v>
      </c>
      <c r="C2991" s="77" t="s">
        <v>8084</v>
      </c>
      <c r="D2991" s="83">
        <v>554</v>
      </c>
      <c r="E2991" s="79" t="s">
        <v>25344</v>
      </c>
    </row>
    <row r="2992" spans="1:5" x14ac:dyDescent="0.35">
      <c r="A2992" s="89"/>
      <c r="B2992" s="86" t="s">
        <v>8085</v>
      </c>
      <c r="C2992" s="77" t="s">
        <v>8086</v>
      </c>
      <c r="D2992" s="83">
        <v>554</v>
      </c>
      <c r="E2992" s="79" t="s">
        <v>25344</v>
      </c>
    </row>
    <row r="2993" spans="1:5" x14ac:dyDescent="0.35">
      <c r="A2993" s="89"/>
      <c r="B2993" s="86" t="s">
        <v>8087</v>
      </c>
      <c r="C2993" s="77" t="s">
        <v>8088</v>
      </c>
      <c r="D2993" s="83">
        <v>554</v>
      </c>
      <c r="E2993" s="79" t="s">
        <v>25344</v>
      </c>
    </row>
    <row r="2994" spans="1:5" x14ac:dyDescent="0.35">
      <c r="A2994" s="89"/>
      <c r="B2994" s="86" t="s">
        <v>8089</v>
      </c>
      <c r="C2994" s="77" t="s">
        <v>8090</v>
      </c>
      <c r="D2994" s="83">
        <v>554</v>
      </c>
      <c r="E2994" s="79" t="s">
        <v>25344</v>
      </c>
    </row>
    <row r="2995" spans="1:5" x14ac:dyDescent="0.35">
      <c r="A2995" s="89"/>
      <c r="B2995" s="86" t="s">
        <v>8091</v>
      </c>
      <c r="C2995" s="77" t="s">
        <v>8092</v>
      </c>
      <c r="D2995" s="83">
        <v>554</v>
      </c>
      <c r="E2995" s="79" t="s">
        <v>25344</v>
      </c>
    </row>
    <row r="2996" spans="1:5" x14ac:dyDescent="0.35">
      <c r="A2996" s="89"/>
      <c r="B2996" s="86" t="s">
        <v>8093</v>
      </c>
      <c r="C2996" s="77" t="s">
        <v>8094</v>
      </c>
      <c r="D2996" s="83">
        <v>554</v>
      </c>
      <c r="E2996" s="79" t="s">
        <v>25344</v>
      </c>
    </row>
    <row r="2997" spans="1:5" x14ac:dyDescent="0.35">
      <c r="A2997" s="89"/>
      <c r="B2997" s="86" t="s">
        <v>8095</v>
      </c>
      <c r="C2997" s="77" t="s">
        <v>8096</v>
      </c>
      <c r="D2997" s="83">
        <v>30387</v>
      </c>
      <c r="E2997" s="79" t="s">
        <v>25344</v>
      </c>
    </row>
    <row r="2998" spans="1:5" x14ac:dyDescent="0.35">
      <c r="A2998" s="89"/>
      <c r="B2998" s="86" t="s">
        <v>8097</v>
      </c>
      <c r="C2998" s="77" t="s">
        <v>8098</v>
      </c>
      <c r="D2998" s="83">
        <v>7853</v>
      </c>
      <c r="E2998" s="79" t="s">
        <v>25344</v>
      </c>
    </row>
    <row r="2999" spans="1:5" x14ac:dyDescent="0.35">
      <c r="A2999" s="89"/>
      <c r="B2999" s="86" t="s">
        <v>8099</v>
      </c>
      <c r="C2999" s="77" t="s">
        <v>8100</v>
      </c>
      <c r="D2999" s="83">
        <v>1963</v>
      </c>
      <c r="E2999" s="79" t="s">
        <v>25344</v>
      </c>
    </row>
    <row r="3000" spans="1:5" x14ac:dyDescent="0.35">
      <c r="A3000" s="89"/>
      <c r="B3000" s="86" t="s">
        <v>8101</v>
      </c>
      <c r="C3000" s="77" t="s">
        <v>8102</v>
      </c>
      <c r="D3000" s="83">
        <v>309999</v>
      </c>
      <c r="E3000" s="79" t="s">
        <v>25344</v>
      </c>
    </row>
    <row r="3001" spans="1:5" x14ac:dyDescent="0.35">
      <c r="A3001" s="89"/>
      <c r="B3001" s="86" t="s">
        <v>8103</v>
      </c>
      <c r="C3001" s="77" t="s">
        <v>8104</v>
      </c>
      <c r="D3001" s="83">
        <v>192524</v>
      </c>
      <c r="E3001" s="79" t="s">
        <v>25344</v>
      </c>
    </row>
    <row r="3002" spans="1:5" x14ac:dyDescent="0.35">
      <c r="A3002" s="89"/>
      <c r="B3002" s="86" t="s">
        <v>8105</v>
      </c>
      <c r="C3002" s="77" t="s">
        <v>8106</v>
      </c>
      <c r="D3002" s="83">
        <v>97651</v>
      </c>
      <c r="E3002" s="79" t="s">
        <v>25344</v>
      </c>
    </row>
    <row r="3003" spans="1:5" x14ac:dyDescent="0.35">
      <c r="A3003" s="89"/>
      <c r="B3003" s="86" t="s">
        <v>8107</v>
      </c>
      <c r="C3003" s="77" t="s">
        <v>8108</v>
      </c>
      <c r="D3003" s="83">
        <v>447</v>
      </c>
      <c r="E3003" s="79" t="s">
        <v>25344</v>
      </c>
    </row>
    <row r="3004" spans="1:5" x14ac:dyDescent="0.35">
      <c r="A3004" s="89"/>
      <c r="B3004" s="86" t="s">
        <v>8109</v>
      </c>
      <c r="C3004" s="77" t="s">
        <v>8110</v>
      </c>
      <c r="D3004" s="83">
        <v>447</v>
      </c>
      <c r="E3004" s="79" t="s">
        <v>25344</v>
      </c>
    </row>
    <row r="3005" spans="1:5" x14ac:dyDescent="0.35">
      <c r="A3005" s="89"/>
      <c r="B3005" s="86" t="s">
        <v>8111</v>
      </c>
      <c r="C3005" s="77" t="s">
        <v>8112</v>
      </c>
      <c r="D3005" s="83">
        <v>447</v>
      </c>
      <c r="E3005" s="79" t="s">
        <v>25344</v>
      </c>
    </row>
    <row r="3006" spans="1:5" x14ac:dyDescent="0.35">
      <c r="A3006" s="89"/>
      <c r="B3006" s="86" t="s">
        <v>8113</v>
      </c>
      <c r="C3006" s="77" t="s">
        <v>8114</v>
      </c>
      <c r="D3006" s="83">
        <v>2250</v>
      </c>
      <c r="E3006" s="79" t="s">
        <v>25344</v>
      </c>
    </row>
    <row r="3007" spans="1:5" x14ac:dyDescent="0.35">
      <c r="A3007" s="89"/>
      <c r="B3007" s="86" t="s">
        <v>8115</v>
      </c>
      <c r="C3007" s="77" t="s">
        <v>8116</v>
      </c>
      <c r="D3007" s="83">
        <v>2250</v>
      </c>
      <c r="E3007" s="79" t="s">
        <v>25344</v>
      </c>
    </row>
    <row r="3008" spans="1:5" x14ac:dyDescent="0.35">
      <c r="A3008" s="89"/>
      <c r="B3008" s="86" t="s">
        <v>8117</v>
      </c>
      <c r="C3008" s="77" t="s">
        <v>8118</v>
      </c>
      <c r="D3008" s="83">
        <v>2250</v>
      </c>
      <c r="E3008" s="79" t="s">
        <v>25344</v>
      </c>
    </row>
    <row r="3009" spans="1:5" x14ac:dyDescent="0.35">
      <c r="A3009" s="89"/>
      <c r="B3009" s="86" t="s">
        <v>8119</v>
      </c>
      <c r="C3009" s="77" t="s">
        <v>8120</v>
      </c>
      <c r="D3009" s="83">
        <v>458147</v>
      </c>
      <c r="E3009" s="79" t="s">
        <v>25344</v>
      </c>
    </row>
    <row r="3010" spans="1:5" x14ac:dyDescent="0.35">
      <c r="A3010" s="89"/>
      <c r="B3010" s="86" t="s">
        <v>8121</v>
      </c>
      <c r="C3010" s="77" t="s">
        <v>8122</v>
      </c>
      <c r="D3010" s="83">
        <v>458147</v>
      </c>
      <c r="E3010" s="79" t="s">
        <v>25344</v>
      </c>
    </row>
    <row r="3011" spans="1:5" x14ac:dyDescent="0.35">
      <c r="A3011" s="89"/>
      <c r="B3011" s="86" t="s">
        <v>8123</v>
      </c>
      <c r="C3011" s="77" t="s">
        <v>8124</v>
      </c>
      <c r="D3011" s="83">
        <v>458147</v>
      </c>
      <c r="E3011" s="79" t="s">
        <v>25344</v>
      </c>
    </row>
    <row r="3012" spans="1:5" x14ac:dyDescent="0.35">
      <c r="A3012" s="89"/>
      <c r="B3012" s="86" t="s">
        <v>8125</v>
      </c>
      <c r="C3012" s="77" t="s">
        <v>8126</v>
      </c>
      <c r="D3012" s="83">
        <v>458147</v>
      </c>
      <c r="E3012" s="79" t="s">
        <v>25344</v>
      </c>
    </row>
    <row r="3013" spans="1:5" x14ac:dyDescent="0.35">
      <c r="A3013" s="89"/>
      <c r="B3013" s="86" t="s">
        <v>8127</v>
      </c>
      <c r="C3013" s="77" t="s">
        <v>8128</v>
      </c>
      <c r="D3013" s="83">
        <v>2215805</v>
      </c>
      <c r="E3013" s="79" t="s">
        <v>25344</v>
      </c>
    </row>
    <row r="3014" spans="1:5" x14ac:dyDescent="0.35">
      <c r="A3014" s="89"/>
      <c r="B3014" s="86" t="s">
        <v>8129</v>
      </c>
      <c r="C3014" s="77" t="s">
        <v>8130</v>
      </c>
      <c r="D3014" s="83">
        <v>2215805</v>
      </c>
      <c r="E3014" s="79" t="s">
        <v>25344</v>
      </c>
    </row>
    <row r="3015" spans="1:5" x14ac:dyDescent="0.35">
      <c r="A3015" s="89"/>
      <c r="B3015" s="86" t="s">
        <v>8131</v>
      </c>
      <c r="C3015" s="77" t="s">
        <v>8132</v>
      </c>
      <c r="D3015" s="83">
        <v>458147</v>
      </c>
      <c r="E3015" s="79" t="s">
        <v>25344</v>
      </c>
    </row>
    <row r="3016" spans="1:5" x14ac:dyDescent="0.35">
      <c r="A3016" s="89"/>
      <c r="B3016" s="86" t="s">
        <v>8133</v>
      </c>
      <c r="C3016" s="77" t="s">
        <v>8134</v>
      </c>
      <c r="D3016" s="83">
        <v>2215805</v>
      </c>
      <c r="E3016" s="79" t="s">
        <v>25344</v>
      </c>
    </row>
    <row r="3017" spans="1:5" x14ac:dyDescent="0.35">
      <c r="A3017" s="89"/>
      <c r="B3017" s="86" t="s">
        <v>8135</v>
      </c>
      <c r="C3017" s="77" t="s">
        <v>8136</v>
      </c>
      <c r="D3017" s="83">
        <v>7790</v>
      </c>
      <c r="E3017" s="79" t="s">
        <v>25344</v>
      </c>
    </row>
    <row r="3018" spans="1:5" x14ac:dyDescent="0.35">
      <c r="A3018" s="89"/>
      <c r="B3018" s="86" t="s">
        <v>8137</v>
      </c>
      <c r="C3018" s="77" t="s">
        <v>8138</v>
      </c>
      <c r="D3018" s="83">
        <v>7565</v>
      </c>
      <c r="E3018" s="79" t="s">
        <v>25344</v>
      </c>
    </row>
    <row r="3019" spans="1:5" x14ac:dyDescent="0.35">
      <c r="A3019" s="89"/>
      <c r="B3019" s="86" t="s">
        <v>8139</v>
      </c>
      <c r="C3019" s="77" t="s">
        <v>8140</v>
      </c>
      <c r="D3019" s="83">
        <v>7565</v>
      </c>
      <c r="E3019" s="79" t="s">
        <v>25344</v>
      </c>
    </row>
    <row r="3020" spans="1:5" x14ac:dyDescent="0.35">
      <c r="A3020" s="89"/>
      <c r="B3020" s="86" t="s">
        <v>8141</v>
      </c>
      <c r="C3020" s="77" t="s">
        <v>8142</v>
      </c>
      <c r="D3020" s="83">
        <v>7565</v>
      </c>
      <c r="E3020" s="79" t="s">
        <v>25344</v>
      </c>
    </row>
    <row r="3021" spans="1:5" x14ac:dyDescent="0.35">
      <c r="A3021" s="89"/>
      <c r="B3021" s="86" t="s">
        <v>8143</v>
      </c>
      <c r="C3021" s="77" t="s">
        <v>8144</v>
      </c>
      <c r="D3021" s="83">
        <v>7361</v>
      </c>
      <c r="E3021" s="79" t="s">
        <v>25344</v>
      </c>
    </row>
    <row r="3022" spans="1:5" x14ac:dyDescent="0.35">
      <c r="A3022" s="89"/>
      <c r="B3022" s="86" t="s">
        <v>8145</v>
      </c>
      <c r="C3022" s="77" t="s">
        <v>8146</v>
      </c>
      <c r="D3022" s="83">
        <v>7361</v>
      </c>
      <c r="E3022" s="79" t="s">
        <v>25344</v>
      </c>
    </row>
    <row r="3023" spans="1:5" x14ac:dyDescent="0.35">
      <c r="A3023" s="89"/>
      <c r="B3023" s="86" t="s">
        <v>8147</v>
      </c>
      <c r="C3023" s="77" t="s">
        <v>8148</v>
      </c>
      <c r="D3023" s="83">
        <v>7361</v>
      </c>
      <c r="E3023" s="79" t="s">
        <v>25344</v>
      </c>
    </row>
    <row r="3024" spans="1:5" x14ac:dyDescent="0.35">
      <c r="A3024" s="89"/>
      <c r="B3024" s="86" t="s">
        <v>8149</v>
      </c>
      <c r="C3024" s="77" t="s">
        <v>8150</v>
      </c>
      <c r="D3024" s="83">
        <v>7361</v>
      </c>
      <c r="E3024" s="79" t="s">
        <v>25344</v>
      </c>
    </row>
    <row r="3025" spans="1:5" x14ac:dyDescent="0.35">
      <c r="A3025" s="89"/>
      <c r="B3025" s="86" t="s">
        <v>8151</v>
      </c>
      <c r="C3025" s="77" t="s">
        <v>8152</v>
      </c>
      <c r="D3025" s="83">
        <v>7565</v>
      </c>
      <c r="E3025" s="79" t="s">
        <v>25344</v>
      </c>
    </row>
    <row r="3026" spans="1:5" x14ac:dyDescent="0.35">
      <c r="A3026" s="89"/>
      <c r="B3026" s="86" t="s">
        <v>8153</v>
      </c>
      <c r="C3026" s="77" t="s">
        <v>8154</v>
      </c>
      <c r="D3026" s="83">
        <v>7361</v>
      </c>
      <c r="E3026" s="79" t="s">
        <v>25344</v>
      </c>
    </row>
    <row r="3027" spans="1:5" x14ac:dyDescent="0.35">
      <c r="A3027" s="89"/>
      <c r="B3027" s="86" t="s">
        <v>25469</v>
      </c>
      <c r="C3027" s="77" t="s">
        <v>25470</v>
      </c>
      <c r="D3027" s="83">
        <v>7361</v>
      </c>
      <c r="E3027" s="79" t="s">
        <v>25344</v>
      </c>
    </row>
    <row r="3028" spans="1:5" x14ac:dyDescent="0.35">
      <c r="A3028" s="89"/>
      <c r="B3028" s="86" t="s">
        <v>8155</v>
      </c>
      <c r="C3028" s="77" t="s">
        <v>8156</v>
      </c>
      <c r="D3028" s="83">
        <v>2060765</v>
      </c>
      <c r="E3028" s="79" t="s">
        <v>25344</v>
      </c>
    </row>
    <row r="3029" spans="1:5" x14ac:dyDescent="0.35">
      <c r="A3029" s="89"/>
      <c r="B3029" s="86" t="s">
        <v>8157</v>
      </c>
      <c r="C3029" s="77" t="s">
        <v>8158</v>
      </c>
      <c r="D3029" s="83">
        <v>8460</v>
      </c>
      <c r="E3029" s="79" t="s">
        <v>25344</v>
      </c>
    </row>
    <row r="3030" spans="1:5" x14ac:dyDescent="0.35">
      <c r="A3030" s="89"/>
      <c r="B3030" s="86" t="s">
        <v>25471</v>
      </c>
      <c r="C3030" s="77" t="s">
        <v>25472</v>
      </c>
      <c r="D3030" s="83">
        <v>8460</v>
      </c>
      <c r="E3030" s="79" t="s">
        <v>25344</v>
      </c>
    </row>
    <row r="3031" spans="1:5" x14ac:dyDescent="0.35">
      <c r="A3031" s="89"/>
      <c r="B3031" s="86" t="s">
        <v>8159</v>
      </c>
      <c r="C3031" s="77" t="s">
        <v>8160</v>
      </c>
      <c r="D3031" s="83">
        <v>4230</v>
      </c>
      <c r="E3031" s="79" t="s">
        <v>25344</v>
      </c>
    </row>
    <row r="3032" spans="1:5" x14ac:dyDescent="0.35">
      <c r="A3032" s="89"/>
      <c r="B3032" s="86" t="s">
        <v>8161</v>
      </c>
      <c r="C3032" s="77" t="s">
        <v>8162</v>
      </c>
      <c r="D3032" s="83">
        <v>4230</v>
      </c>
      <c r="E3032" s="79" t="s">
        <v>25344</v>
      </c>
    </row>
    <row r="3033" spans="1:5" x14ac:dyDescent="0.35">
      <c r="A3033" s="89"/>
      <c r="B3033" s="86" t="s">
        <v>25473</v>
      </c>
      <c r="C3033" s="77" t="s">
        <v>25474</v>
      </c>
      <c r="D3033" s="83">
        <v>4230</v>
      </c>
      <c r="E3033" s="79" t="s">
        <v>25344</v>
      </c>
    </row>
    <row r="3034" spans="1:5" x14ac:dyDescent="0.35">
      <c r="A3034" s="89"/>
      <c r="B3034" s="86" t="s">
        <v>8163</v>
      </c>
      <c r="C3034" s="77" t="s">
        <v>8164</v>
      </c>
      <c r="D3034" s="83">
        <v>8460</v>
      </c>
      <c r="E3034" s="79" t="s">
        <v>25344</v>
      </c>
    </row>
    <row r="3035" spans="1:5" x14ac:dyDescent="0.35">
      <c r="A3035" s="89"/>
      <c r="B3035" s="86" t="s">
        <v>8165</v>
      </c>
      <c r="C3035" s="77" t="s">
        <v>8166</v>
      </c>
      <c r="D3035" s="83">
        <v>79672</v>
      </c>
      <c r="E3035" s="79" t="s">
        <v>25344</v>
      </c>
    </row>
    <row r="3036" spans="1:5" x14ac:dyDescent="0.35">
      <c r="A3036" s="89"/>
      <c r="B3036" s="86" t="s">
        <v>8167</v>
      </c>
      <c r="C3036" s="77" t="s">
        <v>8168</v>
      </c>
      <c r="D3036" s="83">
        <v>99991</v>
      </c>
      <c r="E3036" s="79" t="s">
        <v>25344</v>
      </c>
    </row>
    <row r="3037" spans="1:5" x14ac:dyDescent="0.35">
      <c r="A3037" s="89"/>
      <c r="B3037" s="86" t="s">
        <v>8169</v>
      </c>
      <c r="C3037" s="77" t="s">
        <v>8170</v>
      </c>
      <c r="D3037" s="83">
        <v>121980</v>
      </c>
      <c r="E3037" s="79" t="s">
        <v>25344</v>
      </c>
    </row>
    <row r="3038" spans="1:5" x14ac:dyDescent="0.35">
      <c r="A3038" s="89"/>
      <c r="B3038" s="86" t="s">
        <v>8171</v>
      </c>
      <c r="C3038" s="77" t="s">
        <v>8172</v>
      </c>
      <c r="D3038" s="83">
        <v>99991</v>
      </c>
      <c r="E3038" s="79" t="s">
        <v>25344</v>
      </c>
    </row>
    <row r="3039" spans="1:5" x14ac:dyDescent="0.35">
      <c r="A3039" s="89"/>
      <c r="B3039" s="86" t="s">
        <v>8173</v>
      </c>
      <c r="C3039" s="77" t="s">
        <v>8174</v>
      </c>
      <c r="D3039" s="83">
        <v>99991</v>
      </c>
      <c r="E3039" s="79" t="s">
        <v>25344</v>
      </c>
    </row>
    <row r="3040" spans="1:5" x14ac:dyDescent="0.35">
      <c r="A3040" s="89"/>
      <c r="B3040" s="86" t="s">
        <v>8175</v>
      </c>
      <c r="C3040" s="77" t="s">
        <v>8176</v>
      </c>
      <c r="D3040" s="83">
        <v>121980</v>
      </c>
      <c r="E3040" s="79" t="s">
        <v>25344</v>
      </c>
    </row>
    <row r="3041" spans="1:5" ht="26" x14ac:dyDescent="0.35">
      <c r="A3041" s="89"/>
      <c r="B3041" s="86" t="s">
        <v>8177</v>
      </c>
      <c r="C3041" s="77" t="s">
        <v>8178</v>
      </c>
      <c r="D3041" s="83">
        <v>121915</v>
      </c>
      <c r="E3041" s="79" t="s">
        <v>25344</v>
      </c>
    </row>
    <row r="3042" spans="1:5" ht="26" x14ac:dyDescent="0.35">
      <c r="A3042" s="89"/>
      <c r="B3042" s="86" t="s">
        <v>8179</v>
      </c>
      <c r="C3042" s="77" t="s">
        <v>8180</v>
      </c>
      <c r="D3042" s="83">
        <v>127597</v>
      </c>
      <c r="E3042" s="79" t="s">
        <v>25344</v>
      </c>
    </row>
    <row r="3043" spans="1:5" x14ac:dyDescent="0.35">
      <c r="A3043" s="89"/>
      <c r="B3043" s="86" t="s">
        <v>8181</v>
      </c>
      <c r="C3043" s="77" t="s">
        <v>8182</v>
      </c>
      <c r="D3043" s="83">
        <v>79672</v>
      </c>
      <c r="E3043" s="79" t="s">
        <v>25344</v>
      </c>
    </row>
    <row r="3044" spans="1:5" x14ac:dyDescent="0.35">
      <c r="A3044" s="89"/>
      <c r="B3044" s="86" t="s">
        <v>8183</v>
      </c>
      <c r="C3044" s="77" t="s">
        <v>8184</v>
      </c>
      <c r="D3044" s="83">
        <v>341495</v>
      </c>
      <c r="E3044" s="79" t="s">
        <v>25344</v>
      </c>
    </row>
    <row r="3045" spans="1:5" x14ac:dyDescent="0.35">
      <c r="A3045" s="89"/>
      <c r="B3045" s="86" t="s">
        <v>8185</v>
      </c>
      <c r="C3045" s="77" t="s">
        <v>8186</v>
      </c>
      <c r="D3045" s="83">
        <v>341495</v>
      </c>
      <c r="E3045" s="79" t="s">
        <v>25344</v>
      </c>
    </row>
    <row r="3046" spans="1:5" x14ac:dyDescent="0.35">
      <c r="A3046" s="89"/>
      <c r="B3046" s="86" t="s">
        <v>8187</v>
      </c>
      <c r="C3046" s="77" t="s">
        <v>8188</v>
      </c>
      <c r="D3046" s="83">
        <v>341495</v>
      </c>
      <c r="E3046" s="79" t="s">
        <v>25344</v>
      </c>
    </row>
    <row r="3047" spans="1:5" x14ac:dyDescent="0.35">
      <c r="A3047" s="89"/>
      <c r="B3047" s="86" t="s">
        <v>8189</v>
      </c>
      <c r="C3047" s="77" t="s">
        <v>8190</v>
      </c>
      <c r="D3047" s="83">
        <v>5018</v>
      </c>
      <c r="E3047" s="79" t="s">
        <v>25344</v>
      </c>
    </row>
    <row r="3048" spans="1:5" x14ac:dyDescent="0.35">
      <c r="A3048" s="89"/>
      <c r="B3048" s="86" t="s">
        <v>8191</v>
      </c>
      <c r="C3048" s="77" t="s">
        <v>8192</v>
      </c>
      <c r="D3048" s="83">
        <v>5018</v>
      </c>
      <c r="E3048" s="79" t="s">
        <v>25344</v>
      </c>
    </row>
    <row r="3049" spans="1:5" x14ac:dyDescent="0.35">
      <c r="A3049" s="89"/>
      <c r="B3049" s="86" t="s">
        <v>8193</v>
      </c>
      <c r="C3049" s="77" t="s">
        <v>8194</v>
      </c>
      <c r="D3049" s="83">
        <v>2509</v>
      </c>
      <c r="E3049" s="79" t="s">
        <v>25344</v>
      </c>
    </row>
    <row r="3050" spans="1:5" x14ac:dyDescent="0.35">
      <c r="A3050" s="89"/>
      <c r="B3050" s="86" t="s">
        <v>8195</v>
      </c>
      <c r="C3050" s="77" t="s">
        <v>8196</v>
      </c>
      <c r="D3050" s="83">
        <v>2091</v>
      </c>
      <c r="E3050" s="79" t="s">
        <v>25344</v>
      </c>
    </row>
    <row r="3051" spans="1:5" x14ac:dyDescent="0.35">
      <c r="A3051" s="89"/>
      <c r="B3051" s="86" t="s">
        <v>8197</v>
      </c>
      <c r="C3051" s="77" t="s">
        <v>8198</v>
      </c>
      <c r="D3051" s="83">
        <v>252599</v>
      </c>
      <c r="E3051" s="79" t="s">
        <v>25344</v>
      </c>
    </row>
    <row r="3052" spans="1:5" x14ac:dyDescent="0.35">
      <c r="A3052" s="89"/>
      <c r="B3052" s="86" t="s">
        <v>8199</v>
      </c>
      <c r="C3052" s="77" t="s">
        <v>8200</v>
      </c>
      <c r="D3052" s="83">
        <v>252599</v>
      </c>
      <c r="E3052" s="79" t="s">
        <v>25344</v>
      </c>
    </row>
    <row r="3053" spans="1:5" x14ac:dyDescent="0.35">
      <c r="A3053" s="89"/>
      <c r="B3053" s="86" t="s">
        <v>8201</v>
      </c>
      <c r="C3053" s="77" t="s">
        <v>8202</v>
      </c>
      <c r="D3053" s="83">
        <v>275235</v>
      </c>
      <c r="E3053" s="79" t="s">
        <v>25344</v>
      </c>
    </row>
    <row r="3054" spans="1:5" x14ac:dyDescent="0.35">
      <c r="A3054" s="89"/>
      <c r="B3054" s="86" t="s">
        <v>8203</v>
      </c>
      <c r="C3054" s="77" t="s">
        <v>25475</v>
      </c>
      <c r="D3054" s="83">
        <v>275235</v>
      </c>
      <c r="E3054" s="79" t="s">
        <v>25344</v>
      </c>
    </row>
    <row r="3055" spans="1:5" x14ac:dyDescent="0.35">
      <c r="A3055" s="89"/>
      <c r="B3055" s="86" t="s">
        <v>8204</v>
      </c>
      <c r="C3055" s="77" t="s">
        <v>8205</v>
      </c>
      <c r="D3055" s="83">
        <v>275235</v>
      </c>
      <c r="E3055" s="79" t="s">
        <v>25344</v>
      </c>
    </row>
    <row r="3056" spans="1:5" x14ac:dyDescent="0.35">
      <c r="A3056" s="89"/>
      <c r="B3056" s="86" t="s">
        <v>8206</v>
      </c>
      <c r="C3056" s="77" t="s">
        <v>8207</v>
      </c>
      <c r="D3056" s="83">
        <v>813985</v>
      </c>
      <c r="E3056" s="79" t="s">
        <v>25344</v>
      </c>
    </row>
    <row r="3057" spans="1:5" x14ac:dyDescent="0.35">
      <c r="A3057" s="89"/>
      <c r="B3057" s="86" t="s">
        <v>8208</v>
      </c>
      <c r="C3057" s="77" t="s">
        <v>8209</v>
      </c>
      <c r="D3057" s="83">
        <v>1574719</v>
      </c>
      <c r="E3057" s="79" t="s">
        <v>25344</v>
      </c>
    </row>
    <row r="3058" spans="1:5" x14ac:dyDescent="0.35">
      <c r="A3058" s="89"/>
      <c r="B3058" s="86" t="s">
        <v>8210</v>
      </c>
      <c r="C3058" s="77" t="s">
        <v>8211</v>
      </c>
      <c r="D3058" s="83">
        <v>1312266</v>
      </c>
      <c r="E3058" s="79" t="s">
        <v>25344</v>
      </c>
    </row>
    <row r="3059" spans="1:5" x14ac:dyDescent="0.35">
      <c r="A3059" s="89"/>
      <c r="B3059" s="86" t="s">
        <v>8212</v>
      </c>
      <c r="C3059" s="77" t="s">
        <v>8213</v>
      </c>
      <c r="D3059" s="83">
        <v>1312266</v>
      </c>
      <c r="E3059" s="79" t="s">
        <v>25344</v>
      </c>
    </row>
    <row r="3060" spans="1:5" x14ac:dyDescent="0.35">
      <c r="A3060" s="89"/>
      <c r="B3060" s="86" t="s">
        <v>8214</v>
      </c>
      <c r="C3060" s="77" t="s">
        <v>8215</v>
      </c>
      <c r="D3060" s="83">
        <v>678321</v>
      </c>
      <c r="E3060" s="79" t="s">
        <v>25344</v>
      </c>
    </row>
    <row r="3061" spans="1:5" x14ac:dyDescent="0.35">
      <c r="A3061" s="89"/>
      <c r="B3061" s="86" t="s">
        <v>8216</v>
      </c>
      <c r="C3061" s="77" t="s">
        <v>8217</v>
      </c>
      <c r="D3061" s="83">
        <v>678321</v>
      </c>
      <c r="E3061" s="79" t="s">
        <v>25344</v>
      </c>
    </row>
    <row r="3062" spans="1:5" x14ac:dyDescent="0.35">
      <c r="A3062" s="89"/>
      <c r="B3062" s="86" t="s">
        <v>8219</v>
      </c>
      <c r="C3062" s="77" t="s">
        <v>8220</v>
      </c>
      <c r="D3062" s="83">
        <v>18917</v>
      </c>
      <c r="E3062" s="79" t="s">
        <v>25344</v>
      </c>
    </row>
    <row r="3063" spans="1:5" x14ac:dyDescent="0.35">
      <c r="A3063" s="89"/>
      <c r="B3063" s="86" t="s">
        <v>8222</v>
      </c>
      <c r="C3063" s="77" t="s">
        <v>8223</v>
      </c>
      <c r="D3063" s="83">
        <v>22580</v>
      </c>
      <c r="E3063" s="79" t="s">
        <v>25344</v>
      </c>
    </row>
    <row r="3064" spans="1:5" x14ac:dyDescent="0.35">
      <c r="A3064" s="89"/>
      <c r="B3064" s="86" t="s">
        <v>8221</v>
      </c>
      <c r="C3064" s="77" t="s">
        <v>25476</v>
      </c>
      <c r="D3064" s="83">
        <v>30497</v>
      </c>
      <c r="E3064" s="79" t="s">
        <v>25344</v>
      </c>
    </row>
    <row r="3065" spans="1:5" x14ac:dyDescent="0.35">
      <c r="A3065" s="89"/>
      <c r="B3065" s="86" t="s">
        <v>8224</v>
      </c>
      <c r="C3065" s="77" t="s">
        <v>25477</v>
      </c>
      <c r="D3065" s="83">
        <v>6305</v>
      </c>
      <c r="E3065" s="79" t="s">
        <v>25344</v>
      </c>
    </row>
    <row r="3066" spans="1:5" x14ac:dyDescent="0.35">
      <c r="A3066" s="89"/>
      <c r="B3066" s="86" t="s">
        <v>6640</v>
      </c>
      <c r="C3066" s="77" t="s">
        <v>6641</v>
      </c>
      <c r="D3066" s="83">
        <v>3938</v>
      </c>
      <c r="E3066" s="79" t="s">
        <v>25344</v>
      </c>
    </row>
    <row r="3067" spans="1:5" x14ac:dyDescent="0.35">
      <c r="A3067" s="89"/>
      <c r="B3067" s="86" t="s">
        <v>8225</v>
      </c>
      <c r="C3067" s="77" t="s">
        <v>8226</v>
      </c>
      <c r="D3067" s="83">
        <v>3018</v>
      </c>
      <c r="E3067" s="79" t="s">
        <v>25344</v>
      </c>
    </row>
    <row r="3068" spans="1:5" x14ac:dyDescent="0.35">
      <c r="A3068" s="89"/>
      <c r="B3068" s="86" t="s">
        <v>8227</v>
      </c>
      <c r="C3068" s="77" t="s">
        <v>8228</v>
      </c>
      <c r="D3068" s="83">
        <v>516</v>
      </c>
      <c r="E3068" s="79" t="s">
        <v>25344</v>
      </c>
    </row>
    <row r="3069" spans="1:5" x14ac:dyDescent="0.35">
      <c r="A3069" s="89"/>
      <c r="B3069" s="86" t="s">
        <v>8229</v>
      </c>
      <c r="C3069" s="77" t="s">
        <v>8230</v>
      </c>
      <c r="D3069" s="83">
        <v>173843</v>
      </c>
      <c r="E3069" s="79" t="s">
        <v>25344</v>
      </c>
    </row>
    <row r="3070" spans="1:5" x14ac:dyDescent="0.35">
      <c r="A3070" s="89"/>
      <c r="B3070" s="86" t="s">
        <v>8232</v>
      </c>
      <c r="C3070" s="77" t="s">
        <v>8233</v>
      </c>
      <c r="D3070" s="83">
        <v>6116</v>
      </c>
      <c r="E3070" s="79" t="s">
        <v>25344</v>
      </c>
    </row>
    <row r="3071" spans="1:5" x14ac:dyDescent="0.35">
      <c r="A3071" s="89"/>
      <c r="B3071" s="86" t="s">
        <v>8234</v>
      </c>
      <c r="C3071" s="77" t="s">
        <v>8235</v>
      </c>
      <c r="D3071" s="83">
        <v>6116</v>
      </c>
      <c r="E3071" s="79" t="s">
        <v>25344</v>
      </c>
    </row>
    <row r="3072" spans="1:5" x14ac:dyDescent="0.35">
      <c r="A3072" s="89"/>
      <c r="B3072" s="86" t="s">
        <v>8237</v>
      </c>
      <c r="C3072" s="77" t="s">
        <v>8238</v>
      </c>
      <c r="D3072" s="83">
        <v>6116</v>
      </c>
      <c r="E3072" s="79" t="s">
        <v>25344</v>
      </c>
    </row>
    <row r="3073" spans="1:5" x14ac:dyDescent="0.35">
      <c r="A3073" s="89"/>
      <c r="B3073" s="86" t="s">
        <v>8239</v>
      </c>
      <c r="C3073" s="77" t="s">
        <v>8240</v>
      </c>
      <c r="D3073" s="83">
        <v>6116</v>
      </c>
      <c r="E3073" s="79" t="s">
        <v>25344</v>
      </c>
    </row>
    <row r="3074" spans="1:5" x14ac:dyDescent="0.35">
      <c r="A3074" s="89"/>
      <c r="B3074" s="86" t="s">
        <v>8241</v>
      </c>
      <c r="C3074" s="77" t="s">
        <v>8242</v>
      </c>
      <c r="D3074" s="83">
        <v>6116</v>
      </c>
      <c r="E3074" s="79" t="s">
        <v>25344</v>
      </c>
    </row>
    <row r="3075" spans="1:5" x14ac:dyDescent="0.35">
      <c r="A3075" s="89"/>
      <c r="B3075" s="86" t="s">
        <v>8243</v>
      </c>
      <c r="C3075" s="77" t="s">
        <v>8244</v>
      </c>
      <c r="D3075" s="83">
        <v>6116</v>
      </c>
      <c r="E3075" s="79" t="s">
        <v>25344</v>
      </c>
    </row>
    <row r="3076" spans="1:5" x14ac:dyDescent="0.35">
      <c r="A3076" s="89"/>
      <c r="B3076" s="86" t="s">
        <v>8245</v>
      </c>
      <c r="C3076" s="77" t="s">
        <v>8246</v>
      </c>
      <c r="D3076" s="83">
        <v>6116</v>
      </c>
      <c r="E3076" s="79" t="s">
        <v>25344</v>
      </c>
    </row>
    <row r="3077" spans="1:5" x14ac:dyDescent="0.35">
      <c r="A3077" s="89"/>
      <c r="B3077" s="86" t="s">
        <v>8247</v>
      </c>
      <c r="C3077" s="77" t="s">
        <v>8248</v>
      </c>
      <c r="D3077" s="83">
        <v>25882</v>
      </c>
      <c r="E3077" s="79" t="s">
        <v>25344</v>
      </c>
    </row>
    <row r="3078" spans="1:5" x14ac:dyDescent="0.35">
      <c r="A3078" s="89"/>
      <c r="B3078" s="86" t="s">
        <v>8236</v>
      </c>
      <c r="C3078" s="77" t="s">
        <v>25478</v>
      </c>
      <c r="D3078" s="83">
        <v>6116</v>
      </c>
      <c r="E3078" s="79" t="s">
        <v>25344</v>
      </c>
    </row>
    <row r="3079" spans="1:5" x14ac:dyDescent="0.35">
      <c r="A3079" s="89"/>
      <c r="B3079" s="86" t="s">
        <v>8249</v>
      </c>
      <c r="C3079" s="77" t="s">
        <v>8250</v>
      </c>
      <c r="D3079" s="83">
        <v>1232393</v>
      </c>
      <c r="E3079" s="79" t="s">
        <v>25344</v>
      </c>
    </row>
    <row r="3080" spans="1:5" x14ac:dyDescent="0.35">
      <c r="A3080" s="89"/>
      <c r="B3080" s="86" t="s">
        <v>8251</v>
      </c>
      <c r="C3080" s="77" t="s">
        <v>8252</v>
      </c>
      <c r="D3080" s="83">
        <v>159222</v>
      </c>
      <c r="E3080" s="79" t="s">
        <v>25344</v>
      </c>
    </row>
    <row r="3081" spans="1:5" x14ac:dyDescent="0.35">
      <c r="A3081" s="89"/>
      <c r="B3081" s="86" t="s">
        <v>8253</v>
      </c>
      <c r="C3081" s="77" t="s">
        <v>8254</v>
      </c>
      <c r="D3081" s="83">
        <v>159222</v>
      </c>
      <c r="E3081" s="79" t="s">
        <v>25344</v>
      </c>
    </row>
    <row r="3082" spans="1:5" x14ac:dyDescent="0.35">
      <c r="A3082" s="89"/>
      <c r="B3082" s="86" t="s">
        <v>8255</v>
      </c>
      <c r="C3082" s="77" t="s">
        <v>8256</v>
      </c>
      <c r="D3082" s="83">
        <v>4116</v>
      </c>
      <c r="E3082" s="79" t="s">
        <v>25344</v>
      </c>
    </row>
    <row r="3083" spans="1:5" x14ac:dyDescent="0.35">
      <c r="A3083" s="89"/>
      <c r="B3083" s="86" t="s">
        <v>8257</v>
      </c>
      <c r="C3083" s="77" t="s">
        <v>8256</v>
      </c>
      <c r="D3083" s="83">
        <v>4116</v>
      </c>
      <c r="E3083" s="79" t="s">
        <v>25344</v>
      </c>
    </row>
    <row r="3084" spans="1:5" x14ac:dyDescent="0.35">
      <c r="A3084" s="89"/>
      <c r="B3084" s="86" t="s">
        <v>8258</v>
      </c>
      <c r="C3084" s="77" t="s">
        <v>8259</v>
      </c>
      <c r="D3084" s="83">
        <v>4116</v>
      </c>
      <c r="E3084" s="79" t="s">
        <v>25344</v>
      </c>
    </row>
    <row r="3085" spans="1:5" x14ac:dyDescent="0.35">
      <c r="A3085" s="89"/>
      <c r="B3085" s="86" t="s">
        <v>8260</v>
      </c>
      <c r="C3085" s="77" t="s">
        <v>8261</v>
      </c>
      <c r="D3085" s="83">
        <v>4116</v>
      </c>
      <c r="E3085" s="79" t="s">
        <v>25344</v>
      </c>
    </row>
    <row r="3086" spans="1:5" x14ac:dyDescent="0.35">
      <c r="A3086" s="89"/>
      <c r="B3086" s="86" t="s">
        <v>8262</v>
      </c>
      <c r="C3086" s="77" t="s">
        <v>8263</v>
      </c>
      <c r="D3086" s="83">
        <v>4116</v>
      </c>
      <c r="E3086" s="79" t="s">
        <v>25344</v>
      </c>
    </row>
    <row r="3087" spans="1:5" x14ac:dyDescent="0.35">
      <c r="A3087" s="89"/>
      <c r="B3087" s="86" t="s">
        <v>8264</v>
      </c>
      <c r="C3087" s="77" t="s">
        <v>8265</v>
      </c>
      <c r="D3087" s="83">
        <v>162073</v>
      </c>
      <c r="E3087" s="79" t="s">
        <v>25344</v>
      </c>
    </row>
    <row r="3088" spans="1:5" x14ac:dyDescent="0.35">
      <c r="A3088" s="89"/>
      <c r="B3088" s="86" t="s">
        <v>8266</v>
      </c>
      <c r="C3088" s="77" t="s">
        <v>8267</v>
      </c>
      <c r="D3088" s="83">
        <v>167553</v>
      </c>
      <c r="E3088" s="79" t="s">
        <v>25344</v>
      </c>
    </row>
    <row r="3089" spans="1:5" x14ac:dyDescent="0.35">
      <c r="A3089" s="89"/>
      <c r="B3089" s="86" t="s">
        <v>8268</v>
      </c>
      <c r="C3089" s="77" t="s">
        <v>8269</v>
      </c>
      <c r="D3089" s="83">
        <v>167553</v>
      </c>
      <c r="E3089" s="79" t="s">
        <v>25344</v>
      </c>
    </row>
    <row r="3090" spans="1:5" x14ac:dyDescent="0.35">
      <c r="A3090" s="89"/>
      <c r="B3090" s="86" t="s">
        <v>8270</v>
      </c>
      <c r="C3090" s="77" t="s">
        <v>8271</v>
      </c>
      <c r="D3090" s="83">
        <v>167553</v>
      </c>
      <c r="E3090" s="79" t="s">
        <v>25344</v>
      </c>
    </row>
    <row r="3091" spans="1:5" x14ac:dyDescent="0.35">
      <c r="A3091" s="89"/>
      <c r="B3091" s="86" t="s">
        <v>8272</v>
      </c>
      <c r="C3091" s="77" t="s">
        <v>8273</v>
      </c>
      <c r="D3091" s="83">
        <v>162073</v>
      </c>
      <c r="E3091" s="79" t="s">
        <v>25344</v>
      </c>
    </row>
    <row r="3092" spans="1:5" x14ac:dyDescent="0.35">
      <c r="A3092" s="89"/>
      <c r="B3092" s="86" t="s">
        <v>8274</v>
      </c>
      <c r="C3092" s="77" t="s">
        <v>8275</v>
      </c>
      <c r="D3092" s="83">
        <v>11561</v>
      </c>
      <c r="E3092" s="79" t="s">
        <v>25344</v>
      </c>
    </row>
    <row r="3093" spans="1:5" x14ac:dyDescent="0.35">
      <c r="A3093" s="89"/>
      <c r="B3093" s="86" t="s">
        <v>8276</v>
      </c>
      <c r="C3093" s="77" t="s">
        <v>8277</v>
      </c>
      <c r="D3093" s="83">
        <v>11561</v>
      </c>
      <c r="E3093" s="79" t="s">
        <v>25344</v>
      </c>
    </row>
    <row r="3094" spans="1:5" x14ac:dyDescent="0.35">
      <c r="A3094" s="89"/>
      <c r="B3094" s="86" t="s">
        <v>8278</v>
      </c>
      <c r="C3094" s="77" t="s">
        <v>8279</v>
      </c>
      <c r="D3094" s="83">
        <v>11561</v>
      </c>
      <c r="E3094" s="79" t="s">
        <v>25344</v>
      </c>
    </row>
    <row r="3095" spans="1:5" x14ac:dyDescent="0.35">
      <c r="A3095" s="89"/>
      <c r="B3095" s="86" t="s">
        <v>8280</v>
      </c>
      <c r="C3095" s="77" t="s">
        <v>8281</v>
      </c>
      <c r="D3095" s="83">
        <v>106292</v>
      </c>
      <c r="E3095" s="79" t="s">
        <v>25344</v>
      </c>
    </row>
    <row r="3096" spans="1:5" x14ac:dyDescent="0.35">
      <c r="A3096" s="89"/>
      <c r="B3096" s="86" t="s">
        <v>8282</v>
      </c>
      <c r="C3096" s="77" t="s">
        <v>8283</v>
      </c>
      <c r="D3096" s="83">
        <v>601975</v>
      </c>
      <c r="E3096" s="79" t="s">
        <v>25344</v>
      </c>
    </row>
    <row r="3097" spans="1:5" x14ac:dyDescent="0.35">
      <c r="A3097" s="89"/>
      <c r="B3097" s="86" t="s">
        <v>8284</v>
      </c>
      <c r="C3097" s="77" t="s">
        <v>8285</v>
      </c>
      <c r="D3097" s="83">
        <v>601975</v>
      </c>
      <c r="E3097" s="79" t="s">
        <v>25344</v>
      </c>
    </row>
    <row r="3098" spans="1:5" x14ac:dyDescent="0.35">
      <c r="A3098" s="89"/>
      <c r="B3098" s="86" t="s">
        <v>8286</v>
      </c>
      <c r="C3098" s="77" t="s">
        <v>8287</v>
      </c>
      <c r="D3098" s="83">
        <v>601975</v>
      </c>
      <c r="E3098" s="79" t="s">
        <v>25344</v>
      </c>
    </row>
    <row r="3099" spans="1:5" x14ac:dyDescent="0.35">
      <c r="A3099" s="89"/>
      <c r="B3099" s="86" t="s">
        <v>8288</v>
      </c>
      <c r="C3099" s="77" t="s">
        <v>8289</v>
      </c>
      <c r="D3099" s="83">
        <v>601975</v>
      </c>
      <c r="E3099" s="79" t="s">
        <v>25344</v>
      </c>
    </row>
    <row r="3100" spans="1:5" x14ac:dyDescent="0.35">
      <c r="A3100" s="89"/>
      <c r="B3100" s="86" t="s">
        <v>8290</v>
      </c>
      <c r="C3100" s="77" t="s">
        <v>8291</v>
      </c>
      <c r="D3100" s="83">
        <v>948816</v>
      </c>
      <c r="E3100" s="79" t="s">
        <v>25344</v>
      </c>
    </row>
    <row r="3101" spans="1:5" x14ac:dyDescent="0.35">
      <c r="B3101" s="86" t="s">
        <v>8292</v>
      </c>
      <c r="C3101" s="77" t="s">
        <v>8293</v>
      </c>
      <c r="D3101" s="83">
        <v>1733</v>
      </c>
      <c r="E3101" s="79" t="s">
        <v>25344</v>
      </c>
    </row>
    <row r="3102" spans="1:5" x14ac:dyDescent="0.35">
      <c r="B3102" s="86" t="s">
        <v>8294</v>
      </c>
      <c r="C3102" s="77" t="s">
        <v>8295</v>
      </c>
      <c r="D3102" s="83">
        <v>486</v>
      </c>
      <c r="E3102" s="79" t="s">
        <v>25344</v>
      </c>
    </row>
    <row r="3103" spans="1:5" x14ac:dyDescent="0.35">
      <c r="B3103" s="86" t="s">
        <v>8296</v>
      </c>
      <c r="C3103" s="77" t="s">
        <v>8297</v>
      </c>
      <c r="D3103" s="83">
        <v>486</v>
      </c>
      <c r="E3103" s="79" t="s">
        <v>25344</v>
      </c>
    </row>
    <row r="3104" spans="1:5" x14ac:dyDescent="0.35">
      <c r="B3104" s="86" t="s">
        <v>8298</v>
      </c>
      <c r="C3104" s="77" t="s">
        <v>8299</v>
      </c>
      <c r="D3104" s="83">
        <v>486</v>
      </c>
      <c r="E3104" s="79" t="s">
        <v>25344</v>
      </c>
    </row>
    <row r="3105" spans="2:5" x14ac:dyDescent="0.35">
      <c r="B3105" s="86" t="s">
        <v>8300</v>
      </c>
      <c r="C3105" s="77" t="s">
        <v>8301</v>
      </c>
      <c r="D3105" s="83">
        <v>362360</v>
      </c>
      <c r="E3105" s="79" t="s">
        <v>25344</v>
      </c>
    </row>
    <row r="3106" spans="2:5" x14ac:dyDescent="0.35">
      <c r="B3106" s="86" t="s">
        <v>8302</v>
      </c>
      <c r="C3106" s="77" t="s">
        <v>8303</v>
      </c>
      <c r="D3106" s="83">
        <v>362360</v>
      </c>
      <c r="E3106" s="79" t="s">
        <v>25344</v>
      </c>
    </row>
    <row r="3107" spans="2:5" x14ac:dyDescent="0.35">
      <c r="B3107" s="86" t="s">
        <v>8304</v>
      </c>
      <c r="C3107" s="77" t="s">
        <v>8305</v>
      </c>
      <c r="D3107" s="83">
        <v>724721</v>
      </c>
      <c r="E3107" s="79" t="s">
        <v>25344</v>
      </c>
    </row>
    <row r="3108" spans="2:5" x14ac:dyDescent="0.35">
      <c r="B3108" s="86" t="s">
        <v>8306</v>
      </c>
      <c r="C3108" s="77" t="s">
        <v>8307</v>
      </c>
      <c r="D3108" s="83">
        <v>753215</v>
      </c>
      <c r="E3108" s="79" t="s">
        <v>25344</v>
      </c>
    </row>
    <row r="3109" spans="2:5" x14ac:dyDescent="0.35">
      <c r="B3109" s="86" t="s">
        <v>8308</v>
      </c>
      <c r="C3109" s="77" t="s">
        <v>8309</v>
      </c>
      <c r="D3109" s="83">
        <v>2111548</v>
      </c>
      <c r="E3109" s="79" t="s">
        <v>25344</v>
      </c>
    </row>
    <row r="3110" spans="2:5" x14ac:dyDescent="0.35">
      <c r="B3110" s="86" t="s">
        <v>25479</v>
      </c>
      <c r="C3110" s="77" t="s">
        <v>25480</v>
      </c>
      <c r="D3110" s="83">
        <v>2111548</v>
      </c>
      <c r="E3110" s="79" t="s">
        <v>25344</v>
      </c>
    </row>
    <row r="3111" spans="2:5" x14ac:dyDescent="0.35">
      <c r="B3111" s="86" t="s">
        <v>8310</v>
      </c>
      <c r="C3111" s="77" t="s">
        <v>8311</v>
      </c>
      <c r="D3111" s="83">
        <v>9077</v>
      </c>
      <c r="E3111" s="79" t="s">
        <v>25344</v>
      </c>
    </row>
    <row r="3112" spans="2:5" x14ac:dyDescent="0.35">
      <c r="B3112" s="86" t="s">
        <v>8312</v>
      </c>
      <c r="C3112" s="77" t="s">
        <v>8313</v>
      </c>
      <c r="D3112" s="83">
        <v>186331</v>
      </c>
      <c r="E3112" s="79" t="s">
        <v>25344</v>
      </c>
    </row>
    <row r="3113" spans="2:5" x14ac:dyDescent="0.35">
      <c r="B3113" s="86" t="s">
        <v>8314</v>
      </c>
      <c r="C3113" s="77" t="s">
        <v>8315</v>
      </c>
      <c r="D3113" s="83">
        <v>77675</v>
      </c>
      <c r="E3113" s="79" t="s">
        <v>25344</v>
      </c>
    </row>
    <row r="3114" spans="2:5" x14ac:dyDescent="0.35">
      <c r="B3114" s="86" t="s">
        <v>8316</v>
      </c>
      <c r="C3114" s="77" t="s">
        <v>8317</v>
      </c>
      <c r="D3114" s="83">
        <v>43719</v>
      </c>
      <c r="E3114" s="79" t="s">
        <v>25344</v>
      </c>
    </row>
    <row r="3115" spans="2:5" x14ac:dyDescent="0.35">
      <c r="B3115" s="86" t="s">
        <v>8318</v>
      </c>
      <c r="C3115" s="77" t="s">
        <v>8319</v>
      </c>
      <c r="D3115" s="83">
        <v>43719</v>
      </c>
      <c r="E3115" s="79" t="s">
        <v>25344</v>
      </c>
    </row>
    <row r="3116" spans="2:5" x14ac:dyDescent="0.35">
      <c r="B3116" s="86" t="s">
        <v>8320</v>
      </c>
      <c r="C3116" s="77" t="s">
        <v>8321</v>
      </c>
      <c r="D3116" s="83">
        <v>43719</v>
      </c>
      <c r="E3116" s="79" t="s">
        <v>25344</v>
      </c>
    </row>
    <row r="3117" spans="2:5" x14ac:dyDescent="0.35">
      <c r="B3117" s="86" t="s">
        <v>8322</v>
      </c>
      <c r="C3117" s="77" t="s">
        <v>8323</v>
      </c>
      <c r="D3117" s="83">
        <v>43719</v>
      </c>
      <c r="E3117" s="79" t="s">
        <v>25344</v>
      </c>
    </row>
    <row r="3118" spans="2:5" x14ac:dyDescent="0.35">
      <c r="B3118" s="86" t="s">
        <v>8324</v>
      </c>
      <c r="C3118" s="77" t="s">
        <v>8325</v>
      </c>
      <c r="D3118" s="83">
        <v>957864</v>
      </c>
      <c r="E3118" s="79" t="s">
        <v>25344</v>
      </c>
    </row>
    <row r="3119" spans="2:5" x14ac:dyDescent="0.35">
      <c r="B3119" s="86" t="s">
        <v>8326</v>
      </c>
      <c r="C3119" s="77" t="s">
        <v>8327</v>
      </c>
      <c r="D3119" s="83">
        <v>790</v>
      </c>
      <c r="E3119" s="79" t="s">
        <v>25344</v>
      </c>
    </row>
    <row r="3120" spans="2:5" x14ac:dyDescent="0.35">
      <c r="B3120" s="86" t="s">
        <v>8328</v>
      </c>
      <c r="C3120" s="77" t="s">
        <v>8329</v>
      </c>
      <c r="D3120" s="83">
        <v>790</v>
      </c>
      <c r="E3120" s="79" t="s">
        <v>25344</v>
      </c>
    </row>
    <row r="3121" spans="2:5" x14ac:dyDescent="0.35">
      <c r="B3121" s="86" t="s">
        <v>8330</v>
      </c>
      <c r="C3121" s="77" t="s">
        <v>8331</v>
      </c>
      <c r="D3121" s="83">
        <v>790</v>
      </c>
      <c r="E3121" s="79" t="s">
        <v>25344</v>
      </c>
    </row>
    <row r="3122" spans="2:5" x14ac:dyDescent="0.35">
      <c r="B3122" s="86" t="s">
        <v>8332</v>
      </c>
      <c r="C3122" s="77" t="s">
        <v>8333</v>
      </c>
      <c r="D3122" s="83">
        <v>790</v>
      </c>
      <c r="E3122" s="79" t="s">
        <v>25344</v>
      </c>
    </row>
    <row r="3123" spans="2:5" x14ac:dyDescent="0.35">
      <c r="B3123" s="86" t="s">
        <v>8334</v>
      </c>
      <c r="C3123" s="77" t="s">
        <v>8335</v>
      </c>
      <c r="D3123" s="83">
        <v>790</v>
      </c>
      <c r="E3123" s="79" t="s">
        <v>25344</v>
      </c>
    </row>
    <row r="3124" spans="2:5" x14ac:dyDescent="0.35">
      <c r="B3124" s="86" t="s">
        <v>8336</v>
      </c>
      <c r="C3124" s="77" t="s">
        <v>8337</v>
      </c>
      <c r="D3124" s="83">
        <v>790</v>
      </c>
      <c r="E3124" s="79" t="s">
        <v>25344</v>
      </c>
    </row>
    <row r="3125" spans="2:5" x14ac:dyDescent="0.35">
      <c r="B3125" s="86" t="s">
        <v>8338</v>
      </c>
      <c r="C3125" s="77" t="s">
        <v>8339</v>
      </c>
      <c r="D3125" s="83">
        <v>790</v>
      </c>
      <c r="E3125" s="79" t="s">
        <v>25344</v>
      </c>
    </row>
    <row r="3126" spans="2:5" x14ac:dyDescent="0.35">
      <c r="B3126" s="86" t="s">
        <v>8340</v>
      </c>
      <c r="C3126" s="77" t="s">
        <v>8341</v>
      </c>
      <c r="D3126" s="83">
        <v>790</v>
      </c>
      <c r="E3126" s="79" t="s">
        <v>25344</v>
      </c>
    </row>
    <row r="3127" spans="2:5" x14ac:dyDescent="0.35">
      <c r="B3127" s="86" t="s">
        <v>8342</v>
      </c>
      <c r="C3127" s="77" t="s">
        <v>8343</v>
      </c>
      <c r="D3127" s="83">
        <v>305</v>
      </c>
      <c r="E3127" s="79" t="s">
        <v>25344</v>
      </c>
    </row>
    <row r="3128" spans="2:5" x14ac:dyDescent="0.35">
      <c r="B3128" s="86" t="s">
        <v>8344</v>
      </c>
      <c r="C3128" s="77" t="s">
        <v>8345</v>
      </c>
      <c r="D3128" s="83">
        <v>305</v>
      </c>
      <c r="E3128" s="79" t="s">
        <v>25344</v>
      </c>
    </row>
    <row r="3129" spans="2:5" x14ac:dyDescent="0.35">
      <c r="B3129" s="86" t="s">
        <v>8346</v>
      </c>
      <c r="C3129" s="77" t="s">
        <v>8347</v>
      </c>
      <c r="D3129" s="83">
        <v>203</v>
      </c>
      <c r="E3129" s="79" t="s">
        <v>25344</v>
      </c>
    </row>
    <row r="3130" spans="2:5" x14ac:dyDescent="0.35">
      <c r="B3130" s="86" t="s">
        <v>8348</v>
      </c>
      <c r="C3130" s="77" t="s">
        <v>8349</v>
      </c>
      <c r="D3130" s="83">
        <v>203</v>
      </c>
      <c r="E3130" s="79" t="s">
        <v>25344</v>
      </c>
    </row>
    <row r="3131" spans="2:5" x14ac:dyDescent="0.35">
      <c r="B3131" s="86" t="s">
        <v>8350</v>
      </c>
      <c r="C3131" s="77" t="s">
        <v>8351</v>
      </c>
      <c r="D3131" s="83">
        <v>203</v>
      </c>
      <c r="E3131" s="79" t="s">
        <v>25344</v>
      </c>
    </row>
    <row r="3132" spans="2:5" x14ac:dyDescent="0.35">
      <c r="B3132" s="86" t="s">
        <v>8352</v>
      </c>
      <c r="C3132" s="77" t="s">
        <v>8353</v>
      </c>
      <c r="D3132" s="83">
        <v>2049</v>
      </c>
      <c r="E3132" s="79" t="s">
        <v>25344</v>
      </c>
    </row>
    <row r="3133" spans="2:5" x14ac:dyDescent="0.35">
      <c r="B3133" s="86" t="s">
        <v>8354</v>
      </c>
      <c r="C3133" s="77" t="s">
        <v>8355</v>
      </c>
      <c r="D3133" s="83">
        <v>2049</v>
      </c>
      <c r="E3133" s="79" t="s">
        <v>25344</v>
      </c>
    </row>
    <row r="3134" spans="2:5" x14ac:dyDescent="0.35">
      <c r="B3134" s="86" t="s">
        <v>8356</v>
      </c>
      <c r="C3134" s="77" t="s">
        <v>8357</v>
      </c>
      <c r="D3134" s="83">
        <v>2546</v>
      </c>
      <c r="E3134" s="79" t="s">
        <v>25344</v>
      </c>
    </row>
    <row r="3135" spans="2:5" x14ac:dyDescent="0.35">
      <c r="B3135" s="86" t="s">
        <v>8358</v>
      </c>
      <c r="C3135" s="77" t="s">
        <v>8357</v>
      </c>
      <c r="D3135" s="83">
        <v>2546</v>
      </c>
      <c r="E3135" s="79" t="s">
        <v>25344</v>
      </c>
    </row>
    <row r="3136" spans="2:5" x14ac:dyDescent="0.35">
      <c r="B3136" s="86" t="s">
        <v>8359</v>
      </c>
      <c r="C3136" s="77" t="s">
        <v>8360</v>
      </c>
      <c r="D3136" s="83">
        <v>77763</v>
      </c>
      <c r="E3136" s="79" t="s">
        <v>25344</v>
      </c>
    </row>
    <row r="3137" spans="2:5" x14ac:dyDescent="0.35">
      <c r="B3137" s="86" t="s">
        <v>8361</v>
      </c>
      <c r="C3137" s="77" t="s">
        <v>8362</v>
      </c>
      <c r="D3137" s="83">
        <v>293102</v>
      </c>
      <c r="E3137" s="79" t="s">
        <v>25344</v>
      </c>
    </row>
    <row r="3138" spans="2:5" x14ac:dyDescent="0.35">
      <c r="B3138" s="86" t="s">
        <v>8363</v>
      </c>
      <c r="C3138" s="77" t="s">
        <v>8364</v>
      </c>
      <c r="D3138" s="83">
        <v>293102</v>
      </c>
      <c r="E3138" s="79" t="s">
        <v>25344</v>
      </c>
    </row>
    <row r="3139" spans="2:5" x14ac:dyDescent="0.35">
      <c r="B3139" s="86" t="s">
        <v>8365</v>
      </c>
      <c r="C3139" s="77" t="s">
        <v>8366</v>
      </c>
      <c r="D3139" s="83">
        <v>293102</v>
      </c>
      <c r="E3139" s="79" t="s">
        <v>25344</v>
      </c>
    </row>
    <row r="3140" spans="2:5" x14ac:dyDescent="0.35">
      <c r="B3140" s="86" t="s">
        <v>8367</v>
      </c>
      <c r="C3140" s="77" t="s">
        <v>8368</v>
      </c>
      <c r="D3140" s="83">
        <v>556260</v>
      </c>
      <c r="E3140" s="79" t="s">
        <v>25344</v>
      </c>
    </row>
    <row r="3141" spans="2:5" x14ac:dyDescent="0.35">
      <c r="B3141" s="86" t="s">
        <v>8369</v>
      </c>
      <c r="C3141" s="77" t="s">
        <v>8370</v>
      </c>
      <c r="D3141" s="83">
        <v>556260</v>
      </c>
      <c r="E3141" s="79" t="s">
        <v>25344</v>
      </c>
    </row>
    <row r="3142" spans="2:5" x14ac:dyDescent="0.35">
      <c r="B3142" s="86" t="s">
        <v>8371</v>
      </c>
      <c r="C3142" s="77" t="s">
        <v>8372</v>
      </c>
      <c r="D3142" s="83">
        <v>556260</v>
      </c>
      <c r="E3142" s="79" t="s">
        <v>25344</v>
      </c>
    </row>
    <row r="3143" spans="2:5" x14ac:dyDescent="0.35">
      <c r="B3143" s="86" t="s">
        <v>8373</v>
      </c>
      <c r="C3143" s="77" t="s">
        <v>8374</v>
      </c>
      <c r="D3143" s="83">
        <v>556260</v>
      </c>
      <c r="E3143" s="79" t="s">
        <v>25344</v>
      </c>
    </row>
    <row r="3144" spans="2:5" x14ac:dyDescent="0.35">
      <c r="B3144" s="86" t="s">
        <v>8375</v>
      </c>
      <c r="C3144" s="77" t="s">
        <v>8376</v>
      </c>
      <c r="D3144" s="83">
        <v>556260</v>
      </c>
      <c r="E3144" s="79" t="s">
        <v>25344</v>
      </c>
    </row>
    <row r="3145" spans="2:5" x14ac:dyDescent="0.35">
      <c r="B3145" s="86" t="s">
        <v>25481</v>
      </c>
      <c r="C3145" s="77" t="s">
        <v>25482</v>
      </c>
      <c r="D3145" s="83">
        <v>29031</v>
      </c>
      <c r="E3145" s="79" t="s">
        <v>25344</v>
      </c>
    </row>
    <row r="3146" spans="2:5" x14ac:dyDescent="0.35">
      <c r="B3146" s="86" t="s">
        <v>25483</v>
      </c>
      <c r="C3146" s="77" t="s">
        <v>25484</v>
      </c>
      <c r="D3146" s="83">
        <v>189676</v>
      </c>
      <c r="E3146" s="79" t="s">
        <v>25344</v>
      </c>
    </row>
    <row r="3147" spans="2:5" x14ac:dyDescent="0.35">
      <c r="B3147" s="86" t="s">
        <v>25485</v>
      </c>
      <c r="C3147" s="77" t="s">
        <v>25486</v>
      </c>
      <c r="D3147" s="83">
        <v>17761</v>
      </c>
      <c r="E3147" s="79" t="s">
        <v>25344</v>
      </c>
    </row>
    <row r="3148" spans="2:5" x14ac:dyDescent="0.35">
      <c r="B3148" s="86" t="s">
        <v>25487</v>
      </c>
      <c r="C3148" s="77" t="s">
        <v>25488</v>
      </c>
      <c r="D3148" s="83">
        <v>17761</v>
      </c>
      <c r="E3148" s="79" t="s">
        <v>25344</v>
      </c>
    </row>
    <row r="3149" spans="2:5" x14ac:dyDescent="0.35">
      <c r="B3149" s="86" t="s">
        <v>25489</v>
      </c>
      <c r="C3149" s="77" t="s">
        <v>25490</v>
      </c>
      <c r="D3149" s="83">
        <v>77550</v>
      </c>
      <c r="E3149" s="79" t="s">
        <v>25344</v>
      </c>
    </row>
    <row r="3150" spans="2:5" x14ac:dyDescent="0.35">
      <c r="B3150" s="86" t="s">
        <v>25491</v>
      </c>
      <c r="C3150" s="77" t="s">
        <v>25490</v>
      </c>
      <c r="D3150" s="83">
        <v>77550</v>
      </c>
      <c r="E3150" s="79" t="s">
        <v>25344</v>
      </c>
    </row>
    <row r="3151" spans="2:5" x14ac:dyDescent="0.35">
      <c r="B3151" s="86" t="s">
        <v>25492</v>
      </c>
      <c r="C3151" s="77" t="s">
        <v>25493</v>
      </c>
      <c r="D3151" s="83">
        <v>77550</v>
      </c>
      <c r="E3151" s="79" t="s">
        <v>25344</v>
      </c>
    </row>
    <row r="3152" spans="2:5" x14ac:dyDescent="0.35">
      <c r="B3152" s="86" t="s">
        <v>25494</v>
      </c>
      <c r="C3152" s="77" t="s">
        <v>25495</v>
      </c>
      <c r="D3152" s="83">
        <v>77550</v>
      </c>
      <c r="E3152" s="79" t="s">
        <v>25344</v>
      </c>
    </row>
    <row r="3153" spans="2:5" x14ac:dyDescent="0.35">
      <c r="B3153" s="86" t="s">
        <v>25496</v>
      </c>
      <c r="C3153" s="77" t="s">
        <v>25497</v>
      </c>
      <c r="D3153" s="83">
        <v>77550</v>
      </c>
      <c r="E3153" s="79" t="s">
        <v>25344</v>
      </c>
    </row>
    <row r="3154" spans="2:5" x14ac:dyDescent="0.35">
      <c r="B3154" s="86" t="s">
        <v>25498</v>
      </c>
      <c r="C3154" s="77" t="s">
        <v>25499</v>
      </c>
      <c r="D3154" s="83">
        <v>522559</v>
      </c>
      <c r="E3154" s="79" t="s">
        <v>25344</v>
      </c>
    </row>
    <row r="3155" spans="2:5" x14ac:dyDescent="0.35">
      <c r="B3155" s="86" t="s">
        <v>25500</v>
      </c>
      <c r="C3155" s="77" t="s">
        <v>25501</v>
      </c>
      <c r="D3155" s="83">
        <v>49733</v>
      </c>
      <c r="E3155" s="79" t="s">
        <v>25344</v>
      </c>
    </row>
    <row r="3156" spans="2:5" x14ac:dyDescent="0.35">
      <c r="B3156" s="86" t="s">
        <v>25502</v>
      </c>
      <c r="C3156" s="77" t="s">
        <v>25503</v>
      </c>
      <c r="D3156" s="83">
        <v>49733</v>
      </c>
      <c r="E3156" s="79" t="s">
        <v>25344</v>
      </c>
    </row>
    <row r="3157" spans="2:5" x14ac:dyDescent="0.35">
      <c r="B3157" s="86" t="s">
        <v>25504</v>
      </c>
      <c r="C3157" s="77" t="s">
        <v>25505</v>
      </c>
      <c r="D3157" s="83">
        <v>1209</v>
      </c>
      <c r="E3157" s="79" t="s">
        <v>25344</v>
      </c>
    </row>
    <row r="3158" spans="2:5" x14ac:dyDescent="0.35">
      <c r="B3158" s="86" t="s">
        <v>25506</v>
      </c>
      <c r="C3158" s="77" t="s">
        <v>25507</v>
      </c>
      <c r="D3158" s="83">
        <v>1209</v>
      </c>
      <c r="E3158" s="79" t="s">
        <v>25344</v>
      </c>
    </row>
    <row r="3159" spans="2:5" x14ac:dyDescent="0.35">
      <c r="B3159" s="86" t="s">
        <v>25508</v>
      </c>
      <c r="C3159" s="77" t="s">
        <v>25509</v>
      </c>
      <c r="D3159" s="83">
        <v>1209</v>
      </c>
      <c r="E3159" s="79" t="s">
        <v>25344</v>
      </c>
    </row>
    <row r="3160" spans="2:5" x14ac:dyDescent="0.35">
      <c r="B3160" s="86" t="s">
        <v>25510</v>
      </c>
      <c r="C3160" s="77" t="s">
        <v>25511</v>
      </c>
      <c r="D3160" s="83">
        <v>1209</v>
      </c>
      <c r="E3160" s="79" t="s">
        <v>25344</v>
      </c>
    </row>
    <row r="3161" spans="2:5" x14ac:dyDescent="0.35">
      <c r="B3161" s="86" t="s">
        <v>25512</v>
      </c>
      <c r="C3161" s="77" t="s">
        <v>25513</v>
      </c>
      <c r="D3161" s="83">
        <v>708179</v>
      </c>
      <c r="E3161" s="79" t="s">
        <v>25344</v>
      </c>
    </row>
    <row r="3162" spans="2:5" x14ac:dyDescent="0.35">
      <c r="B3162" s="86" t="s">
        <v>6960</v>
      </c>
      <c r="C3162" s="77" t="s">
        <v>25514</v>
      </c>
      <c r="D3162" s="83">
        <v>27055</v>
      </c>
      <c r="E3162" s="79" t="s">
        <v>25344</v>
      </c>
    </row>
    <row r="3163" spans="2:5" x14ac:dyDescent="0.35">
      <c r="B3163" s="86" t="s">
        <v>25515</v>
      </c>
      <c r="C3163" s="77" t="s">
        <v>25516</v>
      </c>
      <c r="D3163" s="83">
        <v>1751019</v>
      </c>
      <c r="E3163" s="79" t="s">
        <v>25344</v>
      </c>
    </row>
    <row r="3164" spans="2:5" x14ac:dyDescent="0.35">
      <c r="B3164" s="86" t="s">
        <v>25517</v>
      </c>
      <c r="C3164" s="77" t="s">
        <v>25518</v>
      </c>
      <c r="D3164" s="83">
        <v>6020</v>
      </c>
      <c r="E3164" s="79" t="s">
        <v>25344</v>
      </c>
    </row>
    <row r="3165" spans="2:5" ht="26" x14ac:dyDescent="0.35">
      <c r="B3165" s="86" t="s">
        <v>6987</v>
      </c>
      <c r="C3165" s="77" t="s">
        <v>6988</v>
      </c>
      <c r="D3165" s="83">
        <v>1167944</v>
      </c>
      <c r="E3165" s="79" t="s">
        <v>25344</v>
      </c>
    </row>
    <row r="3166" spans="2:5" x14ac:dyDescent="0.35">
      <c r="B3166" s="86" t="s">
        <v>25519</v>
      </c>
      <c r="C3166" s="77" t="s">
        <v>25520</v>
      </c>
      <c r="D3166" s="83">
        <v>583972</v>
      </c>
      <c r="E3166" s="79" t="s">
        <v>25344</v>
      </c>
    </row>
    <row r="3167" spans="2:5" x14ac:dyDescent="0.35">
      <c r="B3167" s="86" t="s">
        <v>25521</v>
      </c>
      <c r="C3167" s="77" t="s">
        <v>25522</v>
      </c>
      <c r="D3167" s="83">
        <v>41910</v>
      </c>
      <c r="E3167" s="79" t="s">
        <v>25344</v>
      </c>
    </row>
    <row r="3168" spans="2:5" x14ac:dyDescent="0.35">
      <c r="B3168" s="86" t="s">
        <v>25523</v>
      </c>
      <c r="C3168" s="77" t="s">
        <v>25524</v>
      </c>
      <c r="D3168" s="83">
        <v>41910</v>
      </c>
      <c r="E3168" s="79" t="s">
        <v>25344</v>
      </c>
    </row>
    <row r="3169" spans="2:5" x14ac:dyDescent="0.35">
      <c r="B3169" s="86" t="s">
        <v>25525</v>
      </c>
      <c r="C3169" s="77" t="s">
        <v>25526</v>
      </c>
      <c r="D3169" s="83">
        <v>41910</v>
      </c>
      <c r="E3169" s="79" t="s">
        <v>25344</v>
      </c>
    </row>
    <row r="3170" spans="2:5" x14ac:dyDescent="0.35">
      <c r="B3170" s="86" t="s">
        <v>25527</v>
      </c>
      <c r="C3170" s="77" t="s">
        <v>25528</v>
      </c>
      <c r="D3170" s="83">
        <v>41910</v>
      </c>
      <c r="E3170" s="79" t="s">
        <v>25344</v>
      </c>
    </row>
    <row r="3171" spans="2:5" x14ac:dyDescent="0.35">
      <c r="B3171" s="86" t="s">
        <v>25529</v>
      </c>
      <c r="C3171" s="77" t="s">
        <v>25530</v>
      </c>
      <c r="D3171" s="83">
        <v>41910</v>
      </c>
      <c r="E3171" s="79" t="s">
        <v>25344</v>
      </c>
    </row>
    <row r="3172" spans="2:5" x14ac:dyDescent="0.35">
      <c r="B3172" s="86" t="s">
        <v>25531</v>
      </c>
      <c r="C3172" s="77" t="s">
        <v>25532</v>
      </c>
      <c r="D3172" s="83">
        <v>41910</v>
      </c>
      <c r="E3172" s="79" t="s">
        <v>25344</v>
      </c>
    </row>
    <row r="3173" spans="2:5" x14ac:dyDescent="0.35">
      <c r="B3173" s="86" t="s">
        <v>7017</v>
      </c>
      <c r="C3173" s="77" t="s">
        <v>7018</v>
      </c>
      <c r="D3173" s="83">
        <v>32087</v>
      </c>
      <c r="E3173" s="79" t="s">
        <v>25344</v>
      </c>
    </row>
    <row r="3174" spans="2:5" x14ac:dyDescent="0.35">
      <c r="B3174" s="86" t="s">
        <v>25533</v>
      </c>
      <c r="C3174" s="77" t="s">
        <v>25534</v>
      </c>
      <c r="D3174" s="83">
        <v>32087</v>
      </c>
      <c r="E3174" s="79" t="s">
        <v>25344</v>
      </c>
    </row>
    <row r="3175" spans="2:5" x14ac:dyDescent="0.35">
      <c r="B3175" s="86" t="s">
        <v>25535</v>
      </c>
      <c r="C3175" s="77" t="s">
        <v>25536</v>
      </c>
      <c r="D3175" s="83">
        <v>1050105</v>
      </c>
      <c r="E3175" s="79" t="s">
        <v>25344</v>
      </c>
    </row>
    <row r="3176" spans="2:5" x14ac:dyDescent="0.35">
      <c r="B3176" s="86" t="s">
        <v>25537</v>
      </c>
      <c r="C3176" s="77" t="s">
        <v>25538</v>
      </c>
      <c r="D3176" s="83">
        <v>13552</v>
      </c>
      <c r="E3176" s="79" t="s">
        <v>25344</v>
      </c>
    </row>
    <row r="3177" spans="2:5" x14ac:dyDescent="0.35">
      <c r="B3177" s="86" t="s">
        <v>25539</v>
      </c>
      <c r="C3177" s="77" t="s">
        <v>25540</v>
      </c>
      <c r="D3177" s="83">
        <v>694</v>
      </c>
      <c r="E3177" s="79" t="s">
        <v>25344</v>
      </c>
    </row>
    <row r="3178" spans="2:5" x14ac:dyDescent="0.35">
      <c r="B3178" s="86" t="s">
        <v>7043</v>
      </c>
      <c r="C3178" s="77" t="s">
        <v>7044</v>
      </c>
      <c r="D3178" s="83">
        <v>694</v>
      </c>
      <c r="E3178" s="79" t="s">
        <v>25344</v>
      </c>
    </row>
    <row r="3179" spans="2:5" x14ac:dyDescent="0.35">
      <c r="B3179" s="86" t="s">
        <v>25541</v>
      </c>
      <c r="C3179" s="77" t="s">
        <v>25542</v>
      </c>
      <c r="D3179" s="83">
        <v>94540</v>
      </c>
      <c r="E3179" s="79" t="s">
        <v>25344</v>
      </c>
    </row>
    <row r="3180" spans="2:5" x14ac:dyDescent="0.35">
      <c r="B3180" s="86" t="s">
        <v>25543</v>
      </c>
      <c r="C3180" s="77" t="s">
        <v>25544</v>
      </c>
      <c r="D3180" s="83">
        <v>94540</v>
      </c>
      <c r="E3180" s="79" t="s">
        <v>25344</v>
      </c>
    </row>
    <row r="3181" spans="2:5" x14ac:dyDescent="0.35">
      <c r="B3181" s="86" t="s">
        <v>25545</v>
      </c>
      <c r="C3181" s="77" t="s">
        <v>25546</v>
      </c>
      <c r="D3181" s="83">
        <v>29746</v>
      </c>
      <c r="E3181" s="79" t="s">
        <v>25344</v>
      </c>
    </row>
    <row r="3182" spans="2:5" x14ac:dyDescent="0.35">
      <c r="B3182" s="86" t="s">
        <v>25547</v>
      </c>
      <c r="C3182" s="77" t="s">
        <v>25548</v>
      </c>
      <c r="D3182" s="83">
        <v>19388</v>
      </c>
      <c r="E3182" s="79" t="s">
        <v>25344</v>
      </c>
    </row>
    <row r="3183" spans="2:5" x14ac:dyDescent="0.35">
      <c r="B3183" s="86" t="s">
        <v>25549</v>
      </c>
      <c r="C3183" s="77" t="s">
        <v>25550</v>
      </c>
      <c r="D3183" s="83">
        <v>19388</v>
      </c>
      <c r="E3183" s="79" t="s">
        <v>25344</v>
      </c>
    </row>
    <row r="3184" spans="2:5" x14ac:dyDescent="0.35">
      <c r="B3184" s="86" t="s">
        <v>25551</v>
      </c>
      <c r="C3184" s="77" t="s">
        <v>25552</v>
      </c>
      <c r="D3184" s="83">
        <v>18176</v>
      </c>
      <c r="E3184" s="79" t="s">
        <v>25344</v>
      </c>
    </row>
    <row r="3185" spans="2:5" x14ac:dyDescent="0.35">
      <c r="B3185" s="86" t="s">
        <v>25553</v>
      </c>
      <c r="C3185" s="77" t="s">
        <v>25554</v>
      </c>
      <c r="D3185" s="83">
        <v>18176</v>
      </c>
      <c r="E3185" s="79" t="s">
        <v>25344</v>
      </c>
    </row>
    <row r="3186" spans="2:5" x14ac:dyDescent="0.35">
      <c r="B3186" s="86" t="s">
        <v>25555</v>
      </c>
      <c r="C3186" s="77" t="s">
        <v>25556</v>
      </c>
      <c r="D3186" s="83">
        <v>556</v>
      </c>
      <c r="E3186" s="79" t="s">
        <v>25344</v>
      </c>
    </row>
    <row r="3187" spans="2:5" x14ac:dyDescent="0.35">
      <c r="B3187" s="86" t="s">
        <v>7095</v>
      </c>
      <c r="C3187" s="77" t="s">
        <v>25557</v>
      </c>
      <c r="D3187" s="83">
        <v>6666</v>
      </c>
      <c r="E3187" s="79" t="s">
        <v>25344</v>
      </c>
    </row>
    <row r="3188" spans="2:5" x14ac:dyDescent="0.35">
      <c r="B3188" s="86" t="s">
        <v>25558</v>
      </c>
      <c r="C3188" s="77" t="s">
        <v>25559</v>
      </c>
      <c r="D3188" s="83">
        <v>17240396</v>
      </c>
      <c r="E3188" s="79" t="s">
        <v>25344</v>
      </c>
    </row>
    <row r="3189" spans="2:5" x14ac:dyDescent="0.35">
      <c r="B3189" s="86" t="s">
        <v>25560</v>
      </c>
      <c r="C3189" s="77" t="s">
        <v>25561</v>
      </c>
      <c r="D3189" s="83">
        <v>8859</v>
      </c>
      <c r="E3189" s="79" t="s">
        <v>25344</v>
      </c>
    </row>
    <row r="3190" spans="2:5" x14ac:dyDescent="0.35">
      <c r="B3190" s="86" t="s">
        <v>25562</v>
      </c>
      <c r="C3190" s="77" t="s">
        <v>25563</v>
      </c>
      <c r="D3190" s="83">
        <v>145</v>
      </c>
      <c r="E3190" s="79" t="s">
        <v>25344</v>
      </c>
    </row>
    <row r="3191" spans="2:5" x14ac:dyDescent="0.35">
      <c r="B3191" s="86" t="s">
        <v>25564</v>
      </c>
      <c r="C3191" s="77" t="s">
        <v>25565</v>
      </c>
      <c r="D3191" s="83">
        <v>145</v>
      </c>
      <c r="E3191" s="79" t="s">
        <v>25344</v>
      </c>
    </row>
    <row r="3192" spans="2:5" x14ac:dyDescent="0.35">
      <c r="B3192" s="86" t="s">
        <v>25566</v>
      </c>
      <c r="C3192" s="77" t="s">
        <v>25567</v>
      </c>
      <c r="D3192" s="83">
        <v>145</v>
      </c>
      <c r="E3192" s="79" t="s">
        <v>25344</v>
      </c>
    </row>
    <row r="3193" spans="2:5" x14ac:dyDescent="0.35">
      <c r="B3193" s="86" t="s">
        <v>25568</v>
      </c>
      <c r="C3193" s="77" t="s">
        <v>25569</v>
      </c>
      <c r="D3193" s="83">
        <v>145</v>
      </c>
      <c r="E3193" s="79" t="s">
        <v>25344</v>
      </c>
    </row>
    <row r="3194" spans="2:5" x14ac:dyDescent="0.35">
      <c r="B3194" s="86" t="s">
        <v>25570</v>
      </c>
      <c r="C3194" s="77" t="s">
        <v>25571</v>
      </c>
      <c r="D3194" s="83">
        <v>588</v>
      </c>
      <c r="E3194" s="79" t="s">
        <v>25344</v>
      </c>
    </row>
    <row r="3195" spans="2:5" x14ac:dyDescent="0.35">
      <c r="B3195" s="86" t="s">
        <v>25572</v>
      </c>
      <c r="C3195" s="77" t="s">
        <v>25573</v>
      </c>
      <c r="D3195" s="83">
        <v>588</v>
      </c>
      <c r="E3195" s="79" t="s">
        <v>25344</v>
      </c>
    </row>
    <row r="3196" spans="2:5" x14ac:dyDescent="0.35">
      <c r="B3196" s="86" t="s">
        <v>25574</v>
      </c>
      <c r="C3196" s="77" t="s">
        <v>25575</v>
      </c>
      <c r="D3196" s="83">
        <v>588</v>
      </c>
      <c r="E3196" s="79" t="s">
        <v>25344</v>
      </c>
    </row>
    <row r="3197" spans="2:5" x14ac:dyDescent="0.35">
      <c r="B3197" s="86" t="s">
        <v>25576</v>
      </c>
      <c r="C3197" s="77" t="s">
        <v>25575</v>
      </c>
      <c r="D3197" s="83">
        <v>588</v>
      </c>
      <c r="E3197" s="79" t="s">
        <v>25344</v>
      </c>
    </row>
    <row r="3198" spans="2:5" x14ac:dyDescent="0.35">
      <c r="B3198" s="86" t="s">
        <v>25577</v>
      </c>
      <c r="C3198" s="77" t="s">
        <v>25578</v>
      </c>
      <c r="D3198" s="83">
        <v>588</v>
      </c>
      <c r="E3198" s="79" t="s">
        <v>25344</v>
      </c>
    </row>
    <row r="3199" spans="2:5" x14ac:dyDescent="0.35">
      <c r="B3199" s="86" t="s">
        <v>7121</v>
      </c>
      <c r="C3199" s="77" t="s">
        <v>7122</v>
      </c>
      <c r="D3199" s="83">
        <v>294</v>
      </c>
      <c r="E3199" s="79" t="s">
        <v>25344</v>
      </c>
    </row>
    <row r="3200" spans="2:5" x14ac:dyDescent="0.35">
      <c r="B3200" s="86" t="s">
        <v>7131</v>
      </c>
      <c r="C3200" s="77" t="s">
        <v>25579</v>
      </c>
      <c r="D3200" s="83">
        <v>294</v>
      </c>
      <c r="E3200" s="79" t="s">
        <v>25344</v>
      </c>
    </row>
    <row r="3201" spans="2:5" x14ac:dyDescent="0.35">
      <c r="B3201" s="86" t="s">
        <v>25580</v>
      </c>
      <c r="C3201" s="77" t="s">
        <v>25581</v>
      </c>
      <c r="D3201" s="83">
        <v>294</v>
      </c>
      <c r="E3201" s="79" t="s">
        <v>25344</v>
      </c>
    </row>
    <row r="3202" spans="2:5" x14ac:dyDescent="0.35">
      <c r="B3202" s="86" t="s">
        <v>25582</v>
      </c>
      <c r="C3202" s="77" t="s">
        <v>25583</v>
      </c>
      <c r="D3202" s="83">
        <v>1002096</v>
      </c>
      <c r="E3202" s="79" t="s">
        <v>25344</v>
      </c>
    </row>
    <row r="3203" spans="2:5" x14ac:dyDescent="0.35">
      <c r="B3203" s="86" t="s">
        <v>25584</v>
      </c>
      <c r="C3203" s="77" t="s">
        <v>25585</v>
      </c>
      <c r="D3203" s="83">
        <v>1002096</v>
      </c>
      <c r="E3203" s="79" t="s">
        <v>25344</v>
      </c>
    </row>
    <row r="3204" spans="2:5" x14ac:dyDescent="0.35">
      <c r="B3204" s="86" t="s">
        <v>7148</v>
      </c>
      <c r="C3204" s="77" t="s">
        <v>7149</v>
      </c>
      <c r="D3204" s="83">
        <v>1357045</v>
      </c>
      <c r="E3204" s="79" t="s">
        <v>25344</v>
      </c>
    </row>
    <row r="3205" spans="2:5" x14ac:dyDescent="0.35">
      <c r="B3205" s="86" t="s">
        <v>25586</v>
      </c>
      <c r="C3205" s="77" t="s">
        <v>25587</v>
      </c>
      <c r="D3205" s="83">
        <v>7575</v>
      </c>
      <c r="E3205" s="79" t="s">
        <v>25344</v>
      </c>
    </row>
    <row r="3206" spans="2:5" x14ac:dyDescent="0.35">
      <c r="B3206" s="86" t="s">
        <v>25588</v>
      </c>
      <c r="C3206" s="77" t="s">
        <v>25589</v>
      </c>
      <c r="D3206" s="83">
        <v>4344</v>
      </c>
      <c r="E3206" s="79" t="s">
        <v>25344</v>
      </c>
    </row>
    <row r="3207" spans="2:5" x14ac:dyDescent="0.35">
      <c r="B3207" s="86" t="s">
        <v>25590</v>
      </c>
      <c r="C3207" s="77" t="s">
        <v>25591</v>
      </c>
      <c r="D3207" s="83">
        <v>7575</v>
      </c>
      <c r="E3207" s="79" t="s">
        <v>25344</v>
      </c>
    </row>
    <row r="3208" spans="2:5" x14ac:dyDescent="0.35">
      <c r="B3208" s="86" t="s">
        <v>25592</v>
      </c>
      <c r="C3208" s="77" t="s">
        <v>25593</v>
      </c>
      <c r="D3208" s="83">
        <v>1076</v>
      </c>
      <c r="E3208" s="79" t="s">
        <v>25344</v>
      </c>
    </row>
    <row r="3209" spans="2:5" x14ac:dyDescent="0.35">
      <c r="B3209" s="86" t="s">
        <v>25594</v>
      </c>
      <c r="C3209" s="77" t="s">
        <v>25595</v>
      </c>
      <c r="D3209" s="83">
        <v>1076</v>
      </c>
      <c r="E3209" s="79" t="s">
        <v>25344</v>
      </c>
    </row>
    <row r="3210" spans="2:5" x14ac:dyDescent="0.35">
      <c r="B3210" s="86" t="s">
        <v>25596</v>
      </c>
      <c r="C3210" s="77" t="s">
        <v>25597</v>
      </c>
      <c r="D3210" s="83">
        <v>2247</v>
      </c>
      <c r="E3210" s="79" t="s">
        <v>25344</v>
      </c>
    </row>
    <row r="3211" spans="2:5" x14ac:dyDescent="0.35">
      <c r="B3211" s="86" t="s">
        <v>25598</v>
      </c>
      <c r="C3211" s="77" t="s">
        <v>25599</v>
      </c>
      <c r="D3211" s="83">
        <v>4494</v>
      </c>
      <c r="E3211" s="79" t="s">
        <v>25344</v>
      </c>
    </row>
    <row r="3212" spans="2:5" x14ac:dyDescent="0.35">
      <c r="B3212" s="86" t="s">
        <v>7180</v>
      </c>
      <c r="C3212" s="77" t="s">
        <v>25600</v>
      </c>
      <c r="D3212" s="83">
        <v>2247</v>
      </c>
      <c r="E3212" s="79" t="s">
        <v>25344</v>
      </c>
    </row>
    <row r="3213" spans="2:5" x14ac:dyDescent="0.35">
      <c r="B3213" s="86" t="s">
        <v>25601</v>
      </c>
      <c r="C3213" s="77" t="s">
        <v>25602</v>
      </c>
      <c r="D3213" s="83">
        <v>12655</v>
      </c>
      <c r="E3213" s="79" t="s">
        <v>25344</v>
      </c>
    </row>
    <row r="3214" spans="2:5" x14ac:dyDescent="0.35">
      <c r="B3214" s="86">
        <v>20211000945</v>
      </c>
      <c r="C3214" s="77" t="s">
        <v>25603</v>
      </c>
      <c r="D3214" s="83">
        <v>12655</v>
      </c>
      <c r="E3214" s="79" t="s">
        <v>25344</v>
      </c>
    </row>
    <row r="3215" spans="2:5" x14ac:dyDescent="0.35">
      <c r="B3215" s="86" t="s">
        <v>25604</v>
      </c>
      <c r="C3215" s="77" t="s">
        <v>25605</v>
      </c>
      <c r="D3215" s="83">
        <v>12655</v>
      </c>
      <c r="E3215" s="79" t="s">
        <v>25344</v>
      </c>
    </row>
    <row r="3216" spans="2:5" x14ac:dyDescent="0.35">
      <c r="B3216" s="86" t="s">
        <v>25606</v>
      </c>
      <c r="C3216" s="77" t="s">
        <v>25607</v>
      </c>
      <c r="D3216" s="83">
        <v>339195</v>
      </c>
      <c r="E3216" s="79" t="s">
        <v>25344</v>
      </c>
    </row>
    <row r="3217" spans="2:5" x14ac:dyDescent="0.35">
      <c r="B3217" s="86" t="s">
        <v>25608</v>
      </c>
      <c r="C3217" s="77" t="s">
        <v>25609</v>
      </c>
      <c r="D3217" s="83">
        <v>1525</v>
      </c>
      <c r="E3217" s="79" t="s">
        <v>25344</v>
      </c>
    </row>
    <row r="3218" spans="2:5" x14ac:dyDescent="0.35">
      <c r="B3218" s="86" t="s">
        <v>25610</v>
      </c>
      <c r="C3218" s="77" t="s">
        <v>25611</v>
      </c>
      <c r="D3218" s="83">
        <v>1525</v>
      </c>
      <c r="E3218" s="79" t="s">
        <v>25344</v>
      </c>
    </row>
    <row r="3219" spans="2:5" x14ac:dyDescent="0.35">
      <c r="B3219" s="86" t="s">
        <v>7217</v>
      </c>
      <c r="C3219" s="77" t="s">
        <v>25612</v>
      </c>
      <c r="D3219" s="83">
        <v>1525</v>
      </c>
      <c r="E3219" s="79" t="s">
        <v>25344</v>
      </c>
    </row>
    <row r="3220" spans="2:5" x14ac:dyDescent="0.35">
      <c r="B3220" s="86" t="s">
        <v>25613</v>
      </c>
      <c r="C3220" s="77" t="s">
        <v>25614</v>
      </c>
      <c r="D3220" s="83">
        <v>6102</v>
      </c>
      <c r="E3220" s="79" t="s">
        <v>25344</v>
      </c>
    </row>
    <row r="3221" spans="2:5" x14ac:dyDescent="0.35">
      <c r="B3221" s="86" t="s">
        <v>25615</v>
      </c>
      <c r="C3221" s="77" t="s">
        <v>25616</v>
      </c>
      <c r="D3221" s="83">
        <v>12691</v>
      </c>
      <c r="E3221" s="79" t="s">
        <v>25344</v>
      </c>
    </row>
    <row r="3222" spans="2:5" x14ac:dyDescent="0.35">
      <c r="B3222" s="86" t="s">
        <v>25617</v>
      </c>
      <c r="C3222" s="77" t="s">
        <v>25618</v>
      </c>
      <c r="D3222" s="83">
        <v>8460</v>
      </c>
      <c r="E3222" s="79" t="s">
        <v>25344</v>
      </c>
    </row>
    <row r="3223" spans="2:5" x14ac:dyDescent="0.35">
      <c r="B3223" s="86" t="s">
        <v>25619</v>
      </c>
      <c r="C3223" s="77" t="s">
        <v>25620</v>
      </c>
      <c r="D3223" s="83">
        <v>16561</v>
      </c>
      <c r="E3223" s="79" t="s">
        <v>25344</v>
      </c>
    </row>
    <row r="3224" spans="2:5" x14ac:dyDescent="0.35">
      <c r="B3224" s="86" t="s">
        <v>25621</v>
      </c>
      <c r="C3224" s="77" t="s">
        <v>25622</v>
      </c>
      <c r="D3224" s="83">
        <v>16561</v>
      </c>
      <c r="E3224" s="79" t="s">
        <v>25344</v>
      </c>
    </row>
    <row r="3225" spans="2:5" x14ac:dyDescent="0.35">
      <c r="B3225" s="86" t="s">
        <v>7242</v>
      </c>
      <c r="C3225" s="77" t="s">
        <v>25623</v>
      </c>
      <c r="D3225" s="83">
        <v>2804</v>
      </c>
      <c r="E3225" s="79" t="s">
        <v>25344</v>
      </c>
    </row>
    <row r="3226" spans="2:5" x14ac:dyDescent="0.35">
      <c r="B3226" s="86" t="s">
        <v>25624</v>
      </c>
      <c r="C3226" s="77" t="s">
        <v>25625</v>
      </c>
      <c r="D3226" s="83">
        <v>2804</v>
      </c>
      <c r="E3226" s="79" t="s">
        <v>25344</v>
      </c>
    </row>
    <row r="3227" spans="2:5" x14ac:dyDescent="0.35">
      <c r="B3227" s="86" t="s">
        <v>25626</v>
      </c>
      <c r="C3227" s="77" t="s">
        <v>25627</v>
      </c>
      <c r="D3227" s="83">
        <v>48314</v>
      </c>
      <c r="E3227" s="79" t="s">
        <v>25344</v>
      </c>
    </row>
    <row r="3228" spans="2:5" x14ac:dyDescent="0.35">
      <c r="B3228" s="86" t="s">
        <v>25628</v>
      </c>
      <c r="C3228" s="77" t="s">
        <v>25629</v>
      </c>
      <c r="D3228" s="83">
        <v>21545</v>
      </c>
      <c r="E3228" s="79" t="s">
        <v>25344</v>
      </c>
    </row>
    <row r="3229" spans="2:5" x14ac:dyDescent="0.35">
      <c r="B3229" s="86" t="s">
        <v>25630</v>
      </c>
      <c r="C3229" s="77" t="s">
        <v>25631</v>
      </c>
      <c r="D3229" s="83">
        <v>80694</v>
      </c>
      <c r="E3229" s="79" t="s">
        <v>25344</v>
      </c>
    </row>
    <row r="3230" spans="2:5" x14ac:dyDescent="0.35">
      <c r="B3230" s="86" t="s">
        <v>25632</v>
      </c>
      <c r="C3230" s="77" t="s">
        <v>25633</v>
      </c>
      <c r="D3230" s="83">
        <v>80694</v>
      </c>
      <c r="E3230" s="79" t="s">
        <v>25344</v>
      </c>
    </row>
    <row r="3231" spans="2:5" x14ac:dyDescent="0.35">
      <c r="B3231" s="86" t="s">
        <v>25634</v>
      </c>
      <c r="C3231" s="77" t="s">
        <v>25635</v>
      </c>
      <c r="D3231" s="83">
        <v>80694</v>
      </c>
      <c r="E3231" s="79" t="s">
        <v>25344</v>
      </c>
    </row>
    <row r="3232" spans="2:5" x14ac:dyDescent="0.35">
      <c r="B3232" s="86" t="s">
        <v>25636</v>
      </c>
      <c r="C3232" s="77" t="s">
        <v>25637</v>
      </c>
      <c r="D3232" s="83">
        <v>14111</v>
      </c>
      <c r="E3232" s="79" t="s">
        <v>25344</v>
      </c>
    </row>
    <row r="3233" spans="2:5" x14ac:dyDescent="0.35">
      <c r="B3233" s="86" t="s">
        <v>25638</v>
      </c>
      <c r="C3233" s="77" t="s">
        <v>25639</v>
      </c>
      <c r="D3233" s="83">
        <v>177</v>
      </c>
      <c r="E3233" s="79" t="s">
        <v>25344</v>
      </c>
    </row>
    <row r="3234" spans="2:5" x14ac:dyDescent="0.35">
      <c r="B3234" s="86" t="s">
        <v>25640</v>
      </c>
      <c r="C3234" s="77" t="s">
        <v>25641</v>
      </c>
      <c r="D3234" s="83">
        <v>177</v>
      </c>
      <c r="E3234" s="79" t="s">
        <v>25344</v>
      </c>
    </row>
    <row r="3235" spans="2:5" x14ac:dyDescent="0.35">
      <c r="B3235" s="86" t="s">
        <v>25642</v>
      </c>
      <c r="C3235" s="77" t="s">
        <v>25643</v>
      </c>
      <c r="D3235" s="83">
        <v>92357</v>
      </c>
      <c r="E3235" s="79" t="s">
        <v>25344</v>
      </c>
    </row>
    <row r="3236" spans="2:5" x14ac:dyDescent="0.35">
      <c r="B3236" s="86" t="s">
        <v>25644</v>
      </c>
      <c r="C3236" s="77" t="s">
        <v>25645</v>
      </c>
      <c r="D3236" s="83">
        <v>92357</v>
      </c>
      <c r="E3236" s="79" t="s">
        <v>25344</v>
      </c>
    </row>
    <row r="3237" spans="2:5" x14ac:dyDescent="0.35">
      <c r="B3237" s="86" t="s">
        <v>25646</v>
      </c>
      <c r="C3237" s="77" t="s">
        <v>25647</v>
      </c>
      <c r="D3237" s="83">
        <v>16756</v>
      </c>
      <c r="E3237" s="79" t="s">
        <v>25344</v>
      </c>
    </row>
    <row r="3238" spans="2:5" x14ac:dyDescent="0.35">
      <c r="B3238" s="86" t="s">
        <v>25648</v>
      </c>
      <c r="C3238" s="77" t="s">
        <v>25649</v>
      </c>
      <c r="D3238" s="83">
        <v>16756</v>
      </c>
      <c r="E3238" s="79" t="s">
        <v>25344</v>
      </c>
    </row>
    <row r="3239" spans="2:5" x14ac:dyDescent="0.35">
      <c r="B3239" s="86" t="s">
        <v>25650</v>
      </c>
      <c r="C3239" s="77" t="s">
        <v>25651</v>
      </c>
      <c r="D3239" s="83">
        <v>16756</v>
      </c>
      <c r="E3239" s="79" t="s">
        <v>25344</v>
      </c>
    </row>
    <row r="3240" spans="2:5" x14ac:dyDescent="0.35">
      <c r="B3240" s="86" t="s">
        <v>25652</v>
      </c>
      <c r="C3240" s="77" t="s">
        <v>25653</v>
      </c>
      <c r="D3240" s="83">
        <v>2375</v>
      </c>
      <c r="E3240" s="79" t="s">
        <v>25344</v>
      </c>
    </row>
    <row r="3241" spans="2:5" x14ac:dyDescent="0.35">
      <c r="B3241" s="86" t="s">
        <v>25654</v>
      </c>
      <c r="C3241" s="77" t="s">
        <v>25655</v>
      </c>
      <c r="D3241" s="83">
        <v>43121</v>
      </c>
      <c r="E3241" s="79" t="s">
        <v>25344</v>
      </c>
    </row>
    <row r="3242" spans="2:5" x14ac:dyDescent="0.35">
      <c r="B3242" s="86" t="s">
        <v>7356</v>
      </c>
      <c r="C3242" s="77" t="s">
        <v>7357</v>
      </c>
      <c r="D3242" s="83">
        <v>43121</v>
      </c>
      <c r="E3242" s="79" t="s">
        <v>25344</v>
      </c>
    </row>
    <row r="3243" spans="2:5" x14ac:dyDescent="0.35">
      <c r="B3243" s="86" t="s">
        <v>25656</v>
      </c>
      <c r="C3243" s="77" t="s">
        <v>25657</v>
      </c>
      <c r="D3243" s="83">
        <v>43121</v>
      </c>
      <c r="E3243" s="79" t="s">
        <v>25344</v>
      </c>
    </row>
    <row r="3244" spans="2:5" x14ac:dyDescent="0.35">
      <c r="B3244" s="86" t="s">
        <v>25658</v>
      </c>
      <c r="C3244" s="77" t="s">
        <v>25659</v>
      </c>
      <c r="D3244" s="83">
        <v>43121</v>
      </c>
      <c r="E3244" s="79" t="s">
        <v>25344</v>
      </c>
    </row>
    <row r="3245" spans="2:5" x14ac:dyDescent="0.35">
      <c r="B3245" s="86" t="s">
        <v>25660</v>
      </c>
      <c r="C3245" s="77" t="s">
        <v>25661</v>
      </c>
      <c r="D3245" s="83">
        <v>24824</v>
      </c>
      <c r="E3245" s="79" t="s">
        <v>25344</v>
      </c>
    </row>
    <row r="3246" spans="2:5" x14ac:dyDescent="0.35">
      <c r="B3246" s="86" t="s">
        <v>25662</v>
      </c>
      <c r="C3246" s="77" t="s">
        <v>25663</v>
      </c>
      <c r="D3246" s="83">
        <v>43121</v>
      </c>
      <c r="E3246" s="79" t="s">
        <v>25344</v>
      </c>
    </row>
    <row r="3247" spans="2:5" x14ac:dyDescent="0.35">
      <c r="B3247" s="86" t="s">
        <v>25664</v>
      </c>
      <c r="C3247" s="77" t="s">
        <v>25665</v>
      </c>
      <c r="D3247" s="83">
        <v>165889</v>
      </c>
      <c r="E3247" s="79" t="s">
        <v>25344</v>
      </c>
    </row>
    <row r="3248" spans="2:5" x14ac:dyDescent="0.35">
      <c r="B3248" s="86" t="s">
        <v>25666</v>
      </c>
      <c r="C3248" s="77" t="s">
        <v>25667</v>
      </c>
      <c r="D3248" s="83">
        <v>31036</v>
      </c>
      <c r="E3248" s="79" t="s">
        <v>25344</v>
      </c>
    </row>
    <row r="3249" spans="2:5" x14ac:dyDescent="0.35">
      <c r="B3249" s="86" t="s">
        <v>25668</v>
      </c>
      <c r="C3249" s="77" t="s">
        <v>25669</v>
      </c>
      <c r="D3249" s="83">
        <v>5102</v>
      </c>
      <c r="E3249" s="79" t="s">
        <v>25344</v>
      </c>
    </row>
    <row r="3250" spans="2:5" x14ac:dyDescent="0.35">
      <c r="B3250" s="86" t="s">
        <v>25670</v>
      </c>
      <c r="C3250" s="77" t="s">
        <v>25671</v>
      </c>
      <c r="D3250" s="83">
        <v>4478963</v>
      </c>
      <c r="E3250" s="79" t="s">
        <v>25344</v>
      </c>
    </row>
    <row r="3251" spans="2:5" x14ac:dyDescent="0.35">
      <c r="B3251" s="86" t="s">
        <v>25672</v>
      </c>
      <c r="C3251" s="77" t="s">
        <v>25673</v>
      </c>
      <c r="D3251" s="83">
        <v>457061</v>
      </c>
      <c r="E3251" s="79" t="s">
        <v>25344</v>
      </c>
    </row>
    <row r="3252" spans="2:5" x14ac:dyDescent="0.35">
      <c r="B3252" s="86" t="s">
        <v>25674</v>
      </c>
      <c r="C3252" s="77" t="s">
        <v>25675</v>
      </c>
      <c r="D3252" s="83">
        <v>1102</v>
      </c>
      <c r="E3252" s="79" t="s">
        <v>25344</v>
      </c>
    </row>
    <row r="3253" spans="2:5" x14ac:dyDescent="0.35">
      <c r="B3253" s="86" t="s">
        <v>25676</v>
      </c>
      <c r="C3253" s="77" t="s">
        <v>25677</v>
      </c>
      <c r="D3253" s="83">
        <v>1102</v>
      </c>
      <c r="E3253" s="79" t="s">
        <v>25344</v>
      </c>
    </row>
    <row r="3254" spans="2:5" x14ac:dyDescent="0.35">
      <c r="B3254" s="86" t="s">
        <v>25678</v>
      </c>
      <c r="C3254" s="77" t="s">
        <v>25679</v>
      </c>
      <c r="D3254" s="83">
        <v>37727</v>
      </c>
      <c r="E3254" s="79" t="s">
        <v>25344</v>
      </c>
    </row>
    <row r="3255" spans="2:5" x14ac:dyDescent="0.35">
      <c r="B3255" s="86" t="s">
        <v>25680</v>
      </c>
      <c r="C3255" s="77" t="s">
        <v>25681</v>
      </c>
      <c r="D3255" s="83">
        <v>929567</v>
      </c>
      <c r="E3255" s="79" t="s">
        <v>25344</v>
      </c>
    </row>
    <row r="3256" spans="2:5" x14ac:dyDescent="0.35">
      <c r="B3256" s="86" t="s">
        <v>25682</v>
      </c>
      <c r="C3256" s="77" t="s">
        <v>25683</v>
      </c>
      <c r="D3256" s="83">
        <v>929567</v>
      </c>
      <c r="E3256" s="79" t="s">
        <v>25344</v>
      </c>
    </row>
    <row r="3257" spans="2:5" x14ac:dyDescent="0.35">
      <c r="B3257" s="86" t="s">
        <v>25684</v>
      </c>
      <c r="C3257" s="77" t="s">
        <v>25685</v>
      </c>
      <c r="D3257" s="83">
        <v>136029</v>
      </c>
      <c r="E3257" s="79" t="s">
        <v>25344</v>
      </c>
    </row>
    <row r="3258" spans="2:5" x14ac:dyDescent="0.35">
      <c r="B3258" s="86" t="s">
        <v>25686</v>
      </c>
      <c r="C3258" s="77" t="s">
        <v>25687</v>
      </c>
      <c r="D3258" s="83">
        <v>136029</v>
      </c>
      <c r="E3258" s="79" t="s">
        <v>25344</v>
      </c>
    </row>
    <row r="3259" spans="2:5" x14ac:dyDescent="0.35">
      <c r="B3259" s="86" t="s">
        <v>25688</v>
      </c>
      <c r="C3259" s="77" t="s">
        <v>25689</v>
      </c>
      <c r="D3259" s="83">
        <v>136029</v>
      </c>
      <c r="E3259" s="79" t="s">
        <v>25344</v>
      </c>
    </row>
    <row r="3260" spans="2:5" x14ac:dyDescent="0.35">
      <c r="B3260" s="86" t="s">
        <v>25690</v>
      </c>
      <c r="C3260" s="77" t="s">
        <v>25691</v>
      </c>
      <c r="D3260" s="83">
        <v>131579</v>
      </c>
      <c r="E3260" s="79" t="s">
        <v>25344</v>
      </c>
    </row>
    <row r="3261" spans="2:5" x14ac:dyDescent="0.35">
      <c r="B3261" s="86" t="s">
        <v>25692</v>
      </c>
      <c r="C3261" s="77" t="s">
        <v>25693</v>
      </c>
      <c r="D3261" s="83">
        <v>93730</v>
      </c>
      <c r="E3261" s="79" t="s">
        <v>25344</v>
      </c>
    </row>
    <row r="3262" spans="2:5" x14ac:dyDescent="0.35">
      <c r="B3262" s="86" t="s">
        <v>25694</v>
      </c>
      <c r="C3262" s="77" t="s">
        <v>25695</v>
      </c>
      <c r="D3262" s="83">
        <v>18563</v>
      </c>
      <c r="E3262" s="79" t="s">
        <v>25344</v>
      </c>
    </row>
    <row r="3263" spans="2:5" x14ac:dyDescent="0.35">
      <c r="B3263" s="86" t="s">
        <v>25696</v>
      </c>
      <c r="C3263" s="77" t="s">
        <v>25697</v>
      </c>
      <c r="D3263" s="83">
        <v>18563</v>
      </c>
      <c r="E3263" s="79" t="s">
        <v>25344</v>
      </c>
    </row>
    <row r="3264" spans="2:5" x14ac:dyDescent="0.35">
      <c r="B3264" s="86" t="s">
        <v>25698</v>
      </c>
      <c r="C3264" s="77" t="s">
        <v>25699</v>
      </c>
      <c r="D3264" s="83">
        <v>108369</v>
      </c>
      <c r="E3264" s="79" t="s">
        <v>25344</v>
      </c>
    </row>
    <row r="3265" spans="2:5" x14ac:dyDescent="0.35">
      <c r="B3265" s="86" t="s">
        <v>25700</v>
      </c>
      <c r="C3265" s="77" t="s">
        <v>25701</v>
      </c>
      <c r="D3265" s="83">
        <v>471</v>
      </c>
      <c r="E3265" s="79" t="s">
        <v>25344</v>
      </c>
    </row>
    <row r="3266" spans="2:5" x14ac:dyDescent="0.35">
      <c r="B3266" s="86" t="s">
        <v>25702</v>
      </c>
      <c r="C3266" s="77" t="s">
        <v>25703</v>
      </c>
      <c r="D3266" s="83">
        <v>471</v>
      </c>
      <c r="E3266" s="79" t="s">
        <v>25344</v>
      </c>
    </row>
    <row r="3267" spans="2:5" x14ac:dyDescent="0.35">
      <c r="B3267" s="86" t="s">
        <v>25704</v>
      </c>
      <c r="C3267" s="77" t="s">
        <v>25705</v>
      </c>
      <c r="D3267" s="83">
        <v>629</v>
      </c>
      <c r="E3267" s="79" t="s">
        <v>25344</v>
      </c>
    </row>
    <row r="3268" spans="2:5" x14ac:dyDescent="0.35">
      <c r="B3268" s="86" t="s">
        <v>25706</v>
      </c>
      <c r="C3268" s="77" t="s">
        <v>25707</v>
      </c>
      <c r="D3268" s="83">
        <v>100815</v>
      </c>
      <c r="E3268" s="79" t="s">
        <v>25344</v>
      </c>
    </row>
    <row r="3269" spans="2:5" x14ac:dyDescent="0.35">
      <c r="B3269" s="86" t="s">
        <v>25708</v>
      </c>
      <c r="C3269" s="77" t="s">
        <v>25709</v>
      </c>
      <c r="D3269" s="83">
        <v>19410</v>
      </c>
      <c r="E3269" s="79" t="s">
        <v>25344</v>
      </c>
    </row>
    <row r="3270" spans="2:5" x14ac:dyDescent="0.35">
      <c r="B3270" s="86" t="s">
        <v>25710</v>
      </c>
      <c r="C3270" s="77" t="s">
        <v>25711</v>
      </c>
      <c r="D3270" s="83">
        <v>12940</v>
      </c>
      <c r="E3270" s="79" t="s">
        <v>25344</v>
      </c>
    </row>
    <row r="3271" spans="2:5" x14ac:dyDescent="0.35">
      <c r="B3271" s="86" t="s">
        <v>25712</v>
      </c>
      <c r="C3271" s="77" t="s">
        <v>25713</v>
      </c>
      <c r="D3271" s="83">
        <v>12940</v>
      </c>
      <c r="E3271" s="79" t="s">
        <v>25344</v>
      </c>
    </row>
    <row r="3272" spans="2:5" x14ac:dyDescent="0.35">
      <c r="B3272" s="86" t="s">
        <v>25714</v>
      </c>
      <c r="C3272" s="77" t="s">
        <v>25713</v>
      </c>
      <c r="D3272" s="83">
        <v>12940</v>
      </c>
      <c r="E3272" s="79" t="s">
        <v>25344</v>
      </c>
    </row>
    <row r="3273" spans="2:5" x14ac:dyDescent="0.35">
      <c r="B3273" s="86" t="s">
        <v>25715</v>
      </c>
      <c r="C3273" s="77" t="s">
        <v>25716</v>
      </c>
      <c r="D3273" s="83">
        <v>6470</v>
      </c>
      <c r="E3273" s="79" t="s">
        <v>25344</v>
      </c>
    </row>
    <row r="3274" spans="2:5" x14ac:dyDescent="0.35">
      <c r="B3274" s="86" t="s">
        <v>25717</v>
      </c>
      <c r="C3274" s="77" t="s">
        <v>25718</v>
      </c>
      <c r="D3274" s="83">
        <v>12940</v>
      </c>
      <c r="E3274" s="79" t="s">
        <v>25344</v>
      </c>
    </row>
    <row r="3275" spans="2:5" x14ac:dyDescent="0.35">
      <c r="B3275" s="86" t="s">
        <v>25719</v>
      </c>
      <c r="C3275" s="77" t="s">
        <v>25720</v>
      </c>
      <c r="D3275" s="83">
        <v>156566</v>
      </c>
      <c r="E3275" s="79" t="s">
        <v>25344</v>
      </c>
    </row>
    <row r="3276" spans="2:5" x14ac:dyDescent="0.35">
      <c r="B3276" s="86" t="s">
        <v>25721</v>
      </c>
      <c r="C3276" s="77" t="s">
        <v>25722</v>
      </c>
      <c r="D3276" s="83">
        <v>751891</v>
      </c>
      <c r="E3276" s="79" t="s">
        <v>25344</v>
      </c>
    </row>
    <row r="3277" spans="2:5" x14ac:dyDescent="0.35">
      <c r="B3277" s="86" t="s">
        <v>25723</v>
      </c>
      <c r="C3277" s="77" t="s">
        <v>25724</v>
      </c>
      <c r="D3277" s="83">
        <v>60046</v>
      </c>
      <c r="E3277" s="79" t="s">
        <v>25344</v>
      </c>
    </row>
    <row r="3278" spans="2:5" x14ac:dyDescent="0.35">
      <c r="B3278" s="86" t="s">
        <v>25725</v>
      </c>
      <c r="C3278" s="77" t="s">
        <v>25726</v>
      </c>
      <c r="D3278" s="83">
        <v>35363</v>
      </c>
      <c r="E3278" s="79" t="s">
        <v>25344</v>
      </c>
    </row>
    <row r="3279" spans="2:5" x14ac:dyDescent="0.35">
      <c r="B3279" s="86" t="s">
        <v>25727</v>
      </c>
      <c r="C3279" s="77" t="s">
        <v>25728</v>
      </c>
      <c r="D3279" s="83">
        <v>35363</v>
      </c>
      <c r="E3279" s="79" t="s">
        <v>25344</v>
      </c>
    </row>
    <row r="3280" spans="2:5" x14ac:dyDescent="0.35">
      <c r="B3280" s="86" t="s">
        <v>25729</v>
      </c>
      <c r="C3280" s="77" t="s">
        <v>25730</v>
      </c>
      <c r="D3280" s="83">
        <v>35363</v>
      </c>
      <c r="E3280" s="79" t="s">
        <v>25344</v>
      </c>
    </row>
    <row r="3281" spans="2:5" x14ac:dyDescent="0.35">
      <c r="B3281" s="86" t="s">
        <v>25731</v>
      </c>
      <c r="C3281" s="77" t="s">
        <v>25732</v>
      </c>
      <c r="D3281" s="83">
        <v>35363</v>
      </c>
      <c r="E3281" s="79" t="s">
        <v>25344</v>
      </c>
    </row>
    <row r="3282" spans="2:5" x14ac:dyDescent="0.35">
      <c r="B3282" s="86" t="s">
        <v>25733</v>
      </c>
      <c r="C3282" s="77" t="s">
        <v>25734</v>
      </c>
      <c r="D3282" s="83">
        <v>35363</v>
      </c>
      <c r="E3282" s="79" t="s">
        <v>25344</v>
      </c>
    </row>
    <row r="3283" spans="2:5" x14ac:dyDescent="0.35">
      <c r="B3283" s="86" t="s">
        <v>25735</v>
      </c>
      <c r="C3283" s="77" t="s">
        <v>25736</v>
      </c>
      <c r="D3283" s="83">
        <v>688834</v>
      </c>
      <c r="E3283" s="79" t="s">
        <v>25344</v>
      </c>
    </row>
    <row r="3284" spans="2:5" x14ac:dyDescent="0.35">
      <c r="B3284" s="86" t="s">
        <v>25737</v>
      </c>
      <c r="C3284" s="77" t="s">
        <v>25738</v>
      </c>
      <c r="D3284" s="83">
        <v>1370422</v>
      </c>
      <c r="E3284" s="79" t="s">
        <v>25344</v>
      </c>
    </row>
    <row r="3285" spans="2:5" x14ac:dyDescent="0.35">
      <c r="B3285" s="86" t="s">
        <v>25739</v>
      </c>
      <c r="C3285" s="77" t="s">
        <v>25740</v>
      </c>
      <c r="D3285" s="83">
        <v>1180638</v>
      </c>
      <c r="E3285" s="79" t="s">
        <v>25344</v>
      </c>
    </row>
    <row r="3286" spans="2:5" x14ac:dyDescent="0.35">
      <c r="B3286" s="86" t="s">
        <v>25741</v>
      </c>
      <c r="C3286" s="77" t="s">
        <v>25742</v>
      </c>
      <c r="D3286" s="83">
        <v>1180638</v>
      </c>
      <c r="E3286" s="79" t="s">
        <v>25344</v>
      </c>
    </row>
    <row r="3287" spans="2:5" x14ac:dyDescent="0.35">
      <c r="B3287" s="86" t="s">
        <v>25743</v>
      </c>
      <c r="C3287" s="77" t="s">
        <v>25744</v>
      </c>
      <c r="D3287" s="83">
        <v>1180638</v>
      </c>
      <c r="E3287" s="79" t="s">
        <v>25344</v>
      </c>
    </row>
    <row r="3288" spans="2:5" x14ac:dyDescent="0.35">
      <c r="B3288" s="86" t="s">
        <v>25745</v>
      </c>
      <c r="C3288" s="77" t="s">
        <v>25746</v>
      </c>
      <c r="D3288" s="83">
        <v>1180638</v>
      </c>
      <c r="E3288" s="79" t="s">
        <v>25344</v>
      </c>
    </row>
    <row r="3289" spans="2:5" x14ac:dyDescent="0.35">
      <c r="B3289" s="86" t="s">
        <v>25747</v>
      </c>
      <c r="C3289" s="77" t="s">
        <v>25748</v>
      </c>
      <c r="D3289" s="83">
        <v>1180638</v>
      </c>
      <c r="E3289" s="79" t="s">
        <v>25344</v>
      </c>
    </row>
    <row r="3290" spans="2:5" x14ac:dyDescent="0.35">
      <c r="B3290" s="86" t="s">
        <v>25749</v>
      </c>
      <c r="C3290" s="77" t="s">
        <v>25750</v>
      </c>
      <c r="D3290" s="83">
        <v>1180638</v>
      </c>
      <c r="E3290" s="79" t="s">
        <v>25344</v>
      </c>
    </row>
    <row r="3291" spans="2:5" x14ac:dyDescent="0.35">
      <c r="B3291" s="86" t="s">
        <v>25751</v>
      </c>
      <c r="C3291" s="77" t="s">
        <v>25752</v>
      </c>
      <c r="D3291" s="83">
        <v>590319</v>
      </c>
      <c r="E3291" s="79" t="s">
        <v>25344</v>
      </c>
    </row>
    <row r="3292" spans="2:5" x14ac:dyDescent="0.35">
      <c r="B3292" s="86" t="s">
        <v>25753</v>
      </c>
      <c r="C3292" s="77" t="s">
        <v>25754</v>
      </c>
      <c r="D3292" s="83">
        <v>5133587</v>
      </c>
      <c r="E3292" s="79" t="s">
        <v>25344</v>
      </c>
    </row>
    <row r="3293" spans="2:5" x14ac:dyDescent="0.35">
      <c r="B3293" s="86" t="s">
        <v>25755</v>
      </c>
      <c r="C3293" s="77" t="s">
        <v>25756</v>
      </c>
      <c r="D3293" s="83">
        <v>23975</v>
      </c>
      <c r="E3293" s="79" t="s">
        <v>25344</v>
      </c>
    </row>
    <row r="3294" spans="2:5" x14ac:dyDescent="0.35">
      <c r="B3294" s="86" t="s">
        <v>25757</v>
      </c>
      <c r="C3294" s="77" t="s">
        <v>25758</v>
      </c>
      <c r="D3294" s="83">
        <v>40236</v>
      </c>
      <c r="E3294" s="79" t="s">
        <v>25344</v>
      </c>
    </row>
    <row r="3295" spans="2:5" x14ac:dyDescent="0.35">
      <c r="B3295" s="86" t="s">
        <v>25759</v>
      </c>
      <c r="C3295" s="77" t="s">
        <v>25760</v>
      </c>
      <c r="D3295" s="83">
        <v>40236</v>
      </c>
      <c r="E3295" s="79" t="s">
        <v>25344</v>
      </c>
    </row>
    <row r="3296" spans="2:5" x14ac:dyDescent="0.35">
      <c r="B3296" s="86" t="s">
        <v>25761</v>
      </c>
      <c r="C3296" s="77" t="s">
        <v>25762</v>
      </c>
      <c r="D3296" s="83">
        <v>126581</v>
      </c>
      <c r="E3296" s="79" t="s">
        <v>25344</v>
      </c>
    </row>
    <row r="3297" spans="2:5" x14ac:dyDescent="0.35">
      <c r="B3297" s="86" t="s">
        <v>25763</v>
      </c>
      <c r="C3297" s="77" t="s">
        <v>25764</v>
      </c>
      <c r="D3297" s="83">
        <v>126581</v>
      </c>
      <c r="E3297" s="79" t="s">
        <v>25344</v>
      </c>
    </row>
    <row r="3298" spans="2:5" x14ac:dyDescent="0.35">
      <c r="B3298" s="86" t="s">
        <v>25765</v>
      </c>
      <c r="C3298" s="77" t="s">
        <v>25766</v>
      </c>
      <c r="D3298" s="83">
        <v>37974</v>
      </c>
      <c r="E3298" s="79" t="s">
        <v>25344</v>
      </c>
    </row>
    <row r="3299" spans="2:5" x14ac:dyDescent="0.35">
      <c r="B3299" s="86" t="s">
        <v>25767</v>
      </c>
      <c r="C3299" s="77" t="s">
        <v>25768</v>
      </c>
      <c r="D3299" s="83">
        <v>65291</v>
      </c>
      <c r="E3299" s="79" t="s">
        <v>25344</v>
      </c>
    </row>
    <row r="3300" spans="2:5" x14ac:dyDescent="0.35">
      <c r="B3300" s="86" t="s">
        <v>25769</v>
      </c>
      <c r="C3300" s="77" t="s">
        <v>25770</v>
      </c>
      <c r="D3300" s="83">
        <v>61246</v>
      </c>
      <c r="E3300" s="79" t="s">
        <v>25344</v>
      </c>
    </row>
    <row r="3301" spans="2:5" x14ac:dyDescent="0.35">
      <c r="B3301" s="86" t="s">
        <v>25771</v>
      </c>
      <c r="C3301" s="77" t="s">
        <v>25772</v>
      </c>
      <c r="D3301" s="83">
        <v>1476</v>
      </c>
      <c r="E3301" s="79" t="s">
        <v>25344</v>
      </c>
    </row>
    <row r="3302" spans="2:5" x14ac:dyDescent="0.35">
      <c r="B3302" s="86" t="s">
        <v>25773</v>
      </c>
      <c r="C3302" s="77" t="s">
        <v>25774</v>
      </c>
      <c r="D3302" s="83">
        <v>2636</v>
      </c>
      <c r="E3302" s="79" t="s">
        <v>25344</v>
      </c>
    </row>
    <row r="3303" spans="2:5" x14ac:dyDescent="0.35">
      <c r="B3303" s="86" t="s">
        <v>25775</v>
      </c>
      <c r="C3303" s="77" t="s">
        <v>25776</v>
      </c>
      <c r="D3303" s="83">
        <v>2636</v>
      </c>
      <c r="E3303" s="79" t="s">
        <v>25344</v>
      </c>
    </row>
    <row r="3304" spans="2:5" x14ac:dyDescent="0.35">
      <c r="B3304" s="86" t="s">
        <v>25777</v>
      </c>
      <c r="C3304" s="77" t="s">
        <v>25778</v>
      </c>
      <c r="D3304" s="83">
        <v>19674</v>
      </c>
      <c r="E3304" s="79" t="s">
        <v>25344</v>
      </c>
    </row>
    <row r="3305" spans="2:5" x14ac:dyDescent="0.35">
      <c r="B3305" s="86" t="s">
        <v>25779</v>
      </c>
      <c r="C3305" s="77" t="s">
        <v>25780</v>
      </c>
      <c r="D3305" s="83">
        <v>19674</v>
      </c>
      <c r="E3305" s="79" t="s">
        <v>25344</v>
      </c>
    </row>
    <row r="3306" spans="2:5" x14ac:dyDescent="0.35">
      <c r="B3306" s="86" t="s">
        <v>25781</v>
      </c>
      <c r="C3306" s="77" t="s">
        <v>25782</v>
      </c>
      <c r="D3306" s="83">
        <v>1740</v>
      </c>
      <c r="E3306" s="79" t="s">
        <v>25344</v>
      </c>
    </row>
    <row r="3307" spans="2:5" x14ac:dyDescent="0.35">
      <c r="B3307" s="86" t="s">
        <v>25783</v>
      </c>
      <c r="C3307" s="77" t="s">
        <v>25784</v>
      </c>
      <c r="D3307" s="83">
        <v>870</v>
      </c>
      <c r="E3307" s="79" t="s">
        <v>25344</v>
      </c>
    </row>
    <row r="3308" spans="2:5" x14ac:dyDescent="0.35">
      <c r="B3308" s="86" t="s">
        <v>25785</v>
      </c>
      <c r="C3308" s="77" t="s">
        <v>25786</v>
      </c>
      <c r="D3308" s="83">
        <v>870</v>
      </c>
      <c r="E3308" s="79" t="s">
        <v>25344</v>
      </c>
    </row>
    <row r="3309" spans="2:5" x14ac:dyDescent="0.35">
      <c r="B3309" s="86" t="s">
        <v>25787</v>
      </c>
      <c r="C3309" s="77" t="s">
        <v>25788</v>
      </c>
      <c r="D3309" s="83">
        <v>870</v>
      </c>
      <c r="E3309" s="79" t="s">
        <v>25344</v>
      </c>
    </row>
    <row r="3310" spans="2:5" x14ac:dyDescent="0.35">
      <c r="B3310" s="86" t="s">
        <v>25789</v>
      </c>
      <c r="C3310" s="77" t="s">
        <v>25790</v>
      </c>
      <c r="D3310" s="83">
        <v>821</v>
      </c>
      <c r="E3310" s="79" t="s">
        <v>25344</v>
      </c>
    </row>
    <row r="3311" spans="2:5" x14ac:dyDescent="0.35">
      <c r="B3311" s="86" t="s">
        <v>25791</v>
      </c>
      <c r="C3311" s="77" t="s">
        <v>25792</v>
      </c>
      <c r="D3311" s="83">
        <v>821</v>
      </c>
      <c r="E3311" s="79" t="s">
        <v>25344</v>
      </c>
    </row>
    <row r="3312" spans="2:5" x14ac:dyDescent="0.35">
      <c r="B3312" s="86" t="s">
        <v>25793</v>
      </c>
      <c r="C3312" s="77" t="s">
        <v>25794</v>
      </c>
      <c r="D3312" s="83">
        <v>6391</v>
      </c>
      <c r="E3312" s="79" t="s">
        <v>25344</v>
      </c>
    </row>
    <row r="3313" spans="2:5" x14ac:dyDescent="0.35">
      <c r="B3313" s="86" t="s">
        <v>25795</v>
      </c>
      <c r="C3313" s="77" t="s">
        <v>25796</v>
      </c>
      <c r="D3313" s="83">
        <v>112992</v>
      </c>
      <c r="E3313" s="79" t="s">
        <v>25344</v>
      </c>
    </row>
    <row r="3314" spans="2:5" x14ac:dyDescent="0.35">
      <c r="B3314" s="86" t="s">
        <v>25797</v>
      </c>
      <c r="C3314" s="77" t="s">
        <v>25798</v>
      </c>
      <c r="D3314" s="83">
        <v>2910</v>
      </c>
      <c r="E3314" s="79" t="s">
        <v>25344</v>
      </c>
    </row>
    <row r="3315" spans="2:5" x14ac:dyDescent="0.35">
      <c r="B3315" s="86" t="s">
        <v>25799</v>
      </c>
      <c r="C3315" s="77" t="s">
        <v>25800</v>
      </c>
      <c r="D3315" s="83">
        <v>1455</v>
      </c>
      <c r="E3315" s="79" t="s">
        <v>25344</v>
      </c>
    </row>
    <row r="3316" spans="2:5" x14ac:dyDescent="0.35">
      <c r="B3316" s="86" t="s">
        <v>25801</v>
      </c>
      <c r="C3316" s="77" t="s">
        <v>25802</v>
      </c>
      <c r="D3316" s="83">
        <v>1455</v>
      </c>
      <c r="E3316" s="79" t="s">
        <v>25344</v>
      </c>
    </row>
    <row r="3317" spans="2:5" x14ac:dyDescent="0.35">
      <c r="B3317" s="86" t="s">
        <v>25803</v>
      </c>
      <c r="C3317" s="77" t="s">
        <v>25804</v>
      </c>
      <c r="D3317" s="83">
        <v>1455</v>
      </c>
      <c r="E3317" s="79" t="s">
        <v>25344</v>
      </c>
    </row>
    <row r="3318" spans="2:5" x14ac:dyDescent="0.35">
      <c r="B3318" s="86" t="s">
        <v>25805</v>
      </c>
      <c r="C3318" s="77" t="s">
        <v>25806</v>
      </c>
      <c r="D3318" s="83">
        <v>1455</v>
      </c>
      <c r="E3318" s="79" t="s">
        <v>25344</v>
      </c>
    </row>
    <row r="3319" spans="2:5" x14ac:dyDescent="0.35">
      <c r="B3319" s="86" t="s">
        <v>25807</v>
      </c>
      <c r="C3319" s="77" t="s">
        <v>25808</v>
      </c>
      <c r="D3319" s="83">
        <v>1455</v>
      </c>
      <c r="E3319" s="79" t="s">
        <v>25344</v>
      </c>
    </row>
    <row r="3320" spans="2:5" x14ac:dyDescent="0.35">
      <c r="B3320" s="86" t="s">
        <v>25809</v>
      </c>
      <c r="C3320" s="77" t="s">
        <v>25810</v>
      </c>
      <c r="D3320" s="83">
        <v>8624</v>
      </c>
      <c r="E3320" s="79" t="s">
        <v>25344</v>
      </c>
    </row>
    <row r="3321" spans="2:5" x14ac:dyDescent="0.35">
      <c r="B3321" s="86" t="s">
        <v>25811</v>
      </c>
      <c r="C3321" s="77" t="s">
        <v>25812</v>
      </c>
      <c r="D3321" s="83">
        <v>8624</v>
      </c>
      <c r="E3321" s="79" t="s">
        <v>25344</v>
      </c>
    </row>
    <row r="3322" spans="2:5" x14ac:dyDescent="0.35">
      <c r="B3322" s="86" t="s">
        <v>25813</v>
      </c>
      <c r="C3322" s="77" t="s">
        <v>25814</v>
      </c>
      <c r="D3322" s="83">
        <v>8624</v>
      </c>
      <c r="E3322" s="79" t="s">
        <v>25344</v>
      </c>
    </row>
    <row r="3323" spans="2:5" x14ac:dyDescent="0.35">
      <c r="B3323" s="86" t="s">
        <v>25815</v>
      </c>
      <c r="C3323" s="77" t="s">
        <v>25816</v>
      </c>
      <c r="D3323" s="83">
        <v>287</v>
      </c>
      <c r="E3323" s="79" t="s">
        <v>25344</v>
      </c>
    </row>
    <row r="3324" spans="2:5" x14ac:dyDescent="0.35">
      <c r="B3324" s="86" t="s">
        <v>7760</v>
      </c>
      <c r="C3324" s="77" t="s">
        <v>25817</v>
      </c>
      <c r="D3324" s="83">
        <v>153254</v>
      </c>
      <c r="E3324" s="79" t="s">
        <v>25344</v>
      </c>
    </row>
    <row r="3325" spans="2:5" x14ac:dyDescent="0.35">
      <c r="B3325" s="86" t="s">
        <v>25818</v>
      </c>
      <c r="C3325" s="77" t="s">
        <v>25819</v>
      </c>
      <c r="D3325" s="83">
        <v>141766</v>
      </c>
      <c r="E3325" s="79" t="s">
        <v>25344</v>
      </c>
    </row>
    <row r="3326" spans="2:5" x14ac:dyDescent="0.35">
      <c r="B3326" s="86" t="s">
        <v>25820</v>
      </c>
      <c r="C3326" s="77" t="s">
        <v>25821</v>
      </c>
      <c r="D3326" s="83">
        <v>141766</v>
      </c>
      <c r="E3326" s="79" t="s">
        <v>25344</v>
      </c>
    </row>
    <row r="3327" spans="2:5" x14ac:dyDescent="0.35">
      <c r="B3327" s="86" t="s">
        <v>25822</v>
      </c>
      <c r="C3327" s="77" t="s">
        <v>25823</v>
      </c>
      <c r="D3327" s="83">
        <v>141766</v>
      </c>
      <c r="E3327" s="79" t="s">
        <v>25344</v>
      </c>
    </row>
    <row r="3328" spans="2:5" x14ac:dyDescent="0.35">
      <c r="B3328" s="86" t="s">
        <v>25824</v>
      </c>
      <c r="C3328" s="77" t="s">
        <v>25825</v>
      </c>
      <c r="D3328" s="83">
        <v>141766</v>
      </c>
      <c r="E3328" s="79" t="s">
        <v>25344</v>
      </c>
    </row>
    <row r="3329" spans="2:5" x14ac:dyDescent="0.35">
      <c r="B3329" s="86" t="s">
        <v>25826</v>
      </c>
      <c r="C3329" s="77" t="s">
        <v>25827</v>
      </c>
      <c r="D3329" s="83">
        <v>11561</v>
      </c>
      <c r="E3329" s="79" t="s">
        <v>25344</v>
      </c>
    </row>
    <row r="3330" spans="2:5" x14ac:dyDescent="0.35">
      <c r="B3330" s="86" t="s">
        <v>25828</v>
      </c>
      <c r="C3330" s="77" t="s">
        <v>25829</v>
      </c>
      <c r="D3330" s="83">
        <v>11561</v>
      </c>
      <c r="E3330" s="79" t="s">
        <v>25344</v>
      </c>
    </row>
    <row r="3331" spans="2:5" x14ac:dyDescent="0.35">
      <c r="B3331" s="86" t="s">
        <v>25830</v>
      </c>
      <c r="C3331" s="77" t="s">
        <v>25831</v>
      </c>
      <c r="D3331" s="83">
        <v>11561</v>
      </c>
      <c r="E3331" s="79" t="s">
        <v>25344</v>
      </c>
    </row>
    <row r="3332" spans="2:5" x14ac:dyDescent="0.35">
      <c r="B3332" s="86" t="s">
        <v>25832</v>
      </c>
      <c r="C3332" s="77" t="s">
        <v>25833</v>
      </c>
      <c r="D3332" s="83">
        <v>11561</v>
      </c>
      <c r="E3332" s="79" t="s">
        <v>25344</v>
      </c>
    </row>
    <row r="3333" spans="2:5" x14ac:dyDescent="0.35">
      <c r="B3333" s="86" t="s">
        <v>25834</v>
      </c>
      <c r="C3333" s="77" t="s">
        <v>25835</v>
      </c>
      <c r="D3333" s="83">
        <v>11217</v>
      </c>
      <c r="E3333" s="79" t="s">
        <v>25344</v>
      </c>
    </row>
    <row r="3334" spans="2:5" x14ac:dyDescent="0.35">
      <c r="B3334" s="86" t="s">
        <v>25836</v>
      </c>
      <c r="C3334" s="77" t="s">
        <v>25837</v>
      </c>
      <c r="D3334" s="83">
        <v>2126</v>
      </c>
      <c r="E3334" s="79" t="s">
        <v>25344</v>
      </c>
    </row>
    <row r="3335" spans="2:5" x14ac:dyDescent="0.35">
      <c r="B3335" s="86" t="s">
        <v>25838</v>
      </c>
      <c r="C3335" s="77" t="s">
        <v>25839</v>
      </c>
      <c r="D3335" s="83">
        <v>53307</v>
      </c>
      <c r="E3335" s="79" t="s">
        <v>25344</v>
      </c>
    </row>
    <row r="3336" spans="2:5" x14ac:dyDescent="0.35">
      <c r="B3336" s="86" t="s">
        <v>25840</v>
      </c>
      <c r="C3336" s="77" t="s">
        <v>25841</v>
      </c>
      <c r="D3336" s="83">
        <v>53307</v>
      </c>
      <c r="E3336" s="79" t="s">
        <v>25344</v>
      </c>
    </row>
    <row r="3337" spans="2:5" x14ac:dyDescent="0.35">
      <c r="B3337" s="86" t="s">
        <v>25842</v>
      </c>
      <c r="C3337" s="77" t="s">
        <v>25843</v>
      </c>
      <c r="D3337" s="83">
        <v>53307</v>
      </c>
      <c r="E3337" s="79" t="s">
        <v>25344</v>
      </c>
    </row>
    <row r="3338" spans="2:5" x14ac:dyDescent="0.35">
      <c r="B3338" s="86" t="s">
        <v>25844</v>
      </c>
      <c r="C3338" s="77" t="s">
        <v>25845</v>
      </c>
      <c r="D3338" s="83">
        <v>53307</v>
      </c>
      <c r="E3338" s="79" t="s">
        <v>25344</v>
      </c>
    </row>
    <row r="3339" spans="2:5" x14ac:dyDescent="0.35">
      <c r="B3339" s="86" t="s">
        <v>25846</v>
      </c>
      <c r="C3339" s="77" t="s">
        <v>25847</v>
      </c>
      <c r="D3339" s="83">
        <v>53307</v>
      </c>
      <c r="E3339" s="79" t="s">
        <v>25344</v>
      </c>
    </row>
    <row r="3340" spans="2:5" x14ac:dyDescent="0.35">
      <c r="B3340" s="86" t="s">
        <v>25848</v>
      </c>
      <c r="C3340" s="77" t="s">
        <v>25849</v>
      </c>
      <c r="D3340" s="83">
        <v>53307</v>
      </c>
      <c r="E3340" s="79" t="s">
        <v>25344</v>
      </c>
    </row>
    <row r="3341" spans="2:5" x14ac:dyDescent="0.35">
      <c r="B3341" s="86" t="s">
        <v>25850</v>
      </c>
      <c r="C3341" s="77" t="s">
        <v>25851</v>
      </c>
      <c r="D3341" s="83">
        <v>26653</v>
      </c>
      <c r="E3341" s="79" t="s">
        <v>25344</v>
      </c>
    </row>
    <row r="3342" spans="2:5" x14ac:dyDescent="0.35">
      <c r="B3342" s="86" t="s">
        <v>25852</v>
      </c>
      <c r="C3342" s="77" t="s">
        <v>25853</v>
      </c>
      <c r="D3342" s="83">
        <v>1476</v>
      </c>
      <c r="E3342" s="79" t="s">
        <v>25344</v>
      </c>
    </row>
    <row r="3343" spans="2:5" x14ac:dyDescent="0.35">
      <c r="B3343" s="86" t="s">
        <v>25854</v>
      </c>
      <c r="C3343" s="77" t="s">
        <v>25855</v>
      </c>
      <c r="D3343" s="83">
        <v>1532</v>
      </c>
      <c r="E3343" s="79" t="s">
        <v>25344</v>
      </c>
    </row>
    <row r="3344" spans="2:5" x14ac:dyDescent="0.35">
      <c r="B3344" s="86" t="s">
        <v>25856</v>
      </c>
      <c r="C3344" s="77" t="s">
        <v>25857</v>
      </c>
      <c r="D3344" s="83">
        <v>65085</v>
      </c>
      <c r="E3344" s="79" t="s">
        <v>25344</v>
      </c>
    </row>
    <row r="3345" spans="2:5" x14ac:dyDescent="0.35">
      <c r="B3345" s="86" t="s">
        <v>25858</v>
      </c>
      <c r="C3345" s="77" t="s">
        <v>25859</v>
      </c>
      <c r="D3345" s="83">
        <v>67286</v>
      </c>
      <c r="E3345" s="79" t="s">
        <v>25344</v>
      </c>
    </row>
    <row r="3346" spans="2:5" x14ac:dyDescent="0.35">
      <c r="B3346" s="86" t="s">
        <v>25860</v>
      </c>
      <c r="C3346" s="77" t="s">
        <v>25861</v>
      </c>
      <c r="D3346" s="83">
        <v>5382</v>
      </c>
      <c r="E3346" s="79" t="s">
        <v>25344</v>
      </c>
    </row>
    <row r="3347" spans="2:5" x14ac:dyDescent="0.35">
      <c r="B3347" s="86" t="s">
        <v>25862</v>
      </c>
      <c r="C3347" s="77" t="s">
        <v>25863</v>
      </c>
      <c r="D3347" s="83">
        <v>1223</v>
      </c>
      <c r="E3347" s="79" t="s">
        <v>25344</v>
      </c>
    </row>
    <row r="3348" spans="2:5" x14ac:dyDescent="0.35">
      <c r="B3348" s="86" t="s">
        <v>25864</v>
      </c>
      <c r="C3348" s="77" t="s">
        <v>25865</v>
      </c>
      <c r="D3348" s="83">
        <v>1223</v>
      </c>
      <c r="E3348" s="79" t="s">
        <v>25344</v>
      </c>
    </row>
    <row r="3349" spans="2:5" x14ac:dyDescent="0.35">
      <c r="B3349" s="86" t="s">
        <v>25866</v>
      </c>
      <c r="C3349" s="77" t="s">
        <v>25867</v>
      </c>
      <c r="D3349" s="83">
        <v>611</v>
      </c>
      <c r="E3349" s="79" t="s">
        <v>25344</v>
      </c>
    </row>
    <row r="3350" spans="2:5" x14ac:dyDescent="0.35">
      <c r="B3350" s="86" t="s">
        <v>25868</v>
      </c>
      <c r="C3350" s="77" t="s">
        <v>25869</v>
      </c>
      <c r="D3350" s="83">
        <v>611</v>
      </c>
      <c r="E3350" s="79" t="s">
        <v>25344</v>
      </c>
    </row>
    <row r="3351" spans="2:5" x14ac:dyDescent="0.35">
      <c r="B3351" s="86" t="s">
        <v>25870</v>
      </c>
      <c r="C3351" s="77" t="s">
        <v>25871</v>
      </c>
      <c r="D3351" s="83">
        <v>611</v>
      </c>
      <c r="E3351" s="79" t="s">
        <v>25344</v>
      </c>
    </row>
    <row r="3352" spans="2:5" x14ac:dyDescent="0.35">
      <c r="B3352" s="86" t="s">
        <v>25872</v>
      </c>
      <c r="C3352" s="77" t="s">
        <v>25873</v>
      </c>
      <c r="D3352" s="83">
        <v>611</v>
      </c>
      <c r="E3352" s="79" t="s">
        <v>25344</v>
      </c>
    </row>
    <row r="3353" spans="2:5" x14ac:dyDescent="0.35">
      <c r="B3353" s="86" t="s">
        <v>25874</v>
      </c>
      <c r="C3353" s="77" t="s">
        <v>25875</v>
      </c>
      <c r="D3353" s="83">
        <v>483</v>
      </c>
      <c r="E3353" s="79" t="s">
        <v>25344</v>
      </c>
    </row>
    <row r="3354" spans="2:5" x14ac:dyDescent="0.35">
      <c r="B3354" s="86" t="s">
        <v>25876</v>
      </c>
      <c r="C3354" s="77" t="s">
        <v>25877</v>
      </c>
      <c r="D3354" s="83">
        <v>7233</v>
      </c>
      <c r="E3354" s="79" t="s">
        <v>25344</v>
      </c>
    </row>
    <row r="3355" spans="2:5" x14ac:dyDescent="0.35">
      <c r="B3355" s="86" t="s">
        <v>25878</v>
      </c>
      <c r="C3355" s="77" t="s">
        <v>25879</v>
      </c>
      <c r="D3355" s="83">
        <v>7233</v>
      </c>
      <c r="E3355" s="79" t="s">
        <v>25344</v>
      </c>
    </row>
    <row r="3356" spans="2:5" x14ac:dyDescent="0.35">
      <c r="B3356" s="86" t="s">
        <v>25880</v>
      </c>
      <c r="C3356" s="77" t="s">
        <v>25881</v>
      </c>
      <c r="D3356" s="83">
        <v>538</v>
      </c>
      <c r="E3356" s="79" t="s">
        <v>25344</v>
      </c>
    </row>
    <row r="3357" spans="2:5" x14ac:dyDescent="0.35">
      <c r="B3357" s="86" t="s">
        <v>25882</v>
      </c>
      <c r="C3357" s="77" t="s">
        <v>25883</v>
      </c>
      <c r="D3357" s="83">
        <v>2497</v>
      </c>
      <c r="E3357" s="79" t="s">
        <v>25344</v>
      </c>
    </row>
    <row r="3358" spans="2:5" x14ac:dyDescent="0.35">
      <c r="B3358" s="86" t="s">
        <v>25884</v>
      </c>
      <c r="C3358" s="77" t="s">
        <v>25885</v>
      </c>
      <c r="D3358" s="83">
        <v>2497</v>
      </c>
      <c r="E3358" s="79" t="s">
        <v>25344</v>
      </c>
    </row>
    <row r="3359" spans="2:5" x14ac:dyDescent="0.35">
      <c r="B3359" s="86" t="s">
        <v>25886</v>
      </c>
      <c r="C3359" s="77" t="s">
        <v>25887</v>
      </c>
      <c r="D3359" s="83">
        <v>2497</v>
      </c>
      <c r="E3359" s="79" t="s">
        <v>25344</v>
      </c>
    </row>
    <row r="3360" spans="2:5" x14ac:dyDescent="0.35">
      <c r="B3360" s="86" t="s">
        <v>25888</v>
      </c>
      <c r="C3360" s="77" t="s">
        <v>25889</v>
      </c>
      <c r="D3360" s="83">
        <v>8774</v>
      </c>
      <c r="E3360" s="79" t="s">
        <v>25344</v>
      </c>
    </row>
    <row r="3361" spans="2:5" x14ac:dyDescent="0.35">
      <c r="B3361" s="86" t="s">
        <v>25890</v>
      </c>
      <c r="C3361" s="77" t="s">
        <v>25891</v>
      </c>
      <c r="D3361" s="83">
        <v>78204</v>
      </c>
      <c r="E3361" s="79" t="s">
        <v>25344</v>
      </c>
    </row>
    <row r="3362" spans="2:5" x14ac:dyDescent="0.35">
      <c r="B3362" s="86" t="s">
        <v>25892</v>
      </c>
      <c r="C3362" s="77" t="s">
        <v>25893</v>
      </c>
      <c r="D3362" s="83">
        <v>86120</v>
      </c>
      <c r="E3362" s="79" t="s">
        <v>25344</v>
      </c>
    </row>
    <row r="3363" spans="2:5" x14ac:dyDescent="0.35">
      <c r="B3363" s="86" t="s">
        <v>25894</v>
      </c>
      <c r="C3363" s="77" t="s">
        <v>25895</v>
      </c>
      <c r="D3363" s="83">
        <v>8774</v>
      </c>
      <c r="E3363" s="79" t="s">
        <v>25344</v>
      </c>
    </row>
    <row r="3364" spans="2:5" x14ac:dyDescent="0.35">
      <c r="B3364" s="86" t="s">
        <v>25896</v>
      </c>
      <c r="C3364" s="77" t="s">
        <v>25897</v>
      </c>
      <c r="D3364" s="83">
        <v>1831</v>
      </c>
      <c r="E3364" s="79" t="s">
        <v>25344</v>
      </c>
    </row>
    <row r="3365" spans="2:5" x14ac:dyDescent="0.35">
      <c r="B3365" s="86" t="s">
        <v>25898</v>
      </c>
      <c r="C3365" s="77" t="s">
        <v>25899</v>
      </c>
      <c r="D3365" s="83">
        <v>1831</v>
      </c>
      <c r="E3365" s="79" t="s">
        <v>25344</v>
      </c>
    </row>
    <row r="3366" spans="2:5" x14ac:dyDescent="0.35">
      <c r="B3366" s="86" t="s">
        <v>25900</v>
      </c>
      <c r="C3366" s="77" t="s">
        <v>25901</v>
      </c>
      <c r="D3366" s="83">
        <v>1831</v>
      </c>
      <c r="E3366" s="79" t="s">
        <v>25344</v>
      </c>
    </row>
    <row r="3367" spans="2:5" x14ac:dyDescent="0.35">
      <c r="B3367" s="86" t="s">
        <v>25902</v>
      </c>
      <c r="C3367" s="77" t="s">
        <v>25903</v>
      </c>
      <c r="D3367" s="83">
        <v>2130</v>
      </c>
      <c r="E3367" s="79" t="s">
        <v>25344</v>
      </c>
    </row>
    <row r="3368" spans="2:5" x14ac:dyDescent="0.35">
      <c r="B3368" s="86" t="s">
        <v>25904</v>
      </c>
      <c r="C3368" s="77" t="s">
        <v>25905</v>
      </c>
      <c r="D3368" s="83">
        <v>2130</v>
      </c>
      <c r="E3368" s="79" t="s">
        <v>25344</v>
      </c>
    </row>
    <row r="3369" spans="2:5" x14ac:dyDescent="0.35">
      <c r="B3369" s="86" t="s">
        <v>25906</v>
      </c>
      <c r="C3369" s="77" t="s">
        <v>25907</v>
      </c>
      <c r="D3369" s="83">
        <v>2130</v>
      </c>
      <c r="E3369" s="79" t="s">
        <v>25344</v>
      </c>
    </row>
    <row r="3370" spans="2:5" x14ac:dyDescent="0.35">
      <c r="B3370" s="86" t="s">
        <v>25908</v>
      </c>
      <c r="C3370" s="77" t="s">
        <v>25909</v>
      </c>
      <c r="D3370" s="83">
        <v>2130</v>
      </c>
      <c r="E3370" s="79" t="s">
        <v>25344</v>
      </c>
    </row>
    <row r="3371" spans="2:5" x14ac:dyDescent="0.35">
      <c r="B3371" s="86" t="s">
        <v>25910</v>
      </c>
      <c r="C3371" s="77" t="s">
        <v>25911</v>
      </c>
      <c r="D3371" s="83">
        <v>959</v>
      </c>
      <c r="E3371" s="79" t="s">
        <v>25344</v>
      </c>
    </row>
    <row r="3372" spans="2:5" x14ac:dyDescent="0.35">
      <c r="B3372" s="86" t="s">
        <v>25912</v>
      </c>
      <c r="C3372" s="77" t="s">
        <v>25913</v>
      </c>
      <c r="D3372" s="83">
        <v>959</v>
      </c>
      <c r="E3372" s="79" t="s">
        <v>25344</v>
      </c>
    </row>
    <row r="3373" spans="2:5" x14ac:dyDescent="0.35">
      <c r="B3373" s="86" t="s">
        <v>25914</v>
      </c>
      <c r="C3373" s="77" t="s">
        <v>25915</v>
      </c>
      <c r="D3373" s="83">
        <v>121173</v>
      </c>
      <c r="E3373" s="79" t="s">
        <v>25344</v>
      </c>
    </row>
    <row r="3374" spans="2:5" x14ac:dyDescent="0.35">
      <c r="B3374" s="86" t="s">
        <v>25916</v>
      </c>
      <c r="C3374" s="77" t="s">
        <v>25917</v>
      </c>
      <c r="D3374" s="83">
        <v>30430</v>
      </c>
      <c r="E3374" s="79" t="s">
        <v>25344</v>
      </c>
    </row>
    <row r="3375" spans="2:5" x14ac:dyDescent="0.35">
      <c r="B3375" s="86" t="s">
        <v>25918</v>
      </c>
      <c r="C3375" s="77" t="s">
        <v>25919</v>
      </c>
      <c r="D3375" s="83">
        <v>1373</v>
      </c>
      <c r="E3375" s="79" t="s">
        <v>25344</v>
      </c>
    </row>
    <row r="3376" spans="2:5" x14ac:dyDescent="0.35">
      <c r="B3376" s="86" t="s">
        <v>25920</v>
      </c>
      <c r="C3376" s="77" t="s">
        <v>25921</v>
      </c>
      <c r="D3376" s="83">
        <v>1373</v>
      </c>
      <c r="E3376" s="79" t="s">
        <v>25344</v>
      </c>
    </row>
    <row r="3377" spans="2:5" x14ac:dyDescent="0.35">
      <c r="B3377" s="86" t="s">
        <v>25922</v>
      </c>
      <c r="C3377" s="77" t="s">
        <v>25923</v>
      </c>
      <c r="D3377" s="83">
        <v>13138365</v>
      </c>
      <c r="E3377" s="79" t="s">
        <v>25344</v>
      </c>
    </row>
    <row r="3378" spans="2:5" x14ac:dyDescent="0.35">
      <c r="B3378" s="86" t="s">
        <v>25924</v>
      </c>
      <c r="C3378" s="77" t="s">
        <v>25925</v>
      </c>
      <c r="D3378" s="83">
        <v>1667872</v>
      </c>
      <c r="E3378" s="79" t="s">
        <v>25344</v>
      </c>
    </row>
    <row r="3379" spans="2:5" x14ac:dyDescent="0.35">
      <c r="B3379" s="86" t="s">
        <v>25926</v>
      </c>
      <c r="C3379" s="77" t="s">
        <v>25927</v>
      </c>
      <c r="D3379" s="83">
        <v>1667872</v>
      </c>
      <c r="E3379" s="79" t="s">
        <v>25344</v>
      </c>
    </row>
    <row r="3380" spans="2:5" x14ac:dyDescent="0.35">
      <c r="B3380" s="86" t="s">
        <v>25928</v>
      </c>
      <c r="C3380" s="77" t="s">
        <v>25929</v>
      </c>
      <c r="D3380" s="83">
        <v>3335744</v>
      </c>
      <c r="E3380" s="79" t="s">
        <v>25344</v>
      </c>
    </row>
    <row r="3381" spans="2:5" x14ac:dyDescent="0.35">
      <c r="B3381" s="86" t="s">
        <v>25930</v>
      </c>
      <c r="C3381" s="77" t="s">
        <v>25931</v>
      </c>
      <c r="D3381" s="83">
        <v>1651</v>
      </c>
      <c r="E3381" s="79" t="s">
        <v>25344</v>
      </c>
    </row>
    <row r="3382" spans="2:5" x14ac:dyDescent="0.35">
      <c r="B3382" s="86" t="s">
        <v>25932</v>
      </c>
      <c r="C3382" s="77" t="s">
        <v>25933</v>
      </c>
      <c r="D3382" s="83">
        <v>1651</v>
      </c>
      <c r="E3382" s="79" t="s">
        <v>25344</v>
      </c>
    </row>
    <row r="3383" spans="2:5" x14ac:dyDescent="0.35">
      <c r="B3383" s="86" t="s">
        <v>25934</v>
      </c>
      <c r="C3383" s="77" t="s">
        <v>25935</v>
      </c>
      <c r="D3383" s="83">
        <v>1651</v>
      </c>
      <c r="E3383" s="79" t="s">
        <v>25344</v>
      </c>
    </row>
    <row r="3384" spans="2:5" x14ac:dyDescent="0.35">
      <c r="B3384" s="86" t="s">
        <v>25936</v>
      </c>
      <c r="C3384" s="77" t="s">
        <v>25937</v>
      </c>
      <c r="D3384" s="83">
        <v>1651</v>
      </c>
      <c r="E3384" s="79" t="s">
        <v>25344</v>
      </c>
    </row>
    <row r="3385" spans="2:5" x14ac:dyDescent="0.35">
      <c r="B3385" s="86" t="s">
        <v>25938</v>
      </c>
      <c r="C3385" s="77" t="s">
        <v>25939</v>
      </c>
      <c r="D3385" s="83">
        <v>1651</v>
      </c>
      <c r="E3385" s="79" t="s">
        <v>25344</v>
      </c>
    </row>
    <row r="3386" spans="2:5" x14ac:dyDescent="0.35">
      <c r="B3386" s="86" t="s">
        <v>25940</v>
      </c>
      <c r="C3386" s="77" t="s">
        <v>25941</v>
      </c>
      <c r="D3386" s="83">
        <v>1651</v>
      </c>
      <c r="E3386" s="79" t="s">
        <v>25344</v>
      </c>
    </row>
    <row r="3387" spans="2:5" x14ac:dyDescent="0.35">
      <c r="B3387" s="86" t="s">
        <v>25942</v>
      </c>
      <c r="C3387" s="77" t="s">
        <v>25943</v>
      </c>
      <c r="D3387" s="83">
        <v>1651</v>
      </c>
      <c r="E3387" s="79" t="s">
        <v>25344</v>
      </c>
    </row>
    <row r="3388" spans="2:5" x14ac:dyDescent="0.35">
      <c r="B3388" s="86" t="s">
        <v>25944</v>
      </c>
      <c r="C3388" s="77" t="s">
        <v>25945</v>
      </c>
      <c r="D3388" s="83">
        <v>1651</v>
      </c>
      <c r="E3388" s="79" t="s">
        <v>25344</v>
      </c>
    </row>
    <row r="3389" spans="2:5" x14ac:dyDescent="0.35">
      <c r="B3389" s="86" t="s">
        <v>25946</v>
      </c>
      <c r="C3389" s="77" t="s">
        <v>25947</v>
      </c>
      <c r="D3389" s="83">
        <v>313298</v>
      </c>
      <c r="E3389" s="79" t="s">
        <v>25344</v>
      </c>
    </row>
    <row r="3390" spans="2:5" x14ac:dyDescent="0.35">
      <c r="B3390" s="86" t="s">
        <v>25948</v>
      </c>
      <c r="C3390" s="77" t="s">
        <v>25949</v>
      </c>
      <c r="D3390" s="83">
        <v>626597</v>
      </c>
      <c r="E3390" s="79" t="s">
        <v>25344</v>
      </c>
    </row>
    <row r="3391" spans="2:5" x14ac:dyDescent="0.35">
      <c r="B3391" s="86" t="s">
        <v>25950</v>
      </c>
      <c r="C3391" s="77" t="s">
        <v>25951</v>
      </c>
      <c r="D3391" s="83">
        <v>554</v>
      </c>
      <c r="E3391" s="79" t="s">
        <v>25344</v>
      </c>
    </row>
    <row r="3392" spans="2:5" x14ac:dyDescent="0.35">
      <c r="B3392" s="86" t="s">
        <v>25952</v>
      </c>
      <c r="C3392" s="77" t="s">
        <v>25953</v>
      </c>
      <c r="D3392" s="83">
        <v>554</v>
      </c>
      <c r="E3392" s="79" t="s">
        <v>25344</v>
      </c>
    </row>
    <row r="3393" spans="2:5" x14ac:dyDescent="0.35">
      <c r="B3393" s="86" t="s">
        <v>25954</v>
      </c>
      <c r="C3393" s="77" t="s">
        <v>25955</v>
      </c>
      <c r="D3393" s="83">
        <v>554</v>
      </c>
      <c r="E3393" s="79" t="s">
        <v>25344</v>
      </c>
    </row>
    <row r="3394" spans="2:5" x14ac:dyDescent="0.35">
      <c r="B3394" s="86" t="s">
        <v>25956</v>
      </c>
      <c r="C3394" s="77" t="s">
        <v>25957</v>
      </c>
      <c r="D3394" s="83">
        <v>447</v>
      </c>
      <c r="E3394" s="79" t="s">
        <v>25344</v>
      </c>
    </row>
    <row r="3395" spans="2:5" x14ac:dyDescent="0.35">
      <c r="B3395" s="86" t="s">
        <v>25958</v>
      </c>
      <c r="C3395" s="77" t="s">
        <v>25959</v>
      </c>
      <c r="D3395" s="83">
        <v>447</v>
      </c>
      <c r="E3395" s="79" t="s">
        <v>25344</v>
      </c>
    </row>
    <row r="3396" spans="2:5" x14ac:dyDescent="0.35">
      <c r="B3396" s="86" t="s">
        <v>25960</v>
      </c>
      <c r="C3396" s="77" t="s">
        <v>25961</v>
      </c>
      <c r="D3396" s="83">
        <v>447</v>
      </c>
      <c r="E3396" s="79" t="s">
        <v>25344</v>
      </c>
    </row>
    <row r="3397" spans="2:5" x14ac:dyDescent="0.35">
      <c r="B3397" s="86" t="s">
        <v>25962</v>
      </c>
      <c r="C3397" s="77" t="s">
        <v>25963</v>
      </c>
      <c r="D3397" s="83">
        <v>447</v>
      </c>
      <c r="E3397" s="79" t="s">
        <v>25344</v>
      </c>
    </row>
    <row r="3398" spans="2:5" x14ac:dyDescent="0.35">
      <c r="B3398" s="86" t="s">
        <v>25964</v>
      </c>
      <c r="C3398" s="77" t="s">
        <v>25965</v>
      </c>
      <c r="D3398" s="83">
        <v>447</v>
      </c>
      <c r="E3398" s="79" t="s">
        <v>25344</v>
      </c>
    </row>
    <row r="3399" spans="2:5" x14ac:dyDescent="0.35">
      <c r="B3399" s="86" t="s">
        <v>25966</v>
      </c>
      <c r="C3399" s="77" t="s">
        <v>25967</v>
      </c>
      <c r="D3399" s="83">
        <v>2250</v>
      </c>
      <c r="E3399" s="79" t="s">
        <v>25344</v>
      </c>
    </row>
    <row r="3400" spans="2:5" x14ac:dyDescent="0.35">
      <c r="B3400" s="86" t="s">
        <v>25968</v>
      </c>
      <c r="C3400" s="77" t="s">
        <v>25969</v>
      </c>
      <c r="D3400" s="83">
        <v>7790</v>
      </c>
      <c r="E3400" s="79" t="s">
        <v>25344</v>
      </c>
    </row>
    <row r="3401" spans="2:5" x14ac:dyDescent="0.35">
      <c r="B3401" s="86" t="s">
        <v>25970</v>
      </c>
      <c r="C3401" s="77" t="s">
        <v>25971</v>
      </c>
      <c r="D3401" s="83">
        <v>121915</v>
      </c>
      <c r="E3401" s="79" t="s">
        <v>25344</v>
      </c>
    </row>
    <row r="3402" spans="2:5" x14ac:dyDescent="0.35">
      <c r="B3402" s="86" t="s">
        <v>25972</v>
      </c>
      <c r="C3402" s="77" t="s">
        <v>25973</v>
      </c>
      <c r="D3402" s="83">
        <v>99991</v>
      </c>
      <c r="E3402" s="79" t="s">
        <v>25344</v>
      </c>
    </row>
    <row r="3403" spans="2:5" x14ac:dyDescent="0.35">
      <c r="B3403" s="86" t="s">
        <v>25974</v>
      </c>
      <c r="C3403" s="77" t="s">
        <v>25975</v>
      </c>
      <c r="D3403" s="83">
        <v>99991</v>
      </c>
      <c r="E3403" s="79" t="s">
        <v>25344</v>
      </c>
    </row>
    <row r="3404" spans="2:5" x14ac:dyDescent="0.35">
      <c r="B3404" s="86" t="s">
        <v>25976</v>
      </c>
      <c r="C3404" s="77" t="s">
        <v>25977</v>
      </c>
      <c r="D3404" s="83">
        <v>79672</v>
      </c>
      <c r="E3404" s="79" t="s">
        <v>25344</v>
      </c>
    </row>
    <row r="3405" spans="2:5" x14ac:dyDescent="0.35">
      <c r="B3405" s="86" t="s">
        <v>25978</v>
      </c>
      <c r="C3405" s="77" t="s">
        <v>25979</v>
      </c>
      <c r="D3405" s="83">
        <v>99991</v>
      </c>
      <c r="E3405" s="79" t="s">
        <v>25344</v>
      </c>
    </row>
    <row r="3406" spans="2:5" x14ac:dyDescent="0.35">
      <c r="B3406" s="86" t="s">
        <v>25980</v>
      </c>
      <c r="C3406" s="77" t="s">
        <v>25981</v>
      </c>
      <c r="D3406" s="83">
        <v>121980</v>
      </c>
      <c r="E3406" s="79" t="s">
        <v>25344</v>
      </c>
    </row>
    <row r="3407" spans="2:5" x14ac:dyDescent="0.35">
      <c r="B3407" s="86" t="s">
        <v>25982</v>
      </c>
      <c r="C3407" s="77" t="s">
        <v>25983</v>
      </c>
      <c r="D3407" s="83">
        <v>99991</v>
      </c>
      <c r="E3407" s="79" t="s">
        <v>25344</v>
      </c>
    </row>
    <row r="3408" spans="2:5" x14ac:dyDescent="0.35">
      <c r="B3408" s="86" t="s">
        <v>25984</v>
      </c>
      <c r="C3408" s="77" t="s">
        <v>25985</v>
      </c>
      <c r="D3408" s="83">
        <v>121980</v>
      </c>
      <c r="E3408" s="79" t="s">
        <v>25344</v>
      </c>
    </row>
    <row r="3409" spans="2:5" x14ac:dyDescent="0.35">
      <c r="B3409" s="86" t="s">
        <v>25986</v>
      </c>
      <c r="C3409" s="77" t="s">
        <v>25987</v>
      </c>
      <c r="D3409" s="83">
        <v>121915</v>
      </c>
      <c r="E3409" s="79" t="s">
        <v>25344</v>
      </c>
    </row>
    <row r="3410" spans="2:5" x14ac:dyDescent="0.35">
      <c r="B3410" s="86" t="s">
        <v>25988</v>
      </c>
      <c r="C3410" s="77" t="s">
        <v>25989</v>
      </c>
      <c r="D3410" s="83">
        <v>341495</v>
      </c>
      <c r="E3410" s="79" t="s">
        <v>25344</v>
      </c>
    </row>
    <row r="3411" spans="2:5" x14ac:dyDescent="0.35">
      <c r="B3411" s="86" t="s">
        <v>25990</v>
      </c>
      <c r="C3411" s="77" t="s">
        <v>25991</v>
      </c>
      <c r="D3411" s="83">
        <v>275235</v>
      </c>
      <c r="E3411" s="79" t="s">
        <v>25344</v>
      </c>
    </row>
    <row r="3412" spans="2:5" x14ac:dyDescent="0.35">
      <c r="B3412" s="86" t="s">
        <v>25992</v>
      </c>
      <c r="C3412" s="77" t="s">
        <v>25993</v>
      </c>
      <c r="D3412" s="83">
        <v>4516</v>
      </c>
      <c r="E3412" s="79" t="s">
        <v>25344</v>
      </c>
    </row>
    <row r="3413" spans="2:5" x14ac:dyDescent="0.35">
      <c r="B3413" s="86" t="s">
        <v>25994</v>
      </c>
      <c r="C3413" s="77" t="s">
        <v>25995</v>
      </c>
      <c r="D3413" s="83">
        <v>4516</v>
      </c>
      <c r="E3413" s="79" t="s">
        <v>25344</v>
      </c>
    </row>
    <row r="3414" spans="2:5" x14ac:dyDescent="0.35">
      <c r="B3414" s="86" t="s">
        <v>25996</v>
      </c>
      <c r="C3414" s="77" t="s">
        <v>25997</v>
      </c>
      <c r="D3414" s="83">
        <v>4516</v>
      </c>
      <c r="E3414" s="79" t="s">
        <v>25344</v>
      </c>
    </row>
    <row r="3415" spans="2:5" x14ac:dyDescent="0.35">
      <c r="B3415" s="86" t="s">
        <v>8218</v>
      </c>
      <c r="C3415" s="77" t="s">
        <v>25998</v>
      </c>
      <c r="D3415" s="83">
        <v>4516</v>
      </c>
      <c r="E3415" s="79" t="s">
        <v>25344</v>
      </c>
    </row>
    <row r="3416" spans="2:5" x14ac:dyDescent="0.35">
      <c r="B3416" s="86" t="s">
        <v>25999</v>
      </c>
      <c r="C3416" s="77" t="s">
        <v>26000</v>
      </c>
      <c r="D3416" s="83">
        <v>22580</v>
      </c>
      <c r="E3416" s="79" t="s">
        <v>25344</v>
      </c>
    </row>
    <row r="3417" spans="2:5" x14ac:dyDescent="0.35">
      <c r="B3417" s="86" t="s">
        <v>26001</v>
      </c>
      <c r="C3417" s="77" t="s">
        <v>8231</v>
      </c>
      <c r="D3417" s="83">
        <v>3116133</v>
      </c>
      <c r="E3417" s="79" t="s">
        <v>25344</v>
      </c>
    </row>
    <row r="3418" spans="2:5" x14ac:dyDescent="0.35">
      <c r="B3418" s="86" t="s">
        <v>26002</v>
      </c>
      <c r="C3418" s="77" t="s">
        <v>26003</v>
      </c>
      <c r="D3418" s="83">
        <v>6116</v>
      </c>
      <c r="E3418" s="79" t="s">
        <v>25344</v>
      </c>
    </row>
    <row r="3419" spans="2:5" x14ac:dyDescent="0.35">
      <c r="B3419" s="86" t="s">
        <v>26004</v>
      </c>
      <c r="C3419" s="77" t="s">
        <v>26005</v>
      </c>
      <c r="D3419" s="83">
        <v>159222</v>
      </c>
      <c r="E3419" s="79" t="s">
        <v>25344</v>
      </c>
    </row>
    <row r="3420" spans="2:5" x14ac:dyDescent="0.35">
      <c r="B3420" s="86" t="s">
        <v>26006</v>
      </c>
      <c r="C3420" s="77" t="s">
        <v>26007</v>
      </c>
      <c r="D3420" s="83">
        <v>159222</v>
      </c>
      <c r="E3420" s="79" t="s">
        <v>25344</v>
      </c>
    </row>
    <row r="3421" spans="2:5" x14ac:dyDescent="0.35">
      <c r="B3421" s="86" t="s">
        <v>26008</v>
      </c>
      <c r="C3421" s="77" t="s">
        <v>26009</v>
      </c>
      <c r="D3421" s="83">
        <v>167553</v>
      </c>
      <c r="E3421" s="79" t="s">
        <v>25344</v>
      </c>
    </row>
    <row r="3422" spans="2:5" x14ac:dyDescent="0.35">
      <c r="B3422" s="86" t="s">
        <v>26010</v>
      </c>
      <c r="C3422" s="77" t="s">
        <v>26011</v>
      </c>
      <c r="D3422" s="83">
        <v>167553</v>
      </c>
      <c r="E3422" s="79" t="s">
        <v>25344</v>
      </c>
    </row>
    <row r="3423" spans="2:5" x14ac:dyDescent="0.35">
      <c r="B3423" s="86" t="s">
        <v>26012</v>
      </c>
      <c r="C3423" s="77" t="s">
        <v>26013</v>
      </c>
      <c r="D3423" s="83">
        <v>1727</v>
      </c>
      <c r="E3423" s="79" t="s">
        <v>25344</v>
      </c>
    </row>
    <row r="3424" spans="2:5" x14ac:dyDescent="0.35">
      <c r="B3424" s="86" t="s">
        <v>26014</v>
      </c>
      <c r="C3424" s="77" t="s">
        <v>26013</v>
      </c>
      <c r="D3424" s="83">
        <v>1727</v>
      </c>
      <c r="E3424" s="79" t="s">
        <v>25344</v>
      </c>
    </row>
    <row r="3425" spans="2:5" x14ac:dyDescent="0.35">
      <c r="B3425" s="86" t="s">
        <v>26015</v>
      </c>
      <c r="C3425" s="77" t="s">
        <v>26016</v>
      </c>
      <c r="D3425" s="83">
        <v>601975</v>
      </c>
      <c r="E3425" s="79" t="s">
        <v>25344</v>
      </c>
    </row>
    <row r="3426" spans="2:5" x14ac:dyDescent="0.35">
      <c r="B3426" s="86" t="s">
        <v>26017</v>
      </c>
      <c r="C3426" s="77" t="s">
        <v>26018</v>
      </c>
      <c r="D3426" s="83">
        <v>1947</v>
      </c>
      <c r="E3426" s="79" t="s">
        <v>25344</v>
      </c>
    </row>
    <row r="3427" spans="2:5" x14ac:dyDescent="0.35">
      <c r="B3427" s="86" t="s">
        <v>26019</v>
      </c>
      <c r="C3427" s="77" t="s">
        <v>26020</v>
      </c>
      <c r="D3427" s="83">
        <v>1947</v>
      </c>
      <c r="E3427" s="79" t="s">
        <v>25344</v>
      </c>
    </row>
    <row r="3428" spans="2:5" x14ac:dyDescent="0.35">
      <c r="B3428" s="86" t="s">
        <v>26021</v>
      </c>
      <c r="C3428" s="77" t="s">
        <v>26022</v>
      </c>
      <c r="D3428" s="83">
        <v>1947</v>
      </c>
      <c r="E3428" s="79" t="s">
        <v>25344</v>
      </c>
    </row>
    <row r="3429" spans="2:5" x14ac:dyDescent="0.35">
      <c r="B3429" s="86" t="s">
        <v>26023</v>
      </c>
      <c r="C3429" s="77" t="s">
        <v>26024</v>
      </c>
      <c r="D3429" s="83">
        <v>486</v>
      </c>
      <c r="E3429" s="79" t="s">
        <v>25344</v>
      </c>
    </row>
    <row r="3430" spans="2:5" x14ac:dyDescent="0.35">
      <c r="B3430" s="86" t="s">
        <v>26025</v>
      </c>
      <c r="C3430" s="77" t="s">
        <v>26026</v>
      </c>
      <c r="D3430" s="83">
        <v>486</v>
      </c>
      <c r="E3430" s="79" t="s">
        <v>25344</v>
      </c>
    </row>
    <row r="3431" spans="2:5" x14ac:dyDescent="0.35">
      <c r="B3431" s="86" t="s">
        <v>26027</v>
      </c>
      <c r="C3431" s="77" t="s">
        <v>26028</v>
      </c>
      <c r="D3431" s="83">
        <v>486</v>
      </c>
      <c r="E3431" s="79" t="s">
        <v>25344</v>
      </c>
    </row>
    <row r="3432" spans="2:5" x14ac:dyDescent="0.35">
      <c r="B3432" s="86" t="s">
        <v>26029</v>
      </c>
      <c r="C3432" s="77" t="s">
        <v>26030</v>
      </c>
      <c r="D3432" s="83">
        <v>724721</v>
      </c>
      <c r="E3432" s="79" t="s">
        <v>25344</v>
      </c>
    </row>
    <row r="3433" spans="2:5" x14ac:dyDescent="0.35">
      <c r="B3433" s="86" t="s">
        <v>26031</v>
      </c>
      <c r="C3433" s="77" t="s">
        <v>26032</v>
      </c>
      <c r="D3433" s="83">
        <v>77675</v>
      </c>
      <c r="E3433" s="79" t="s">
        <v>25344</v>
      </c>
    </row>
    <row r="3434" spans="2:5" x14ac:dyDescent="0.35">
      <c r="B3434" s="86" t="s">
        <v>26033</v>
      </c>
      <c r="C3434" s="77" t="s">
        <v>26034</v>
      </c>
      <c r="D3434" s="83">
        <v>43719</v>
      </c>
      <c r="E3434" s="79" t="s">
        <v>25344</v>
      </c>
    </row>
    <row r="3435" spans="2:5" x14ac:dyDescent="0.35">
      <c r="B3435" s="86" t="s">
        <v>26035</v>
      </c>
      <c r="C3435" s="77" t="s">
        <v>26036</v>
      </c>
      <c r="D3435" s="83">
        <v>305</v>
      </c>
      <c r="E3435" s="79" t="s">
        <v>25344</v>
      </c>
    </row>
    <row r="3436" spans="2:5" x14ac:dyDescent="0.35">
      <c r="B3436" s="86" t="s">
        <v>26037</v>
      </c>
      <c r="C3436" s="77" t="s">
        <v>26038</v>
      </c>
      <c r="D3436" s="83">
        <v>203</v>
      </c>
      <c r="E3436" s="79" t="s">
        <v>25344</v>
      </c>
    </row>
    <row r="3437" spans="2:5" x14ac:dyDescent="0.35">
      <c r="B3437" s="86" t="s">
        <v>26039</v>
      </c>
      <c r="C3437" s="77" t="s">
        <v>26040</v>
      </c>
      <c r="D3437" s="83">
        <v>305</v>
      </c>
      <c r="E3437" s="79" t="s">
        <v>25344</v>
      </c>
    </row>
    <row r="3438" spans="2:5" x14ac:dyDescent="0.35">
      <c r="B3438" s="86" t="s">
        <v>26041</v>
      </c>
      <c r="C3438" s="77" t="s">
        <v>26042</v>
      </c>
      <c r="D3438" s="83">
        <v>305</v>
      </c>
      <c r="E3438" s="79" t="s">
        <v>25344</v>
      </c>
    </row>
    <row r="3439" spans="2:5" x14ac:dyDescent="0.35">
      <c r="B3439" s="86" t="s">
        <v>26043</v>
      </c>
      <c r="C3439" s="77" t="s">
        <v>26044</v>
      </c>
      <c r="D3439" s="83">
        <v>203</v>
      </c>
      <c r="E3439" s="79" t="s">
        <v>25344</v>
      </c>
    </row>
    <row r="3440" spans="2:5" x14ac:dyDescent="0.35">
      <c r="B3440" s="86" t="s">
        <v>26045</v>
      </c>
      <c r="C3440" s="77" t="s">
        <v>26046</v>
      </c>
      <c r="D3440" s="83">
        <v>305</v>
      </c>
      <c r="E3440" s="79" t="s">
        <v>25344</v>
      </c>
    </row>
    <row r="3441" spans="2:5" x14ac:dyDescent="0.35">
      <c r="B3441" s="86" t="s">
        <v>26047</v>
      </c>
      <c r="C3441" s="77" t="s">
        <v>26048</v>
      </c>
      <c r="D3441" s="83">
        <v>305</v>
      </c>
      <c r="E3441" s="79" t="s">
        <v>25344</v>
      </c>
    </row>
    <row r="3442" spans="2:5" x14ac:dyDescent="0.35">
      <c r="B3442" s="86" t="s">
        <v>26049</v>
      </c>
      <c r="C3442" s="77" t="s">
        <v>26050</v>
      </c>
      <c r="D3442" s="83">
        <v>305</v>
      </c>
      <c r="E3442" s="79" t="s">
        <v>25344</v>
      </c>
    </row>
    <row r="3443" spans="2:5" x14ac:dyDescent="0.35">
      <c r="B3443" s="86" t="s">
        <v>26051</v>
      </c>
      <c r="C3443" s="77" t="s">
        <v>26052</v>
      </c>
      <c r="D3443" s="83">
        <v>203</v>
      </c>
      <c r="E3443" s="79" t="s">
        <v>25344</v>
      </c>
    </row>
    <row r="3444" spans="2:5" x14ac:dyDescent="0.35">
      <c r="B3444" s="86" t="s">
        <v>26053</v>
      </c>
      <c r="C3444" s="77" t="s">
        <v>26054</v>
      </c>
      <c r="D3444" s="83">
        <v>203</v>
      </c>
      <c r="E3444" s="79" t="s">
        <v>25344</v>
      </c>
    </row>
    <row r="3445" spans="2:5" x14ac:dyDescent="0.35">
      <c r="B3445" s="86" t="s">
        <v>26055</v>
      </c>
      <c r="C3445" s="77" t="s">
        <v>26056</v>
      </c>
      <c r="D3445" s="83">
        <v>556260</v>
      </c>
      <c r="E3445" s="79" t="s">
        <v>25344</v>
      </c>
    </row>
    <row r="3446" spans="2:5" x14ac:dyDescent="0.35">
      <c r="B3446" s="86" t="s">
        <v>8377</v>
      </c>
      <c r="C3446" s="77" t="s">
        <v>8378</v>
      </c>
      <c r="D3446" s="83">
        <v>26</v>
      </c>
      <c r="E3446" s="79" t="s">
        <v>8379</v>
      </c>
    </row>
    <row r="3447" spans="2:5" x14ac:dyDescent="0.35">
      <c r="B3447" s="86" t="s">
        <v>8380</v>
      </c>
      <c r="C3447" s="77" t="s">
        <v>8381</v>
      </c>
      <c r="D3447" s="83">
        <v>26</v>
      </c>
      <c r="E3447" s="79" t="s">
        <v>8379</v>
      </c>
    </row>
    <row r="3448" spans="2:5" x14ac:dyDescent="0.35">
      <c r="B3448" s="86" t="s">
        <v>8382</v>
      </c>
      <c r="C3448" s="77" t="s">
        <v>8383</v>
      </c>
      <c r="D3448" s="83">
        <v>26</v>
      </c>
      <c r="E3448" s="79" t="s">
        <v>8379</v>
      </c>
    </row>
    <row r="3449" spans="2:5" x14ac:dyDescent="0.35">
      <c r="B3449" s="86" t="s">
        <v>8384</v>
      </c>
      <c r="C3449" s="77" t="s">
        <v>8385</v>
      </c>
      <c r="D3449" s="83">
        <v>26</v>
      </c>
      <c r="E3449" s="79" t="s">
        <v>8379</v>
      </c>
    </row>
    <row r="3450" spans="2:5" x14ac:dyDescent="0.35">
      <c r="B3450" s="86" t="s">
        <v>8386</v>
      </c>
      <c r="C3450" s="77" t="s">
        <v>8387</v>
      </c>
      <c r="D3450" s="83">
        <v>26</v>
      </c>
      <c r="E3450" s="79" t="s">
        <v>8379</v>
      </c>
    </row>
    <row r="3451" spans="2:5" x14ac:dyDescent="0.35">
      <c r="B3451" s="86" t="s">
        <v>8388</v>
      </c>
      <c r="C3451" s="77" t="s">
        <v>8389</v>
      </c>
      <c r="D3451" s="83">
        <v>26</v>
      </c>
      <c r="E3451" s="79" t="s">
        <v>8379</v>
      </c>
    </row>
    <row r="3452" spans="2:5" x14ac:dyDescent="0.35">
      <c r="B3452" s="86" t="s">
        <v>8390</v>
      </c>
      <c r="C3452" s="77" t="s">
        <v>8391</v>
      </c>
      <c r="D3452" s="83">
        <v>26</v>
      </c>
      <c r="E3452" s="79" t="s">
        <v>8379</v>
      </c>
    </row>
    <row r="3453" spans="2:5" x14ac:dyDescent="0.35">
      <c r="B3453" s="86" t="s">
        <v>8392</v>
      </c>
      <c r="C3453" s="77" t="s">
        <v>8393</v>
      </c>
      <c r="D3453" s="83">
        <v>26</v>
      </c>
      <c r="E3453" s="79" t="s">
        <v>8379</v>
      </c>
    </row>
    <row r="3454" spans="2:5" x14ac:dyDescent="0.35">
      <c r="B3454" s="86" t="s">
        <v>8394</v>
      </c>
      <c r="C3454" s="77" t="s">
        <v>8395</v>
      </c>
      <c r="D3454" s="83">
        <v>26</v>
      </c>
      <c r="E3454" s="79" t="s">
        <v>8379</v>
      </c>
    </row>
    <row r="3455" spans="2:5" x14ac:dyDescent="0.35">
      <c r="B3455" s="87" t="s">
        <v>7415</v>
      </c>
      <c r="C3455" s="83" t="s">
        <v>26057</v>
      </c>
      <c r="D3455" s="83">
        <v>136029</v>
      </c>
      <c r="E3455" s="83" t="s">
        <v>25344</v>
      </c>
    </row>
  </sheetData>
  <sheetProtection autoFilter="0"/>
  <mergeCells count="8">
    <mergeCell ref="B9:E9"/>
    <mergeCell ref="B10:E10"/>
    <mergeCell ref="B11:E11"/>
    <mergeCell ref="B2:B7"/>
    <mergeCell ref="C6:D7"/>
    <mergeCell ref="C4:D5"/>
    <mergeCell ref="C2:D3"/>
    <mergeCell ref="B8:E8"/>
  </mergeCells>
  <conditionalFormatting sqref="A13:A3100">
    <cfRule type="duplicateValues" dxfId="0" priority="1"/>
  </conditionalFormatting>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C866E4-8E2E-4E27-8146-5CC0781261F5}">
  <dimension ref="B2:E8419"/>
  <sheetViews>
    <sheetView showGridLines="0" topLeftCell="B1" zoomScale="70" zoomScaleNormal="70" workbookViewId="0">
      <pane ySplit="12" topLeftCell="A8409" activePane="bottomLeft" state="frozen"/>
      <selection activeCell="D8" sqref="D8"/>
      <selection pane="bottomLeft" activeCell="C8410" sqref="C8410"/>
    </sheetView>
  </sheetViews>
  <sheetFormatPr baseColWidth="10" defaultColWidth="48.54296875" defaultRowHeight="15.5" x14ac:dyDescent="0.35"/>
  <cols>
    <col min="1" max="1" width="2.7265625" style="25" customWidth="1"/>
    <col min="2" max="2" width="48.54296875" style="25" customWidth="1"/>
    <col min="3" max="3" width="113.26953125" style="25" customWidth="1"/>
    <col min="4" max="4" width="24.1796875" style="25" customWidth="1"/>
    <col min="5" max="5" width="12.81640625" style="35" bestFit="1" customWidth="1"/>
    <col min="6" max="16384" width="48.54296875" style="25"/>
  </cols>
  <sheetData>
    <row r="2" spans="2:5" s="24" customFormat="1" ht="15.75" customHeight="1" x14ac:dyDescent="0.25">
      <c r="B2" s="118"/>
      <c r="C2" s="119" t="s">
        <v>8396</v>
      </c>
      <c r="D2" s="23" t="s">
        <v>2295</v>
      </c>
      <c r="E2" s="33"/>
    </row>
    <row r="3" spans="2:5" s="24" customFormat="1" ht="16.5" customHeight="1" x14ac:dyDescent="0.25">
      <c r="B3" s="118"/>
      <c r="C3" s="119"/>
      <c r="D3" s="74">
        <v>44222</v>
      </c>
      <c r="E3" s="33"/>
    </row>
    <row r="4" spans="2:5" s="24" customFormat="1" ht="15.75" customHeight="1" x14ac:dyDescent="0.25">
      <c r="B4" s="118"/>
      <c r="C4" s="120" t="str">
        <f>PORTADA!$D$1</f>
        <v>CLINICA AVIDANTI MANIZALES</v>
      </c>
      <c r="D4" s="23" t="s">
        <v>2296</v>
      </c>
      <c r="E4" s="33"/>
    </row>
    <row r="5" spans="2:5" s="24" customFormat="1" ht="17.25" customHeight="1" x14ac:dyDescent="0.25">
      <c r="B5" s="118"/>
      <c r="C5" s="120"/>
      <c r="D5" s="74">
        <v>45169</v>
      </c>
      <c r="E5" s="33"/>
    </row>
    <row r="6" spans="2:5" s="24" customFormat="1" ht="15.75" customHeight="1" x14ac:dyDescent="0.25">
      <c r="B6" s="118"/>
      <c r="C6" s="119">
        <f>PORTADA!$D$3</f>
        <v>2026</v>
      </c>
      <c r="D6" s="23" t="s">
        <v>2297</v>
      </c>
      <c r="E6" s="33"/>
    </row>
    <row r="7" spans="2:5" s="24" customFormat="1" ht="17.25" customHeight="1" x14ac:dyDescent="0.25">
      <c r="B7" s="118"/>
      <c r="C7" s="119"/>
      <c r="D7" s="75" t="s">
        <v>25</v>
      </c>
      <c r="E7" s="33"/>
    </row>
    <row r="8" spans="2:5" s="24" customFormat="1" ht="16.5" customHeight="1" x14ac:dyDescent="0.25">
      <c r="B8" s="106" t="s">
        <v>8397</v>
      </c>
      <c r="C8" s="107"/>
      <c r="D8" s="108"/>
      <c r="E8" s="33"/>
    </row>
    <row r="9" spans="2:5" s="24" customFormat="1" ht="16.5" customHeight="1" x14ac:dyDescent="0.25">
      <c r="B9" s="106" t="s">
        <v>8398</v>
      </c>
      <c r="C9" s="107"/>
      <c r="D9" s="108"/>
      <c r="E9" s="33"/>
    </row>
    <row r="10" spans="2:5" s="24" customFormat="1" ht="45" customHeight="1" x14ac:dyDescent="0.25">
      <c r="B10" s="106" t="s">
        <v>8399</v>
      </c>
      <c r="C10" s="107"/>
      <c r="D10" s="108"/>
      <c r="E10" s="33"/>
    </row>
    <row r="11" spans="2:5" s="24" customFormat="1" ht="27" customHeight="1" x14ac:dyDescent="0.25">
      <c r="B11" s="106" t="s">
        <v>8400</v>
      </c>
      <c r="C11" s="107"/>
      <c r="D11" s="108"/>
      <c r="E11" s="33"/>
    </row>
    <row r="12" spans="2:5" s="28" customFormat="1" x14ac:dyDescent="0.35">
      <c r="B12" s="72" t="s">
        <v>2302</v>
      </c>
      <c r="C12" s="73" t="s">
        <v>2303</v>
      </c>
      <c r="D12" s="72" t="str">
        <f>"Tarifa "&amp;PORTADA!$D$3</f>
        <v>Tarifa 2026</v>
      </c>
      <c r="E12" s="35"/>
    </row>
    <row r="13" spans="2:5" s="29" customFormat="1" ht="13" x14ac:dyDescent="0.3">
      <c r="B13" s="78" t="s">
        <v>8401</v>
      </c>
      <c r="C13" s="77" t="s">
        <v>8402</v>
      </c>
      <c r="D13" s="79">
        <v>49815</v>
      </c>
      <c r="E13" s="33"/>
    </row>
    <row r="14" spans="2:5" s="29" customFormat="1" ht="13" x14ac:dyDescent="0.3">
      <c r="B14" s="78" t="s">
        <v>8403</v>
      </c>
      <c r="C14" s="77" t="s">
        <v>8404</v>
      </c>
      <c r="D14" s="79">
        <v>53939</v>
      </c>
      <c r="E14" s="33"/>
    </row>
    <row r="15" spans="2:5" s="29" customFormat="1" ht="13" x14ac:dyDescent="0.3">
      <c r="B15" s="78" t="s">
        <v>8405</v>
      </c>
      <c r="C15" s="77" t="s">
        <v>8406</v>
      </c>
      <c r="D15" s="79">
        <v>1567507</v>
      </c>
      <c r="E15" s="33"/>
    </row>
    <row r="16" spans="2:5" s="29" customFormat="1" ht="13" x14ac:dyDescent="0.3">
      <c r="B16" s="78" t="s">
        <v>8407</v>
      </c>
      <c r="C16" s="77" t="s">
        <v>8408</v>
      </c>
      <c r="D16" s="79">
        <v>449400</v>
      </c>
      <c r="E16" s="33"/>
    </row>
    <row r="17" spans="2:5" s="29" customFormat="1" ht="13" x14ac:dyDescent="0.3">
      <c r="B17" s="78" t="s">
        <v>8409</v>
      </c>
      <c r="C17" s="77" t="s">
        <v>8410</v>
      </c>
      <c r="D17" s="79">
        <v>150335</v>
      </c>
      <c r="E17" s="33"/>
    </row>
    <row r="18" spans="2:5" s="29" customFormat="1" ht="13" x14ac:dyDescent="0.3">
      <c r="B18" s="78" t="s">
        <v>8411</v>
      </c>
      <c r="C18" s="77" t="s">
        <v>8412</v>
      </c>
      <c r="D18" s="79">
        <v>128400</v>
      </c>
      <c r="E18" s="33"/>
    </row>
    <row r="19" spans="2:5" s="29" customFormat="1" ht="13" x14ac:dyDescent="0.3">
      <c r="B19" s="78" t="s">
        <v>8413</v>
      </c>
      <c r="C19" s="77" t="s">
        <v>8414</v>
      </c>
      <c r="D19" s="79">
        <v>126260</v>
      </c>
      <c r="E19" s="33"/>
    </row>
    <row r="20" spans="2:5" s="29" customFormat="1" ht="13" x14ac:dyDescent="0.3">
      <c r="B20" s="78" t="s">
        <v>8415</v>
      </c>
      <c r="C20" s="77" t="s">
        <v>8416</v>
      </c>
      <c r="D20" s="79">
        <v>53728</v>
      </c>
      <c r="E20" s="33"/>
    </row>
    <row r="21" spans="2:5" s="29" customFormat="1" ht="13" x14ac:dyDescent="0.3">
      <c r="B21" s="78" t="s">
        <v>8417</v>
      </c>
      <c r="C21" s="77" t="s">
        <v>8418</v>
      </c>
      <c r="D21" s="79">
        <v>2521</v>
      </c>
      <c r="E21" s="33"/>
    </row>
    <row r="22" spans="2:5" s="29" customFormat="1" ht="13" x14ac:dyDescent="0.3">
      <c r="B22" s="78" t="s">
        <v>8419</v>
      </c>
      <c r="C22" s="77" t="s">
        <v>8420</v>
      </c>
      <c r="D22" s="79">
        <v>44405</v>
      </c>
      <c r="E22" s="33"/>
    </row>
    <row r="23" spans="2:5" s="29" customFormat="1" ht="13" x14ac:dyDescent="0.3">
      <c r="B23" s="78" t="s">
        <v>8421</v>
      </c>
      <c r="C23" s="77" t="s">
        <v>8422</v>
      </c>
      <c r="D23" s="79">
        <v>14724</v>
      </c>
      <c r="E23" s="33"/>
    </row>
    <row r="24" spans="2:5" s="29" customFormat="1" ht="13" x14ac:dyDescent="0.3">
      <c r="B24" s="78" t="s">
        <v>8423</v>
      </c>
      <c r="C24" s="77" t="s">
        <v>8424</v>
      </c>
      <c r="D24" s="79">
        <v>533476</v>
      </c>
      <c r="E24" s="33"/>
    </row>
    <row r="25" spans="2:5" s="29" customFormat="1" ht="13" x14ac:dyDescent="0.3">
      <c r="B25" s="78" t="s">
        <v>8425</v>
      </c>
      <c r="C25" s="77" t="s">
        <v>8426</v>
      </c>
      <c r="D25" s="79">
        <v>136709</v>
      </c>
      <c r="E25" s="33"/>
    </row>
    <row r="26" spans="2:5" s="29" customFormat="1" ht="13" x14ac:dyDescent="0.3">
      <c r="B26" s="78" t="s">
        <v>8427</v>
      </c>
      <c r="C26" s="77" t="s">
        <v>8428</v>
      </c>
      <c r="D26" s="79">
        <v>136709</v>
      </c>
      <c r="E26" s="33"/>
    </row>
    <row r="27" spans="2:5" s="29" customFormat="1" ht="13" x14ac:dyDescent="0.3">
      <c r="B27" s="78" t="s">
        <v>8429</v>
      </c>
      <c r="C27" s="77" t="s">
        <v>8430</v>
      </c>
      <c r="D27" s="79">
        <v>291</v>
      </c>
      <c r="E27" s="33"/>
    </row>
    <row r="28" spans="2:5" s="29" customFormat="1" ht="13" x14ac:dyDescent="0.3">
      <c r="B28" s="78" t="s">
        <v>8431</v>
      </c>
      <c r="C28" s="77" t="s">
        <v>8432</v>
      </c>
      <c r="D28" s="79">
        <v>291</v>
      </c>
      <c r="E28" s="33"/>
    </row>
    <row r="29" spans="2:5" s="29" customFormat="1" ht="13" x14ac:dyDescent="0.3">
      <c r="B29" s="78" t="s">
        <v>8433</v>
      </c>
      <c r="C29" s="77" t="s">
        <v>8434</v>
      </c>
      <c r="D29" s="79">
        <v>291</v>
      </c>
      <c r="E29" s="33"/>
    </row>
    <row r="30" spans="2:5" s="29" customFormat="1" ht="13" x14ac:dyDescent="0.3">
      <c r="B30" s="78" t="s">
        <v>8435</v>
      </c>
      <c r="C30" s="77" t="s">
        <v>8436</v>
      </c>
      <c r="D30" s="79">
        <v>291</v>
      </c>
      <c r="E30" s="33"/>
    </row>
    <row r="31" spans="2:5" s="29" customFormat="1" ht="13" x14ac:dyDescent="0.3">
      <c r="B31" s="78" t="s">
        <v>8437</v>
      </c>
      <c r="C31" s="77" t="s">
        <v>8438</v>
      </c>
      <c r="D31" s="79">
        <v>291</v>
      </c>
      <c r="E31" s="33"/>
    </row>
    <row r="32" spans="2:5" s="29" customFormat="1" ht="13" x14ac:dyDescent="0.3">
      <c r="B32" s="78" t="s">
        <v>8439</v>
      </c>
      <c r="C32" s="77" t="s">
        <v>8440</v>
      </c>
      <c r="D32" s="79">
        <v>291</v>
      </c>
      <c r="E32" s="33"/>
    </row>
    <row r="33" spans="2:5" s="29" customFormat="1" ht="13" x14ac:dyDescent="0.3">
      <c r="B33" s="78" t="s">
        <v>8441</v>
      </c>
      <c r="C33" s="77" t="s">
        <v>8442</v>
      </c>
      <c r="D33" s="79">
        <v>291</v>
      </c>
      <c r="E33" s="33"/>
    </row>
    <row r="34" spans="2:5" s="29" customFormat="1" ht="13" x14ac:dyDescent="0.3">
      <c r="B34" s="78" t="s">
        <v>8443</v>
      </c>
      <c r="C34" s="77" t="s">
        <v>8444</v>
      </c>
      <c r="D34" s="79">
        <v>291</v>
      </c>
      <c r="E34" s="33"/>
    </row>
    <row r="35" spans="2:5" s="29" customFormat="1" ht="13" x14ac:dyDescent="0.3">
      <c r="B35" s="78" t="s">
        <v>8445</v>
      </c>
      <c r="C35" s="77" t="s">
        <v>8446</v>
      </c>
      <c r="D35" s="79">
        <v>291</v>
      </c>
      <c r="E35" s="33"/>
    </row>
    <row r="36" spans="2:5" s="29" customFormat="1" ht="13" x14ac:dyDescent="0.3">
      <c r="B36" s="78" t="s">
        <v>8447</v>
      </c>
      <c r="C36" s="77" t="s">
        <v>8448</v>
      </c>
      <c r="D36" s="79">
        <v>291</v>
      </c>
      <c r="E36" s="33"/>
    </row>
    <row r="37" spans="2:5" s="29" customFormat="1" ht="13" x14ac:dyDescent="0.3">
      <c r="B37" s="78" t="s">
        <v>8449</v>
      </c>
      <c r="C37" s="77" t="s">
        <v>8450</v>
      </c>
      <c r="D37" s="79">
        <v>291</v>
      </c>
      <c r="E37" s="33"/>
    </row>
    <row r="38" spans="2:5" s="29" customFormat="1" ht="13" x14ac:dyDescent="0.3">
      <c r="B38" s="78" t="s">
        <v>8451</v>
      </c>
      <c r="C38" s="77" t="s">
        <v>8452</v>
      </c>
      <c r="D38" s="79">
        <v>291</v>
      </c>
      <c r="E38" s="33"/>
    </row>
    <row r="39" spans="2:5" s="29" customFormat="1" ht="13" x14ac:dyDescent="0.3">
      <c r="B39" s="78" t="s">
        <v>8453</v>
      </c>
      <c r="C39" s="77" t="s">
        <v>8454</v>
      </c>
      <c r="D39" s="79">
        <v>291</v>
      </c>
      <c r="E39" s="33"/>
    </row>
    <row r="40" spans="2:5" s="29" customFormat="1" ht="13" x14ac:dyDescent="0.3">
      <c r="B40" s="78" t="s">
        <v>8455</v>
      </c>
      <c r="C40" s="77" t="s">
        <v>8456</v>
      </c>
      <c r="D40" s="79">
        <v>291</v>
      </c>
      <c r="E40" s="33"/>
    </row>
    <row r="41" spans="2:5" s="29" customFormat="1" ht="13" x14ac:dyDescent="0.3">
      <c r="B41" s="78" t="s">
        <v>8457</v>
      </c>
      <c r="C41" s="77" t="s">
        <v>8458</v>
      </c>
      <c r="D41" s="79">
        <v>545</v>
      </c>
      <c r="E41" s="33"/>
    </row>
    <row r="42" spans="2:5" s="29" customFormat="1" ht="13" x14ac:dyDescent="0.3">
      <c r="B42" s="78" t="s">
        <v>8459</v>
      </c>
      <c r="C42" s="77" t="s">
        <v>8460</v>
      </c>
      <c r="D42" s="79">
        <v>341824</v>
      </c>
      <c r="E42" s="33"/>
    </row>
    <row r="43" spans="2:5" s="29" customFormat="1" ht="13" x14ac:dyDescent="0.3">
      <c r="B43" s="78" t="s">
        <v>25176</v>
      </c>
      <c r="C43" s="77" t="s">
        <v>25237</v>
      </c>
      <c r="D43" s="79">
        <v>208250</v>
      </c>
      <c r="E43" s="33"/>
    </row>
    <row r="44" spans="2:5" s="29" customFormat="1" ht="13" x14ac:dyDescent="0.3">
      <c r="B44" s="78" t="s">
        <v>25177</v>
      </c>
      <c r="C44" s="77" t="s">
        <v>25238</v>
      </c>
      <c r="D44" s="79">
        <v>208250</v>
      </c>
      <c r="E44" s="33"/>
    </row>
    <row r="45" spans="2:5" s="29" customFormat="1" ht="13" x14ac:dyDescent="0.3">
      <c r="B45" s="78" t="s">
        <v>25178</v>
      </c>
      <c r="C45" s="77" t="s">
        <v>25239</v>
      </c>
      <c r="D45" s="79">
        <v>345100</v>
      </c>
      <c r="E45" s="33"/>
    </row>
    <row r="46" spans="2:5" s="29" customFormat="1" ht="13" x14ac:dyDescent="0.3">
      <c r="B46" s="78" t="s">
        <v>8461</v>
      </c>
      <c r="C46" s="77" t="s">
        <v>8462</v>
      </c>
      <c r="D46" s="79">
        <v>341824</v>
      </c>
      <c r="E46" s="33"/>
    </row>
    <row r="47" spans="2:5" s="29" customFormat="1" ht="13" x14ac:dyDescent="0.3">
      <c r="B47" s="78" t="s">
        <v>8463</v>
      </c>
      <c r="C47" s="77" t="s">
        <v>8464</v>
      </c>
      <c r="D47" s="79">
        <v>341824</v>
      </c>
      <c r="E47" s="33"/>
    </row>
    <row r="48" spans="2:5" s="29" customFormat="1" ht="13" x14ac:dyDescent="0.3">
      <c r="B48" s="78" t="s">
        <v>8465</v>
      </c>
      <c r="C48" s="77" t="s">
        <v>8466</v>
      </c>
      <c r="D48" s="79">
        <v>341824</v>
      </c>
      <c r="E48" s="33"/>
    </row>
    <row r="49" spans="2:5" s="29" customFormat="1" ht="13" x14ac:dyDescent="0.3">
      <c r="B49" s="78" t="s">
        <v>8467</v>
      </c>
      <c r="C49" s="77" t="s">
        <v>8468</v>
      </c>
      <c r="D49" s="79">
        <v>341824</v>
      </c>
      <c r="E49" s="33"/>
    </row>
    <row r="50" spans="2:5" s="29" customFormat="1" ht="13" x14ac:dyDescent="0.3">
      <c r="B50" s="78" t="s">
        <v>8469</v>
      </c>
      <c r="C50" s="77" t="s">
        <v>8470</v>
      </c>
      <c r="D50" s="79">
        <v>330659</v>
      </c>
      <c r="E50" s="33"/>
    </row>
    <row r="51" spans="2:5" s="29" customFormat="1" ht="13" x14ac:dyDescent="0.3">
      <c r="B51" s="78" t="s">
        <v>8471</v>
      </c>
      <c r="C51" s="77" t="s">
        <v>8472</v>
      </c>
      <c r="D51" s="79">
        <v>330659</v>
      </c>
      <c r="E51" s="33"/>
    </row>
    <row r="52" spans="2:5" s="29" customFormat="1" ht="13" x14ac:dyDescent="0.3">
      <c r="B52" s="78" t="s">
        <v>8473</v>
      </c>
      <c r="C52" s="77" t="s">
        <v>8474</v>
      </c>
      <c r="D52" s="79">
        <v>330659</v>
      </c>
      <c r="E52" s="33"/>
    </row>
    <row r="53" spans="2:5" s="29" customFormat="1" ht="13" x14ac:dyDescent="0.3">
      <c r="B53" s="78" t="s">
        <v>8475</v>
      </c>
      <c r="C53" s="77" t="s">
        <v>8476</v>
      </c>
      <c r="D53" s="79">
        <v>1382</v>
      </c>
      <c r="E53" s="33"/>
    </row>
    <row r="54" spans="2:5" s="29" customFormat="1" ht="13" x14ac:dyDescent="0.3">
      <c r="B54" s="78" t="s">
        <v>8477</v>
      </c>
      <c r="C54" s="77" t="s">
        <v>8478</v>
      </c>
      <c r="D54" s="79">
        <v>196117</v>
      </c>
      <c r="E54" s="33"/>
    </row>
    <row r="55" spans="2:5" s="29" customFormat="1" ht="13" x14ac:dyDescent="0.3">
      <c r="B55" s="78" t="s">
        <v>8479</v>
      </c>
      <c r="C55" s="77" t="s">
        <v>8480</v>
      </c>
      <c r="D55" s="79">
        <v>196117</v>
      </c>
      <c r="E55" s="33"/>
    </row>
    <row r="56" spans="2:5" s="29" customFormat="1" ht="13" x14ac:dyDescent="0.3">
      <c r="B56" s="78" t="s">
        <v>8481</v>
      </c>
      <c r="C56" s="77" t="s">
        <v>8482</v>
      </c>
      <c r="D56" s="79">
        <v>196117</v>
      </c>
      <c r="E56" s="33"/>
    </row>
    <row r="57" spans="2:5" s="29" customFormat="1" ht="13" x14ac:dyDescent="0.3">
      <c r="B57" s="78" t="s">
        <v>8483</v>
      </c>
      <c r="C57" s="77" t="s">
        <v>8484</v>
      </c>
      <c r="D57" s="79">
        <v>196117</v>
      </c>
      <c r="E57" s="33"/>
    </row>
    <row r="58" spans="2:5" s="29" customFormat="1" ht="13" x14ac:dyDescent="0.3">
      <c r="B58" s="78" t="s">
        <v>8485</v>
      </c>
      <c r="C58" s="77" t="s">
        <v>8486</v>
      </c>
      <c r="D58" s="79">
        <v>196117</v>
      </c>
      <c r="E58" s="33"/>
    </row>
    <row r="59" spans="2:5" s="29" customFormat="1" ht="13" x14ac:dyDescent="0.3">
      <c r="B59" s="78" t="s">
        <v>8487</v>
      </c>
      <c r="C59" s="77" t="s">
        <v>8488</v>
      </c>
      <c r="D59" s="79">
        <v>196117</v>
      </c>
      <c r="E59" s="33"/>
    </row>
    <row r="60" spans="2:5" s="29" customFormat="1" ht="13" x14ac:dyDescent="0.3">
      <c r="B60" s="78" t="s">
        <v>8489</v>
      </c>
      <c r="C60" s="77" t="s">
        <v>8490</v>
      </c>
      <c r="D60" s="79">
        <v>196117</v>
      </c>
      <c r="E60" s="33"/>
    </row>
    <row r="61" spans="2:5" s="29" customFormat="1" ht="13" x14ac:dyDescent="0.3">
      <c r="B61" s="78" t="s">
        <v>8491</v>
      </c>
      <c r="C61" s="77" t="s">
        <v>8492</v>
      </c>
      <c r="D61" s="79">
        <v>196117</v>
      </c>
      <c r="E61" s="33"/>
    </row>
    <row r="62" spans="2:5" s="29" customFormat="1" ht="13" x14ac:dyDescent="0.3">
      <c r="B62" s="78" t="s">
        <v>8493</v>
      </c>
      <c r="C62" s="77" t="s">
        <v>8494</v>
      </c>
      <c r="D62" s="79">
        <v>196117</v>
      </c>
      <c r="E62" s="33"/>
    </row>
    <row r="63" spans="2:5" s="29" customFormat="1" ht="13" x14ac:dyDescent="0.3">
      <c r="B63" s="78" t="s">
        <v>8495</v>
      </c>
      <c r="C63" s="77" t="s">
        <v>8496</v>
      </c>
      <c r="D63" s="79">
        <v>210227</v>
      </c>
      <c r="E63" s="33"/>
    </row>
    <row r="64" spans="2:5" s="29" customFormat="1" ht="13" x14ac:dyDescent="0.3">
      <c r="B64" s="78" t="s">
        <v>8497</v>
      </c>
      <c r="C64" s="77" t="s">
        <v>8498</v>
      </c>
      <c r="D64" s="79">
        <v>210227</v>
      </c>
      <c r="E64" s="33"/>
    </row>
    <row r="65" spans="2:5" s="29" customFormat="1" ht="13" x14ac:dyDescent="0.3">
      <c r="B65" s="78" t="s">
        <v>8499</v>
      </c>
      <c r="C65" s="77" t="s">
        <v>8500</v>
      </c>
      <c r="D65" s="79">
        <v>210227</v>
      </c>
      <c r="E65" s="33"/>
    </row>
    <row r="66" spans="2:5" s="29" customFormat="1" ht="13" x14ac:dyDescent="0.3">
      <c r="B66" s="78" t="s">
        <v>8501</v>
      </c>
      <c r="C66" s="77" t="s">
        <v>8502</v>
      </c>
      <c r="D66" s="79">
        <v>210227</v>
      </c>
      <c r="E66" s="33"/>
    </row>
    <row r="67" spans="2:5" s="29" customFormat="1" ht="13" x14ac:dyDescent="0.3">
      <c r="B67" s="78" t="s">
        <v>8503</v>
      </c>
      <c r="C67" s="77" t="s">
        <v>8504</v>
      </c>
      <c r="D67" s="79">
        <v>3029074</v>
      </c>
      <c r="E67" s="33"/>
    </row>
    <row r="68" spans="2:5" s="29" customFormat="1" ht="13" x14ac:dyDescent="0.3">
      <c r="B68" s="78" t="s">
        <v>8505</v>
      </c>
      <c r="C68" s="77" t="s">
        <v>8506</v>
      </c>
      <c r="D68" s="79">
        <v>321044</v>
      </c>
      <c r="E68" s="33"/>
    </row>
    <row r="69" spans="2:5" s="29" customFormat="1" ht="13" x14ac:dyDescent="0.3">
      <c r="B69" s="78" t="s">
        <v>8507</v>
      </c>
      <c r="C69" s="77" t="s">
        <v>8508</v>
      </c>
      <c r="D69" s="79">
        <v>326791</v>
      </c>
      <c r="E69" s="33"/>
    </row>
    <row r="70" spans="2:5" s="29" customFormat="1" ht="13" x14ac:dyDescent="0.3">
      <c r="B70" s="78" t="s">
        <v>8509</v>
      </c>
      <c r="C70" s="77" t="s">
        <v>8510</v>
      </c>
      <c r="D70" s="79">
        <v>326791</v>
      </c>
      <c r="E70" s="33"/>
    </row>
    <row r="71" spans="2:5" s="29" customFormat="1" ht="13" x14ac:dyDescent="0.3">
      <c r="B71" s="78" t="s">
        <v>8511</v>
      </c>
      <c r="C71" s="77" t="s">
        <v>8512</v>
      </c>
      <c r="D71" s="79">
        <v>51787</v>
      </c>
      <c r="E71" s="33"/>
    </row>
    <row r="72" spans="2:5" s="29" customFormat="1" ht="13" x14ac:dyDescent="0.3">
      <c r="B72" s="78" t="s">
        <v>8513</v>
      </c>
      <c r="C72" s="77" t="s">
        <v>8514</v>
      </c>
      <c r="D72" s="79">
        <v>51787</v>
      </c>
      <c r="E72" s="33"/>
    </row>
    <row r="73" spans="2:5" s="29" customFormat="1" ht="13" x14ac:dyDescent="0.3">
      <c r="B73" s="78" t="s">
        <v>8515</v>
      </c>
      <c r="C73" s="77" t="s">
        <v>8516</v>
      </c>
      <c r="D73" s="79">
        <v>51787</v>
      </c>
      <c r="E73" s="33"/>
    </row>
    <row r="74" spans="2:5" s="29" customFormat="1" ht="13" x14ac:dyDescent="0.3">
      <c r="B74" s="78" t="s">
        <v>8517</v>
      </c>
      <c r="C74" s="77" t="s">
        <v>8518</v>
      </c>
      <c r="D74" s="79">
        <v>51787</v>
      </c>
      <c r="E74" s="33"/>
    </row>
    <row r="75" spans="2:5" s="29" customFormat="1" ht="13" x14ac:dyDescent="0.3">
      <c r="B75" s="78" t="s">
        <v>8519</v>
      </c>
      <c r="C75" s="77" t="s">
        <v>8520</v>
      </c>
      <c r="D75" s="79">
        <v>51787</v>
      </c>
      <c r="E75" s="33"/>
    </row>
    <row r="76" spans="2:5" s="29" customFormat="1" ht="13" x14ac:dyDescent="0.3">
      <c r="B76" s="78" t="s">
        <v>8521</v>
      </c>
      <c r="C76" s="77" t="s">
        <v>8522</v>
      </c>
      <c r="D76" s="79">
        <v>51787</v>
      </c>
      <c r="E76" s="33"/>
    </row>
    <row r="77" spans="2:5" s="29" customFormat="1" ht="13" x14ac:dyDescent="0.3">
      <c r="B77" s="78" t="s">
        <v>8523</v>
      </c>
      <c r="C77" s="77" t="s">
        <v>8524</v>
      </c>
      <c r="D77" s="79">
        <v>51787</v>
      </c>
      <c r="E77" s="33"/>
    </row>
    <row r="78" spans="2:5" s="29" customFormat="1" ht="13" x14ac:dyDescent="0.3">
      <c r="B78" s="78" t="s">
        <v>8525</v>
      </c>
      <c r="C78" s="77" t="s">
        <v>8526</v>
      </c>
      <c r="D78" s="79">
        <v>51787</v>
      </c>
      <c r="E78" s="33"/>
    </row>
    <row r="79" spans="2:5" s="29" customFormat="1" ht="13" x14ac:dyDescent="0.3">
      <c r="B79" s="78" t="s">
        <v>8527</v>
      </c>
      <c r="C79" s="77" t="s">
        <v>8528</v>
      </c>
      <c r="D79" s="79">
        <v>51787</v>
      </c>
      <c r="E79" s="33"/>
    </row>
    <row r="80" spans="2:5" s="29" customFormat="1" ht="13" x14ac:dyDescent="0.3">
      <c r="B80" s="78" t="s">
        <v>8529</v>
      </c>
      <c r="C80" s="77" t="s">
        <v>8530</v>
      </c>
      <c r="D80" s="79">
        <v>1369052</v>
      </c>
      <c r="E80" s="33"/>
    </row>
    <row r="81" spans="2:5" s="29" customFormat="1" ht="13" x14ac:dyDescent="0.3">
      <c r="B81" s="78" t="s">
        <v>8531</v>
      </c>
      <c r="C81" s="77" t="s">
        <v>8532</v>
      </c>
      <c r="D81" s="79">
        <v>57775</v>
      </c>
      <c r="E81" s="33"/>
    </row>
    <row r="82" spans="2:5" s="29" customFormat="1" ht="13" x14ac:dyDescent="0.3">
      <c r="B82" s="78" t="s">
        <v>8533</v>
      </c>
      <c r="C82" s="77" t="s">
        <v>8534</v>
      </c>
      <c r="D82" s="79">
        <v>57775</v>
      </c>
      <c r="E82" s="33"/>
    </row>
    <row r="83" spans="2:5" s="29" customFormat="1" ht="13" x14ac:dyDescent="0.3">
      <c r="B83" s="78" t="s">
        <v>8535</v>
      </c>
      <c r="C83" s="77" t="s">
        <v>8536</v>
      </c>
      <c r="D83" s="79">
        <v>30399</v>
      </c>
      <c r="E83" s="33"/>
    </row>
    <row r="84" spans="2:5" s="29" customFormat="1" ht="13" x14ac:dyDescent="0.3">
      <c r="B84" s="78" t="s">
        <v>8537</v>
      </c>
      <c r="C84" s="77" t="s">
        <v>8538</v>
      </c>
      <c r="D84" s="79">
        <v>30399</v>
      </c>
      <c r="E84" s="33"/>
    </row>
    <row r="85" spans="2:5" s="29" customFormat="1" ht="13" x14ac:dyDescent="0.3">
      <c r="B85" s="78" t="s">
        <v>8539</v>
      </c>
      <c r="C85" s="77" t="s">
        <v>8540</v>
      </c>
      <c r="D85" s="79">
        <v>30399</v>
      </c>
      <c r="E85" s="33"/>
    </row>
    <row r="86" spans="2:5" s="29" customFormat="1" ht="13" x14ac:dyDescent="0.3">
      <c r="B86" s="78" t="s">
        <v>8541</v>
      </c>
      <c r="C86" s="77" t="s">
        <v>8542</v>
      </c>
      <c r="D86" s="79">
        <v>30399</v>
      </c>
      <c r="E86" s="33"/>
    </row>
    <row r="87" spans="2:5" s="29" customFormat="1" ht="13" x14ac:dyDescent="0.3">
      <c r="B87" s="78" t="s">
        <v>8543</v>
      </c>
      <c r="C87" s="77" t="s">
        <v>8544</v>
      </c>
      <c r="D87" s="79">
        <v>30399</v>
      </c>
      <c r="E87" s="33"/>
    </row>
    <row r="88" spans="2:5" s="29" customFormat="1" ht="13" x14ac:dyDescent="0.3">
      <c r="B88" s="78" t="s">
        <v>8545</v>
      </c>
      <c r="C88" s="77" t="s">
        <v>8546</v>
      </c>
      <c r="D88" s="79">
        <v>30399</v>
      </c>
      <c r="E88" s="33"/>
    </row>
    <row r="89" spans="2:5" s="29" customFormat="1" ht="13" x14ac:dyDescent="0.3">
      <c r="B89" s="78" t="s">
        <v>8547</v>
      </c>
      <c r="C89" s="77" t="s">
        <v>8548</v>
      </c>
      <c r="D89" s="79">
        <v>30399</v>
      </c>
      <c r="E89" s="33"/>
    </row>
    <row r="90" spans="2:5" s="29" customFormat="1" ht="13" x14ac:dyDescent="0.3">
      <c r="B90" s="78" t="s">
        <v>8549</v>
      </c>
      <c r="C90" s="77" t="s">
        <v>8550</v>
      </c>
      <c r="D90" s="79">
        <v>253055</v>
      </c>
      <c r="E90" s="33"/>
    </row>
    <row r="91" spans="2:5" s="29" customFormat="1" ht="13" x14ac:dyDescent="0.3">
      <c r="B91" s="78" t="s">
        <v>8551</v>
      </c>
      <c r="C91" s="77" t="s">
        <v>8552</v>
      </c>
      <c r="D91" s="79">
        <v>145306</v>
      </c>
      <c r="E91" s="33"/>
    </row>
    <row r="92" spans="2:5" s="29" customFormat="1" ht="13" x14ac:dyDescent="0.3">
      <c r="B92" s="78" t="s">
        <v>8553</v>
      </c>
      <c r="C92" s="77" t="s">
        <v>8554</v>
      </c>
      <c r="D92" s="79">
        <v>224251</v>
      </c>
      <c r="E92" s="33"/>
    </row>
    <row r="93" spans="2:5" s="29" customFormat="1" ht="13" x14ac:dyDescent="0.3">
      <c r="B93" s="78" t="s">
        <v>8555</v>
      </c>
      <c r="C93" s="77" t="s">
        <v>8556</v>
      </c>
      <c r="D93" s="79">
        <v>479932</v>
      </c>
      <c r="E93" s="33"/>
    </row>
    <row r="94" spans="2:5" s="29" customFormat="1" ht="13" x14ac:dyDescent="0.3">
      <c r="B94" s="78" t="s">
        <v>8557</v>
      </c>
      <c r="C94" s="77" t="s">
        <v>8558</v>
      </c>
      <c r="D94" s="79">
        <v>479932</v>
      </c>
      <c r="E94" s="33"/>
    </row>
    <row r="95" spans="2:5" s="29" customFormat="1" ht="13" x14ac:dyDescent="0.3">
      <c r="B95" s="78" t="s">
        <v>8559</v>
      </c>
      <c r="C95" s="77" t="s">
        <v>8560</v>
      </c>
      <c r="D95" s="79">
        <v>386484</v>
      </c>
      <c r="E95" s="33"/>
    </row>
    <row r="96" spans="2:5" s="29" customFormat="1" ht="13" x14ac:dyDescent="0.3">
      <c r="B96" s="78" t="s">
        <v>8561</v>
      </c>
      <c r="C96" s="77" t="s">
        <v>8562</v>
      </c>
      <c r="D96" s="79">
        <v>316319</v>
      </c>
      <c r="E96" s="33"/>
    </row>
    <row r="97" spans="2:5" s="29" customFormat="1" ht="13" x14ac:dyDescent="0.3">
      <c r="B97" s="78" t="s">
        <v>8563</v>
      </c>
      <c r="C97" s="77" t="s">
        <v>8564</v>
      </c>
      <c r="D97" s="79">
        <v>330659</v>
      </c>
      <c r="E97" s="33"/>
    </row>
    <row r="98" spans="2:5" s="29" customFormat="1" ht="13" x14ac:dyDescent="0.3">
      <c r="B98" s="78" t="s">
        <v>8565</v>
      </c>
      <c r="C98" s="77" t="s">
        <v>8566</v>
      </c>
      <c r="D98" s="79">
        <v>330659</v>
      </c>
      <c r="E98" s="33"/>
    </row>
    <row r="99" spans="2:5" s="29" customFormat="1" ht="13" x14ac:dyDescent="0.3">
      <c r="B99" s="78" t="s">
        <v>8567</v>
      </c>
      <c r="C99" s="77" t="s">
        <v>8568</v>
      </c>
      <c r="D99" s="79">
        <v>330659</v>
      </c>
      <c r="E99" s="33"/>
    </row>
    <row r="100" spans="2:5" s="29" customFormat="1" ht="13" x14ac:dyDescent="0.3">
      <c r="B100" s="78" t="s">
        <v>8569</v>
      </c>
      <c r="C100" s="77" t="s">
        <v>8570</v>
      </c>
      <c r="D100" s="79">
        <v>193572</v>
      </c>
      <c r="E100" s="33"/>
    </row>
    <row r="101" spans="2:5" s="29" customFormat="1" ht="13" x14ac:dyDescent="0.3">
      <c r="B101" s="78" t="s">
        <v>8571</v>
      </c>
      <c r="C101" s="77" t="s">
        <v>8572</v>
      </c>
      <c r="D101" s="79">
        <v>193572</v>
      </c>
      <c r="E101" s="33"/>
    </row>
    <row r="102" spans="2:5" s="29" customFormat="1" ht="13" x14ac:dyDescent="0.3">
      <c r="B102" s="78" t="s">
        <v>8573</v>
      </c>
      <c r="C102" s="77" t="s">
        <v>8574</v>
      </c>
      <c r="D102" s="79">
        <v>1926</v>
      </c>
      <c r="E102" s="33"/>
    </row>
    <row r="103" spans="2:5" s="29" customFormat="1" ht="13" x14ac:dyDescent="0.3">
      <c r="B103" s="78" t="s">
        <v>8575</v>
      </c>
      <c r="C103" s="77" t="s">
        <v>8576</v>
      </c>
      <c r="D103" s="79">
        <v>136865</v>
      </c>
      <c r="E103" s="33"/>
    </row>
    <row r="104" spans="2:5" s="29" customFormat="1" ht="13" x14ac:dyDescent="0.3">
      <c r="B104" s="78" t="s">
        <v>8577</v>
      </c>
      <c r="C104" s="77" t="s">
        <v>8578</v>
      </c>
      <c r="D104" s="79">
        <v>153274</v>
      </c>
      <c r="E104" s="33"/>
    </row>
    <row r="105" spans="2:5" s="29" customFormat="1" ht="13" x14ac:dyDescent="0.3">
      <c r="B105" s="78" t="s">
        <v>8579</v>
      </c>
      <c r="C105" s="77" t="s">
        <v>8580</v>
      </c>
      <c r="D105" s="79">
        <v>1771383</v>
      </c>
      <c r="E105" s="33"/>
    </row>
    <row r="106" spans="2:5" s="29" customFormat="1" ht="13" x14ac:dyDescent="0.3">
      <c r="B106" s="78" t="s">
        <v>8581</v>
      </c>
      <c r="C106" s="77" t="s">
        <v>8582</v>
      </c>
      <c r="D106" s="79">
        <v>1771383</v>
      </c>
      <c r="E106" s="33"/>
    </row>
    <row r="107" spans="2:5" s="29" customFormat="1" ht="13" x14ac:dyDescent="0.3">
      <c r="B107" s="78" t="s">
        <v>8583</v>
      </c>
      <c r="C107" s="77" t="s">
        <v>8584</v>
      </c>
      <c r="D107" s="79">
        <v>2424363</v>
      </c>
      <c r="E107" s="33"/>
    </row>
    <row r="108" spans="2:5" s="29" customFormat="1" ht="13" x14ac:dyDescent="0.3">
      <c r="B108" s="78" t="s">
        <v>8585</v>
      </c>
      <c r="C108" s="77" t="s">
        <v>8586</v>
      </c>
      <c r="D108" s="79">
        <v>1771383</v>
      </c>
      <c r="E108" s="33"/>
    </row>
    <row r="109" spans="2:5" s="29" customFormat="1" ht="13" x14ac:dyDescent="0.3">
      <c r="B109" s="78" t="s">
        <v>8587</v>
      </c>
      <c r="C109" s="77" t="s">
        <v>8588</v>
      </c>
      <c r="D109" s="79">
        <v>1771383</v>
      </c>
      <c r="E109" s="33"/>
    </row>
    <row r="110" spans="2:5" s="29" customFormat="1" ht="13" x14ac:dyDescent="0.3">
      <c r="B110" s="78" t="s">
        <v>8589</v>
      </c>
      <c r="C110" s="77" t="s">
        <v>8590</v>
      </c>
      <c r="D110" s="79">
        <v>2024438</v>
      </c>
      <c r="E110" s="33"/>
    </row>
    <row r="111" spans="2:5" s="29" customFormat="1" ht="13" x14ac:dyDescent="0.3">
      <c r="B111" s="78" t="s">
        <v>8591</v>
      </c>
      <c r="C111" s="77" t="s">
        <v>8592</v>
      </c>
      <c r="D111" s="79">
        <v>240402</v>
      </c>
      <c r="E111" s="33"/>
    </row>
    <row r="112" spans="2:5" s="29" customFormat="1" ht="13" x14ac:dyDescent="0.3">
      <c r="B112" s="78" t="s">
        <v>8593</v>
      </c>
      <c r="C112" s="77" t="s">
        <v>8594</v>
      </c>
      <c r="D112" s="79">
        <v>506109</v>
      </c>
      <c r="E112" s="33"/>
    </row>
    <row r="113" spans="2:5" s="29" customFormat="1" ht="13" x14ac:dyDescent="0.3">
      <c r="B113" s="78" t="s">
        <v>8595</v>
      </c>
      <c r="C113" s="77" t="s">
        <v>8596</v>
      </c>
      <c r="D113" s="79">
        <v>877400</v>
      </c>
      <c r="E113" s="33"/>
    </row>
    <row r="114" spans="2:5" s="29" customFormat="1" ht="13" x14ac:dyDescent="0.3">
      <c r="B114" s="78" t="s">
        <v>8597</v>
      </c>
      <c r="C114" s="77" t="s">
        <v>8598</v>
      </c>
      <c r="D114" s="79">
        <v>7938</v>
      </c>
      <c r="E114" s="33"/>
    </row>
    <row r="115" spans="2:5" s="29" customFormat="1" ht="13" x14ac:dyDescent="0.3">
      <c r="B115" s="78" t="s">
        <v>8599</v>
      </c>
      <c r="C115" s="77" t="s">
        <v>8600</v>
      </c>
      <c r="D115" s="79">
        <v>7938</v>
      </c>
      <c r="E115" s="33"/>
    </row>
    <row r="116" spans="2:5" s="29" customFormat="1" ht="13" x14ac:dyDescent="0.3">
      <c r="B116" s="78" t="s">
        <v>8601</v>
      </c>
      <c r="C116" s="77" t="s">
        <v>8602</v>
      </c>
      <c r="D116" s="79">
        <v>7938</v>
      </c>
      <c r="E116" s="33"/>
    </row>
    <row r="117" spans="2:5" s="29" customFormat="1" ht="13" x14ac:dyDescent="0.3">
      <c r="B117" s="78" t="s">
        <v>8603</v>
      </c>
      <c r="C117" s="77" t="s">
        <v>25240</v>
      </c>
      <c r="D117" s="79">
        <v>135847</v>
      </c>
      <c r="E117" s="33"/>
    </row>
    <row r="118" spans="2:5" s="29" customFormat="1" ht="13" x14ac:dyDescent="0.3">
      <c r="B118" s="78" t="s">
        <v>8604</v>
      </c>
      <c r="C118" s="77" t="s">
        <v>8605</v>
      </c>
      <c r="D118" s="79">
        <v>135847</v>
      </c>
      <c r="E118" s="33"/>
    </row>
    <row r="119" spans="2:5" s="29" customFormat="1" ht="13" x14ac:dyDescent="0.3">
      <c r="B119" s="78" t="s">
        <v>8606</v>
      </c>
      <c r="C119" s="77" t="s">
        <v>8607</v>
      </c>
      <c r="D119" s="79">
        <v>36915</v>
      </c>
      <c r="E119" s="33"/>
    </row>
    <row r="120" spans="2:5" s="29" customFormat="1" ht="13" x14ac:dyDescent="0.3">
      <c r="B120" s="78" t="s">
        <v>8608</v>
      </c>
      <c r="C120" s="77" t="s">
        <v>8609</v>
      </c>
      <c r="D120" s="79">
        <v>111086</v>
      </c>
      <c r="E120" s="33"/>
    </row>
    <row r="121" spans="2:5" s="29" customFormat="1" ht="13" x14ac:dyDescent="0.3">
      <c r="B121" s="78" t="s">
        <v>8610</v>
      </c>
      <c r="C121" s="77" t="s">
        <v>8611</v>
      </c>
      <c r="D121" s="79">
        <v>198192</v>
      </c>
      <c r="E121" s="33"/>
    </row>
    <row r="122" spans="2:5" s="29" customFormat="1" ht="13" x14ac:dyDescent="0.3">
      <c r="B122" s="78" t="s">
        <v>8612</v>
      </c>
      <c r="C122" s="77" t="s">
        <v>8613</v>
      </c>
      <c r="D122" s="79">
        <v>57465</v>
      </c>
      <c r="E122" s="33"/>
    </row>
    <row r="123" spans="2:5" s="29" customFormat="1" ht="13" x14ac:dyDescent="0.3">
      <c r="B123" s="78" t="s">
        <v>8614</v>
      </c>
      <c r="C123" s="77" t="s">
        <v>8615</v>
      </c>
      <c r="D123" s="79">
        <v>137922</v>
      </c>
      <c r="E123" s="33"/>
    </row>
    <row r="124" spans="2:5" s="29" customFormat="1" ht="13" x14ac:dyDescent="0.3">
      <c r="B124" s="78" t="s">
        <v>8616</v>
      </c>
      <c r="C124" s="77" t="s">
        <v>8617</v>
      </c>
      <c r="D124" s="79">
        <v>107467</v>
      </c>
      <c r="E124" s="33"/>
    </row>
    <row r="125" spans="2:5" s="29" customFormat="1" ht="13" x14ac:dyDescent="0.3">
      <c r="B125" s="78" t="s">
        <v>8618</v>
      </c>
      <c r="C125" s="77" t="s">
        <v>8619</v>
      </c>
      <c r="D125" s="79">
        <v>5632480</v>
      </c>
      <c r="E125" s="33"/>
    </row>
    <row r="126" spans="2:5" s="29" customFormat="1" ht="13" x14ac:dyDescent="0.3">
      <c r="B126" s="78" t="s">
        <v>8620</v>
      </c>
      <c r="C126" s="77" t="s">
        <v>8621</v>
      </c>
      <c r="D126" s="79">
        <v>5632480</v>
      </c>
      <c r="E126" s="33"/>
    </row>
    <row r="127" spans="2:5" s="29" customFormat="1" ht="13" x14ac:dyDescent="0.3">
      <c r="B127" s="78" t="s">
        <v>8622</v>
      </c>
      <c r="C127" s="77" t="s">
        <v>8623</v>
      </c>
      <c r="D127" s="79">
        <v>5632480</v>
      </c>
      <c r="E127" s="33"/>
    </row>
    <row r="128" spans="2:5" s="29" customFormat="1" ht="13" x14ac:dyDescent="0.3">
      <c r="B128" s="78" t="s">
        <v>8624</v>
      </c>
      <c r="C128" s="77" t="s">
        <v>8625</v>
      </c>
      <c r="D128" s="79">
        <v>5632480</v>
      </c>
      <c r="E128" s="33"/>
    </row>
    <row r="129" spans="2:5" s="29" customFormat="1" ht="13" x14ac:dyDescent="0.3">
      <c r="B129" s="78" t="s">
        <v>8626</v>
      </c>
      <c r="C129" s="77" t="s">
        <v>8627</v>
      </c>
      <c r="D129" s="79">
        <v>5632480</v>
      </c>
      <c r="E129" s="33"/>
    </row>
    <row r="130" spans="2:5" s="29" customFormat="1" ht="13" x14ac:dyDescent="0.3">
      <c r="B130" s="78" t="s">
        <v>8628</v>
      </c>
      <c r="C130" s="77" t="s">
        <v>8629</v>
      </c>
      <c r="D130" s="79">
        <v>6048053</v>
      </c>
      <c r="E130" s="33"/>
    </row>
    <row r="131" spans="2:5" s="29" customFormat="1" ht="13" x14ac:dyDescent="0.3">
      <c r="B131" s="78" t="s">
        <v>8630</v>
      </c>
      <c r="C131" s="77" t="s">
        <v>8631</v>
      </c>
      <c r="D131" s="79">
        <v>6048053</v>
      </c>
      <c r="E131" s="33"/>
    </row>
    <row r="132" spans="2:5" s="29" customFormat="1" ht="13" x14ac:dyDescent="0.3">
      <c r="B132" s="78" t="s">
        <v>8632</v>
      </c>
      <c r="C132" s="77" t="s">
        <v>8633</v>
      </c>
      <c r="D132" s="79">
        <v>6048053</v>
      </c>
      <c r="E132" s="33"/>
    </row>
    <row r="133" spans="2:5" s="29" customFormat="1" ht="13" x14ac:dyDescent="0.3">
      <c r="B133" s="78" t="s">
        <v>8634</v>
      </c>
      <c r="C133" s="77" t="s">
        <v>8635</v>
      </c>
      <c r="D133" s="79">
        <v>6048053</v>
      </c>
      <c r="E133" s="33"/>
    </row>
    <row r="134" spans="2:5" s="29" customFormat="1" ht="13" x14ac:dyDescent="0.3">
      <c r="B134" s="78" t="s">
        <v>8636</v>
      </c>
      <c r="C134" s="77" t="s">
        <v>8637</v>
      </c>
      <c r="D134" s="79">
        <v>6048053</v>
      </c>
      <c r="E134" s="33"/>
    </row>
    <row r="135" spans="2:5" s="29" customFormat="1" ht="13" x14ac:dyDescent="0.3">
      <c r="B135" s="78" t="s">
        <v>8638</v>
      </c>
      <c r="C135" s="77" t="s">
        <v>8639</v>
      </c>
      <c r="D135" s="79">
        <v>6048053</v>
      </c>
      <c r="E135" s="33"/>
    </row>
    <row r="136" spans="2:5" s="29" customFormat="1" ht="13" x14ac:dyDescent="0.3">
      <c r="B136" s="78" t="s">
        <v>8640</v>
      </c>
      <c r="C136" s="77" t="s">
        <v>8641</v>
      </c>
      <c r="D136" s="79">
        <v>6048053</v>
      </c>
      <c r="E136" s="33"/>
    </row>
    <row r="137" spans="2:5" s="29" customFormat="1" ht="13" x14ac:dyDescent="0.3">
      <c r="B137" s="78" t="s">
        <v>8642</v>
      </c>
      <c r="C137" s="77" t="s">
        <v>8643</v>
      </c>
      <c r="D137" s="79">
        <v>6048053</v>
      </c>
      <c r="E137" s="33"/>
    </row>
    <row r="138" spans="2:5" s="29" customFormat="1" ht="13" x14ac:dyDescent="0.3">
      <c r="B138" s="78" t="s">
        <v>8644</v>
      </c>
      <c r="C138" s="77" t="s">
        <v>8645</v>
      </c>
      <c r="D138" s="79">
        <v>6527000</v>
      </c>
      <c r="E138" s="33"/>
    </row>
    <row r="139" spans="2:5" s="29" customFormat="1" ht="13" x14ac:dyDescent="0.3">
      <c r="B139" s="78" t="s">
        <v>8646</v>
      </c>
      <c r="C139" s="77" t="s">
        <v>8647</v>
      </c>
      <c r="D139" s="79">
        <v>227403</v>
      </c>
      <c r="E139" s="33"/>
    </row>
    <row r="140" spans="2:5" s="29" customFormat="1" ht="13" x14ac:dyDescent="0.3">
      <c r="B140" s="78" t="s">
        <v>8648</v>
      </c>
      <c r="C140" s="77" t="s">
        <v>8649</v>
      </c>
      <c r="D140" s="79">
        <v>5350</v>
      </c>
      <c r="E140" s="33"/>
    </row>
    <row r="141" spans="2:5" s="29" customFormat="1" ht="13" x14ac:dyDescent="0.3">
      <c r="B141" s="78" t="s">
        <v>8650</v>
      </c>
      <c r="C141" s="77" t="s">
        <v>8651</v>
      </c>
      <c r="D141" s="79">
        <v>15906</v>
      </c>
      <c r="E141" s="33"/>
    </row>
    <row r="142" spans="2:5" s="29" customFormat="1" ht="13" x14ac:dyDescent="0.3">
      <c r="B142" s="78" t="s">
        <v>8652</v>
      </c>
      <c r="C142" s="77" t="s">
        <v>8653</v>
      </c>
      <c r="D142" s="79">
        <v>20359</v>
      </c>
      <c r="E142" s="33"/>
    </row>
    <row r="143" spans="2:5" s="29" customFormat="1" ht="13" x14ac:dyDescent="0.3">
      <c r="B143" s="78" t="s">
        <v>8654</v>
      </c>
      <c r="C143" s="77" t="s">
        <v>8655</v>
      </c>
      <c r="D143" s="79">
        <v>17027</v>
      </c>
      <c r="E143" s="33"/>
    </row>
    <row r="144" spans="2:5" s="29" customFormat="1" ht="13" x14ac:dyDescent="0.3">
      <c r="B144" s="78" t="s">
        <v>8656</v>
      </c>
      <c r="C144" s="77" t="s">
        <v>8657</v>
      </c>
      <c r="D144" s="79">
        <v>53941</v>
      </c>
      <c r="E144" s="33"/>
    </row>
    <row r="145" spans="2:5" s="29" customFormat="1" ht="13" x14ac:dyDescent="0.3">
      <c r="B145" s="78" t="s">
        <v>8658</v>
      </c>
      <c r="C145" s="77" t="s">
        <v>8659</v>
      </c>
      <c r="D145" s="79">
        <v>23157</v>
      </c>
      <c r="E145" s="33"/>
    </row>
    <row r="146" spans="2:5" s="29" customFormat="1" ht="13" x14ac:dyDescent="0.3">
      <c r="B146" s="78" t="s">
        <v>8660</v>
      </c>
      <c r="C146" s="77" t="s">
        <v>8661</v>
      </c>
      <c r="D146" s="79">
        <v>41341</v>
      </c>
      <c r="E146" s="33"/>
    </row>
    <row r="147" spans="2:5" s="29" customFormat="1" ht="13" x14ac:dyDescent="0.3">
      <c r="B147" s="78" t="s">
        <v>8662</v>
      </c>
      <c r="C147" s="77" t="s">
        <v>8663</v>
      </c>
      <c r="D147" s="79">
        <v>461541</v>
      </c>
      <c r="E147" s="33"/>
    </row>
    <row r="148" spans="2:5" s="29" customFormat="1" ht="13" x14ac:dyDescent="0.3">
      <c r="B148" s="78" t="s">
        <v>8664</v>
      </c>
      <c r="C148" s="77" t="s">
        <v>8665</v>
      </c>
      <c r="D148" s="79">
        <v>516927</v>
      </c>
      <c r="E148" s="33"/>
    </row>
    <row r="149" spans="2:5" s="29" customFormat="1" ht="13" x14ac:dyDescent="0.3">
      <c r="B149" s="78" t="s">
        <v>8666</v>
      </c>
      <c r="C149" s="77" t="s">
        <v>8667</v>
      </c>
      <c r="D149" s="79">
        <v>50290</v>
      </c>
      <c r="E149" s="33"/>
    </row>
    <row r="150" spans="2:5" s="29" customFormat="1" ht="13" x14ac:dyDescent="0.3">
      <c r="B150" s="78" t="s">
        <v>8668</v>
      </c>
      <c r="C150" s="77" t="s">
        <v>8669</v>
      </c>
      <c r="D150" s="79">
        <v>50290</v>
      </c>
      <c r="E150" s="33"/>
    </row>
    <row r="151" spans="2:5" s="29" customFormat="1" ht="13" x14ac:dyDescent="0.3">
      <c r="B151" s="78" t="s">
        <v>8670</v>
      </c>
      <c r="C151" s="77" t="s">
        <v>8671</v>
      </c>
      <c r="D151" s="79">
        <v>50290</v>
      </c>
      <c r="E151" s="33"/>
    </row>
    <row r="152" spans="2:5" s="29" customFormat="1" ht="13" x14ac:dyDescent="0.3">
      <c r="B152" s="78" t="s">
        <v>8672</v>
      </c>
      <c r="C152" s="77" t="s">
        <v>8673</v>
      </c>
      <c r="D152" s="79">
        <v>68572</v>
      </c>
      <c r="E152" s="33"/>
    </row>
    <row r="153" spans="2:5" s="29" customFormat="1" ht="13" x14ac:dyDescent="0.3">
      <c r="B153" s="78" t="s">
        <v>8674</v>
      </c>
      <c r="C153" s="77" t="s">
        <v>8675</v>
      </c>
      <c r="D153" s="79">
        <v>37459</v>
      </c>
      <c r="E153" s="33"/>
    </row>
    <row r="154" spans="2:5" s="29" customFormat="1" ht="13" x14ac:dyDescent="0.3">
      <c r="B154" s="78" t="s">
        <v>8676</v>
      </c>
      <c r="C154" s="77" t="s">
        <v>8677</v>
      </c>
      <c r="D154" s="79">
        <v>46040</v>
      </c>
      <c r="E154" s="33"/>
    </row>
    <row r="155" spans="2:5" s="29" customFormat="1" ht="13" x14ac:dyDescent="0.3">
      <c r="B155" s="78" t="s">
        <v>8678</v>
      </c>
      <c r="C155" s="77" t="s">
        <v>8679</v>
      </c>
      <c r="D155" s="79">
        <v>5092</v>
      </c>
      <c r="E155" s="33"/>
    </row>
    <row r="156" spans="2:5" s="29" customFormat="1" ht="13" x14ac:dyDescent="0.3">
      <c r="B156" s="78" t="s">
        <v>8680</v>
      </c>
      <c r="C156" s="77" t="s">
        <v>8681</v>
      </c>
      <c r="D156" s="79">
        <v>6627</v>
      </c>
      <c r="E156" s="33"/>
    </row>
    <row r="157" spans="2:5" s="29" customFormat="1" ht="13" x14ac:dyDescent="0.3">
      <c r="B157" s="78" t="s">
        <v>8682</v>
      </c>
      <c r="C157" s="77" t="s">
        <v>8683</v>
      </c>
      <c r="D157" s="79">
        <v>3418</v>
      </c>
      <c r="E157" s="33"/>
    </row>
    <row r="158" spans="2:5" s="29" customFormat="1" ht="13" x14ac:dyDescent="0.3">
      <c r="B158" s="78" t="s">
        <v>25179</v>
      </c>
      <c r="C158" s="77" t="s">
        <v>25241</v>
      </c>
      <c r="D158" s="79">
        <v>168000</v>
      </c>
      <c r="E158" s="33"/>
    </row>
    <row r="159" spans="2:5" s="29" customFormat="1" ht="13" x14ac:dyDescent="0.3">
      <c r="B159" s="78" t="s">
        <v>8684</v>
      </c>
      <c r="C159" s="77" t="s">
        <v>8685</v>
      </c>
      <c r="D159" s="79">
        <v>8144</v>
      </c>
      <c r="E159" s="33"/>
    </row>
    <row r="160" spans="2:5" s="29" customFormat="1" ht="13" x14ac:dyDescent="0.3">
      <c r="B160" s="78" t="s">
        <v>8686</v>
      </c>
      <c r="C160" s="77" t="s">
        <v>8687</v>
      </c>
      <c r="D160" s="79">
        <v>71495</v>
      </c>
      <c r="E160" s="33"/>
    </row>
    <row r="161" spans="2:5" s="29" customFormat="1" ht="13" x14ac:dyDescent="0.3">
      <c r="B161" s="78" t="s">
        <v>8688</v>
      </c>
      <c r="C161" s="77" t="s">
        <v>8689</v>
      </c>
      <c r="D161" s="79">
        <v>71495</v>
      </c>
      <c r="E161" s="33"/>
    </row>
    <row r="162" spans="2:5" s="29" customFormat="1" ht="13" x14ac:dyDescent="0.3">
      <c r="B162" s="78" t="s">
        <v>8690</v>
      </c>
      <c r="C162" s="77" t="s">
        <v>8691</v>
      </c>
      <c r="D162" s="79">
        <v>37086</v>
      </c>
      <c r="E162" s="33"/>
    </row>
    <row r="163" spans="2:5" s="29" customFormat="1" ht="13" x14ac:dyDescent="0.3">
      <c r="B163" s="78" t="s">
        <v>8692</v>
      </c>
      <c r="C163" s="77" t="s">
        <v>8693</v>
      </c>
      <c r="D163" s="79">
        <v>58174</v>
      </c>
      <c r="E163" s="33"/>
    </row>
    <row r="164" spans="2:5" s="29" customFormat="1" ht="13" x14ac:dyDescent="0.3">
      <c r="B164" s="78" t="s">
        <v>8694</v>
      </c>
      <c r="C164" s="77" t="s">
        <v>8695</v>
      </c>
      <c r="D164" s="79">
        <v>186477</v>
      </c>
      <c r="E164" s="33"/>
    </row>
    <row r="165" spans="2:5" s="29" customFormat="1" ht="13" x14ac:dyDescent="0.3">
      <c r="B165" s="78" t="s">
        <v>8696</v>
      </c>
      <c r="C165" s="77" t="s">
        <v>8697</v>
      </c>
      <c r="D165" s="79">
        <v>10216</v>
      </c>
      <c r="E165" s="33"/>
    </row>
    <row r="166" spans="2:5" s="29" customFormat="1" ht="13" x14ac:dyDescent="0.3">
      <c r="B166" s="78" t="s">
        <v>8698</v>
      </c>
      <c r="C166" s="77" t="s">
        <v>8699</v>
      </c>
      <c r="D166" s="79">
        <v>295254</v>
      </c>
      <c r="E166" s="33"/>
    </row>
    <row r="167" spans="2:5" s="29" customFormat="1" ht="13" x14ac:dyDescent="0.3">
      <c r="B167" s="78" t="s">
        <v>8700</v>
      </c>
      <c r="C167" s="77" t="s">
        <v>8701</v>
      </c>
      <c r="D167" s="79">
        <v>9258</v>
      </c>
      <c r="E167" s="33"/>
    </row>
    <row r="168" spans="2:5" s="29" customFormat="1" ht="13" x14ac:dyDescent="0.3">
      <c r="B168" s="78" t="s">
        <v>8702</v>
      </c>
      <c r="C168" s="77" t="s">
        <v>8703</v>
      </c>
      <c r="D168" s="79">
        <v>30541</v>
      </c>
      <c r="E168" s="33"/>
    </row>
    <row r="169" spans="2:5" s="29" customFormat="1" ht="13" x14ac:dyDescent="0.3">
      <c r="B169" s="78" t="s">
        <v>8704</v>
      </c>
      <c r="C169" s="77" t="s">
        <v>8705</v>
      </c>
      <c r="D169" s="79">
        <v>16906</v>
      </c>
      <c r="E169" s="33"/>
    </row>
    <row r="170" spans="2:5" s="29" customFormat="1" ht="13" x14ac:dyDescent="0.3">
      <c r="B170" s="78" t="s">
        <v>8706</v>
      </c>
      <c r="C170" s="77" t="s">
        <v>8707</v>
      </c>
      <c r="D170" s="79">
        <v>16906</v>
      </c>
      <c r="E170" s="33"/>
    </row>
    <row r="171" spans="2:5" s="29" customFormat="1" ht="13" x14ac:dyDescent="0.3">
      <c r="B171" s="78" t="s">
        <v>8708</v>
      </c>
      <c r="C171" s="77" t="s">
        <v>8709</v>
      </c>
      <c r="D171" s="79">
        <v>29966</v>
      </c>
      <c r="E171" s="33"/>
    </row>
    <row r="172" spans="2:5" s="29" customFormat="1" ht="13" x14ac:dyDescent="0.3">
      <c r="B172" s="78" t="s">
        <v>8710</v>
      </c>
      <c r="C172" s="77" t="s">
        <v>8711</v>
      </c>
      <c r="D172" s="79">
        <v>95688</v>
      </c>
      <c r="E172" s="33"/>
    </row>
    <row r="173" spans="2:5" s="29" customFormat="1" ht="13" x14ac:dyDescent="0.3">
      <c r="B173" s="78" t="s">
        <v>8712</v>
      </c>
      <c r="C173" s="77" t="s">
        <v>8713</v>
      </c>
      <c r="D173" s="79">
        <v>5674</v>
      </c>
      <c r="E173" s="33"/>
    </row>
    <row r="174" spans="2:5" s="29" customFormat="1" ht="13" x14ac:dyDescent="0.3">
      <c r="B174" s="78" t="s">
        <v>8714</v>
      </c>
      <c r="C174" s="77" t="s">
        <v>8715</v>
      </c>
      <c r="D174" s="79">
        <v>13884</v>
      </c>
      <c r="E174" s="33"/>
    </row>
    <row r="175" spans="2:5" s="29" customFormat="1" ht="13" x14ac:dyDescent="0.3">
      <c r="B175" s="78" t="s">
        <v>8716</v>
      </c>
      <c r="C175" s="77" t="s">
        <v>8717</v>
      </c>
      <c r="D175" s="79">
        <v>13884</v>
      </c>
      <c r="E175" s="33"/>
    </row>
    <row r="176" spans="2:5" s="29" customFormat="1" ht="13" x14ac:dyDescent="0.3">
      <c r="B176" s="78" t="s">
        <v>8718</v>
      </c>
      <c r="C176" s="77" t="s">
        <v>8719</v>
      </c>
      <c r="D176" s="79">
        <v>13884</v>
      </c>
      <c r="E176" s="33"/>
    </row>
    <row r="177" spans="2:5" s="29" customFormat="1" ht="13" x14ac:dyDescent="0.3">
      <c r="B177" s="78" t="s">
        <v>8720</v>
      </c>
      <c r="C177" s="77" t="s">
        <v>8721</v>
      </c>
      <c r="D177" s="79">
        <v>16906</v>
      </c>
      <c r="E177" s="33"/>
    </row>
    <row r="178" spans="2:5" s="29" customFormat="1" ht="13" x14ac:dyDescent="0.3">
      <c r="B178" s="78" t="s">
        <v>8722</v>
      </c>
      <c r="C178" s="77" t="s">
        <v>8723</v>
      </c>
      <c r="D178" s="79">
        <v>16906</v>
      </c>
      <c r="E178" s="33"/>
    </row>
    <row r="179" spans="2:5" s="29" customFormat="1" ht="13" x14ac:dyDescent="0.3">
      <c r="B179" s="78" t="s">
        <v>8724</v>
      </c>
      <c r="C179" s="77" t="s">
        <v>8725</v>
      </c>
      <c r="D179" s="79">
        <v>7127</v>
      </c>
      <c r="E179" s="33"/>
    </row>
    <row r="180" spans="2:5" s="29" customFormat="1" ht="13" x14ac:dyDescent="0.3">
      <c r="B180" s="78" t="s">
        <v>8726</v>
      </c>
      <c r="C180" s="77" t="s">
        <v>8727</v>
      </c>
      <c r="D180" s="79">
        <v>13884</v>
      </c>
      <c r="E180" s="33"/>
    </row>
    <row r="181" spans="2:5" s="29" customFormat="1" ht="13" x14ac:dyDescent="0.3">
      <c r="B181" s="78" t="s">
        <v>8728</v>
      </c>
      <c r="C181" s="77" t="s">
        <v>8729</v>
      </c>
      <c r="D181" s="79">
        <v>59068</v>
      </c>
      <c r="E181" s="33"/>
    </row>
    <row r="182" spans="2:5" s="29" customFormat="1" ht="13" x14ac:dyDescent="0.3">
      <c r="B182" s="78" t="s">
        <v>8730</v>
      </c>
      <c r="C182" s="77" t="s">
        <v>8731</v>
      </c>
      <c r="D182" s="79">
        <v>36748</v>
      </c>
      <c r="E182" s="33"/>
    </row>
    <row r="183" spans="2:5" s="29" customFormat="1" ht="13" x14ac:dyDescent="0.3">
      <c r="B183" s="78" t="s">
        <v>8732</v>
      </c>
      <c r="C183" s="77" t="s">
        <v>8733</v>
      </c>
      <c r="D183" s="79">
        <v>60399</v>
      </c>
      <c r="E183" s="33"/>
    </row>
    <row r="184" spans="2:5" s="29" customFormat="1" ht="13" x14ac:dyDescent="0.3">
      <c r="B184" s="78" t="s">
        <v>8734</v>
      </c>
      <c r="C184" s="77" t="s">
        <v>8735</v>
      </c>
      <c r="D184" s="79">
        <v>105508</v>
      </c>
      <c r="E184" s="33"/>
    </row>
    <row r="185" spans="2:5" s="29" customFormat="1" ht="13" x14ac:dyDescent="0.3">
      <c r="B185" s="78" t="s">
        <v>8736</v>
      </c>
      <c r="C185" s="77" t="s">
        <v>8737</v>
      </c>
      <c r="D185" s="79">
        <v>1247121</v>
      </c>
      <c r="E185" s="33"/>
    </row>
    <row r="186" spans="2:5" s="29" customFormat="1" ht="13" x14ac:dyDescent="0.3">
      <c r="B186" s="78" t="s">
        <v>8738</v>
      </c>
      <c r="C186" s="77" t="s">
        <v>8739</v>
      </c>
      <c r="D186" s="79">
        <v>3102238</v>
      </c>
      <c r="E186" s="33"/>
    </row>
    <row r="187" spans="2:5" s="29" customFormat="1" ht="13" x14ac:dyDescent="0.3">
      <c r="B187" s="78" t="s">
        <v>8740</v>
      </c>
      <c r="C187" s="77" t="s">
        <v>8741</v>
      </c>
      <c r="D187" s="79">
        <v>713048</v>
      </c>
      <c r="E187" s="33"/>
    </row>
    <row r="188" spans="2:5" s="29" customFormat="1" ht="13" x14ac:dyDescent="0.3">
      <c r="B188" s="78" t="s">
        <v>8742</v>
      </c>
      <c r="C188" s="77" t="s">
        <v>8743</v>
      </c>
      <c r="D188" s="79">
        <v>682083</v>
      </c>
      <c r="E188" s="33"/>
    </row>
    <row r="189" spans="2:5" s="29" customFormat="1" ht="13" x14ac:dyDescent="0.3">
      <c r="B189" s="78" t="s">
        <v>8744</v>
      </c>
      <c r="C189" s="77" t="s">
        <v>8745</v>
      </c>
      <c r="D189" s="79">
        <v>843516</v>
      </c>
      <c r="E189" s="33"/>
    </row>
    <row r="190" spans="2:5" s="29" customFormat="1" ht="13" x14ac:dyDescent="0.3">
      <c r="B190" s="78" t="s">
        <v>8746</v>
      </c>
      <c r="C190" s="77" t="s">
        <v>8747</v>
      </c>
      <c r="D190" s="79">
        <v>130890</v>
      </c>
      <c r="E190" s="33"/>
    </row>
    <row r="191" spans="2:5" s="29" customFormat="1" ht="13" x14ac:dyDescent="0.3">
      <c r="B191" s="78" t="s">
        <v>8748</v>
      </c>
      <c r="C191" s="77" t="s">
        <v>8749</v>
      </c>
      <c r="D191" s="79">
        <v>130890</v>
      </c>
      <c r="E191" s="33"/>
    </row>
    <row r="192" spans="2:5" s="29" customFormat="1" ht="13" x14ac:dyDescent="0.3">
      <c r="B192" s="78" t="s">
        <v>8750</v>
      </c>
      <c r="C192" s="77" t="s">
        <v>8751</v>
      </c>
      <c r="D192" s="79">
        <v>501756</v>
      </c>
      <c r="E192" s="33"/>
    </row>
    <row r="193" spans="2:5" s="29" customFormat="1" ht="13" x14ac:dyDescent="0.3">
      <c r="B193" s="78" t="s">
        <v>8752</v>
      </c>
      <c r="C193" s="77" t="s">
        <v>8753</v>
      </c>
      <c r="D193" s="79">
        <v>222907</v>
      </c>
      <c r="E193" s="33"/>
    </row>
    <row r="194" spans="2:5" s="29" customFormat="1" ht="13" x14ac:dyDescent="0.3">
      <c r="B194" s="78" t="s">
        <v>8754</v>
      </c>
      <c r="C194" s="77" t="s">
        <v>8755</v>
      </c>
      <c r="D194" s="79">
        <v>222907</v>
      </c>
      <c r="E194" s="33"/>
    </row>
    <row r="195" spans="2:5" s="29" customFormat="1" ht="13" x14ac:dyDescent="0.3">
      <c r="B195" s="78" t="s">
        <v>8756</v>
      </c>
      <c r="C195" s="77" t="s">
        <v>8757</v>
      </c>
      <c r="D195" s="79">
        <v>222907</v>
      </c>
      <c r="E195" s="33"/>
    </row>
    <row r="196" spans="2:5" s="29" customFormat="1" ht="13" x14ac:dyDescent="0.3">
      <c r="B196" s="78" t="s">
        <v>8758</v>
      </c>
      <c r="C196" s="77" t="s">
        <v>8759</v>
      </c>
      <c r="D196" s="79">
        <v>297592</v>
      </c>
      <c r="E196" s="33"/>
    </row>
    <row r="197" spans="2:5" s="29" customFormat="1" ht="13" x14ac:dyDescent="0.3">
      <c r="B197" s="78" t="s">
        <v>8760</v>
      </c>
      <c r="C197" s="77" t="s">
        <v>8761</v>
      </c>
      <c r="D197" s="79">
        <v>297592</v>
      </c>
      <c r="E197" s="33"/>
    </row>
    <row r="198" spans="2:5" s="29" customFormat="1" ht="13" x14ac:dyDescent="0.3">
      <c r="B198" s="78" t="s">
        <v>8762</v>
      </c>
      <c r="C198" s="77" t="s">
        <v>8763</v>
      </c>
      <c r="D198" s="79">
        <v>431252</v>
      </c>
      <c r="E198" s="33"/>
    </row>
    <row r="199" spans="2:5" s="29" customFormat="1" ht="13" x14ac:dyDescent="0.3">
      <c r="B199" s="78" t="s">
        <v>8764</v>
      </c>
      <c r="C199" s="77" t="s">
        <v>8765</v>
      </c>
      <c r="D199" s="79">
        <v>431252</v>
      </c>
      <c r="E199" s="33"/>
    </row>
    <row r="200" spans="2:5" s="29" customFormat="1" ht="13" x14ac:dyDescent="0.3">
      <c r="B200" s="78" t="s">
        <v>8766</v>
      </c>
      <c r="C200" s="77" t="s">
        <v>8767</v>
      </c>
      <c r="D200" s="79">
        <v>240908</v>
      </c>
      <c r="E200" s="33"/>
    </row>
    <row r="201" spans="2:5" s="29" customFormat="1" ht="13" x14ac:dyDescent="0.3">
      <c r="B201" s="78" t="s">
        <v>8768</v>
      </c>
      <c r="C201" s="77" t="s">
        <v>8769</v>
      </c>
      <c r="D201" s="79">
        <v>259882</v>
      </c>
      <c r="E201" s="33"/>
    </row>
    <row r="202" spans="2:5" s="29" customFormat="1" ht="13" x14ac:dyDescent="0.3">
      <c r="B202" s="78" t="s">
        <v>8770</v>
      </c>
      <c r="C202" s="77" t="s">
        <v>8771</v>
      </c>
      <c r="D202" s="79">
        <v>428083</v>
      </c>
      <c r="E202" s="33"/>
    </row>
    <row r="203" spans="2:5" s="29" customFormat="1" ht="13" x14ac:dyDescent="0.3">
      <c r="B203" s="78" t="s">
        <v>8772</v>
      </c>
      <c r="C203" s="77" t="s">
        <v>8773</v>
      </c>
      <c r="D203" s="79">
        <v>428083</v>
      </c>
      <c r="E203" s="33"/>
    </row>
    <row r="204" spans="2:5" s="29" customFormat="1" ht="13" x14ac:dyDescent="0.3">
      <c r="B204" s="78" t="s">
        <v>8774</v>
      </c>
      <c r="C204" s="77" t="s">
        <v>8775</v>
      </c>
      <c r="D204" s="79">
        <v>337407</v>
      </c>
      <c r="E204" s="33"/>
    </row>
    <row r="205" spans="2:5" s="29" customFormat="1" ht="13" x14ac:dyDescent="0.3">
      <c r="B205" s="78" t="s">
        <v>8776</v>
      </c>
      <c r="C205" s="77" t="s">
        <v>8777</v>
      </c>
      <c r="D205" s="79">
        <v>337407</v>
      </c>
      <c r="E205" s="33"/>
    </row>
    <row r="206" spans="2:5" s="29" customFormat="1" ht="13" x14ac:dyDescent="0.3">
      <c r="B206" s="78" t="s">
        <v>8778</v>
      </c>
      <c r="C206" s="77" t="s">
        <v>8779</v>
      </c>
      <c r="D206" s="79">
        <v>2328084</v>
      </c>
      <c r="E206" s="33"/>
    </row>
    <row r="207" spans="2:5" s="29" customFormat="1" ht="13" x14ac:dyDescent="0.3">
      <c r="B207" s="78" t="s">
        <v>8780</v>
      </c>
      <c r="C207" s="77" t="s">
        <v>8781</v>
      </c>
      <c r="D207" s="79">
        <v>5662440</v>
      </c>
      <c r="E207" s="33"/>
    </row>
    <row r="208" spans="2:5" s="29" customFormat="1" ht="13" x14ac:dyDescent="0.3">
      <c r="B208" s="78" t="s">
        <v>8782</v>
      </c>
      <c r="C208" s="77" t="s">
        <v>8783</v>
      </c>
      <c r="D208" s="79">
        <v>12885</v>
      </c>
      <c r="E208" s="33"/>
    </row>
    <row r="209" spans="2:5" s="29" customFormat="1" ht="13" x14ac:dyDescent="0.3">
      <c r="B209" s="78" t="s">
        <v>8784</v>
      </c>
      <c r="C209" s="77" t="s">
        <v>8785</v>
      </c>
      <c r="D209" s="79">
        <v>963499</v>
      </c>
      <c r="E209" s="33"/>
    </row>
    <row r="210" spans="2:5" s="29" customFormat="1" ht="13" x14ac:dyDescent="0.3">
      <c r="B210" s="78" t="s">
        <v>8786</v>
      </c>
      <c r="C210" s="77" t="s">
        <v>8787</v>
      </c>
      <c r="D210" s="79">
        <v>963499</v>
      </c>
      <c r="E210" s="33"/>
    </row>
    <row r="211" spans="2:5" s="29" customFormat="1" ht="13" x14ac:dyDescent="0.3">
      <c r="B211" s="78" t="s">
        <v>8788</v>
      </c>
      <c r="C211" s="77" t="s">
        <v>8789</v>
      </c>
      <c r="D211" s="79">
        <v>963499</v>
      </c>
      <c r="E211" s="33"/>
    </row>
    <row r="212" spans="2:5" s="29" customFormat="1" ht="13" x14ac:dyDescent="0.3">
      <c r="B212" s="78" t="s">
        <v>8790</v>
      </c>
      <c r="C212" s="77" t="s">
        <v>8791</v>
      </c>
      <c r="D212" s="79">
        <v>963499</v>
      </c>
      <c r="E212" s="33"/>
    </row>
    <row r="213" spans="2:5" s="29" customFormat="1" ht="13" x14ac:dyDescent="0.3">
      <c r="B213" s="78" t="s">
        <v>8792</v>
      </c>
      <c r="C213" s="77" t="s">
        <v>8793</v>
      </c>
      <c r="D213" s="79">
        <v>963499</v>
      </c>
      <c r="E213" s="33"/>
    </row>
    <row r="214" spans="2:5" s="29" customFormat="1" ht="13" x14ac:dyDescent="0.3">
      <c r="B214" s="78" t="s">
        <v>8794</v>
      </c>
      <c r="C214" s="77" t="s">
        <v>8795</v>
      </c>
      <c r="D214" s="79">
        <v>963499</v>
      </c>
      <c r="E214" s="33"/>
    </row>
    <row r="215" spans="2:5" s="29" customFormat="1" ht="13" x14ac:dyDescent="0.3">
      <c r="B215" s="78" t="s">
        <v>8796</v>
      </c>
      <c r="C215" s="77" t="s">
        <v>8797</v>
      </c>
      <c r="D215" s="79">
        <v>963499</v>
      </c>
      <c r="E215" s="33"/>
    </row>
    <row r="216" spans="2:5" s="29" customFormat="1" ht="13" x14ac:dyDescent="0.3">
      <c r="B216" s="78" t="s">
        <v>8798</v>
      </c>
      <c r="C216" s="77" t="s">
        <v>8799</v>
      </c>
      <c r="D216" s="79">
        <v>963499</v>
      </c>
      <c r="E216" s="33"/>
    </row>
    <row r="217" spans="2:5" s="29" customFormat="1" ht="13" x14ac:dyDescent="0.3">
      <c r="B217" s="78" t="s">
        <v>8800</v>
      </c>
      <c r="C217" s="77" t="s">
        <v>8801</v>
      </c>
      <c r="D217" s="79">
        <v>8551504</v>
      </c>
      <c r="E217" s="33"/>
    </row>
    <row r="218" spans="2:5" s="29" customFormat="1" ht="13" x14ac:dyDescent="0.3">
      <c r="B218" s="78" t="s">
        <v>8802</v>
      </c>
      <c r="C218" s="77" t="s">
        <v>8803</v>
      </c>
      <c r="D218" s="79">
        <v>8551504</v>
      </c>
      <c r="E218" s="33"/>
    </row>
    <row r="219" spans="2:5" s="29" customFormat="1" ht="13" x14ac:dyDescent="0.3">
      <c r="B219" s="78" t="s">
        <v>8804</v>
      </c>
      <c r="C219" s="77" t="s">
        <v>8805</v>
      </c>
      <c r="D219" s="79">
        <v>8551504</v>
      </c>
      <c r="E219" s="33"/>
    </row>
    <row r="220" spans="2:5" s="29" customFormat="1" ht="13" x14ac:dyDescent="0.3">
      <c r="B220" s="78" t="s">
        <v>8806</v>
      </c>
      <c r="C220" s="77" t="s">
        <v>8807</v>
      </c>
      <c r="D220" s="79">
        <v>8551504</v>
      </c>
      <c r="E220" s="33"/>
    </row>
    <row r="221" spans="2:5" s="29" customFormat="1" ht="13" x14ac:dyDescent="0.3">
      <c r="B221" s="78" t="s">
        <v>8808</v>
      </c>
      <c r="C221" s="77" t="s">
        <v>8809</v>
      </c>
      <c r="D221" s="79">
        <v>8551504</v>
      </c>
      <c r="E221" s="33"/>
    </row>
    <row r="222" spans="2:5" s="29" customFormat="1" ht="13" x14ac:dyDescent="0.3">
      <c r="B222" s="78" t="s">
        <v>8810</v>
      </c>
      <c r="C222" s="77" t="s">
        <v>8811</v>
      </c>
      <c r="D222" s="79">
        <v>8551504</v>
      </c>
      <c r="E222" s="33"/>
    </row>
    <row r="223" spans="2:5" s="29" customFormat="1" ht="13" x14ac:dyDescent="0.3">
      <c r="B223" s="78" t="s">
        <v>8812</v>
      </c>
      <c r="C223" s="77" t="s">
        <v>8813</v>
      </c>
      <c r="D223" s="79">
        <v>8551504</v>
      </c>
      <c r="E223" s="33"/>
    </row>
    <row r="224" spans="2:5" s="29" customFormat="1" ht="13" x14ac:dyDescent="0.3">
      <c r="B224" s="78" t="s">
        <v>8814</v>
      </c>
      <c r="C224" s="77" t="s">
        <v>8815</v>
      </c>
      <c r="D224" s="79">
        <v>8551504</v>
      </c>
      <c r="E224" s="33"/>
    </row>
    <row r="225" spans="2:5" s="29" customFormat="1" ht="13" x14ac:dyDescent="0.3">
      <c r="B225" s="78" t="s">
        <v>8816</v>
      </c>
      <c r="C225" s="77" t="s">
        <v>8817</v>
      </c>
      <c r="D225" s="79">
        <v>8551504</v>
      </c>
      <c r="E225" s="33"/>
    </row>
    <row r="226" spans="2:5" s="29" customFormat="1" ht="13" x14ac:dyDescent="0.3">
      <c r="B226" s="78" t="s">
        <v>8818</v>
      </c>
      <c r="C226" s="77" t="s">
        <v>8819</v>
      </c>
      <c r="D226" s="79">
        <v>8551504</v>
      </c>
      <c r="E226" s="33"/>
    </row>
    <row r="227" spans="2:5" s="29" customFormat="1" ht="13" x14ac:dyDescent="0.3">
      <c r="B227" s="78" t="s">
        <v>8820</v>
      </c>
      <c r="C227" s="77" t="s">
        <v>8821</v>
      </c>
      <c r="D227" s="79">
        <v>8551504</v>
      </c>
      <c r="E227" s="33"/>
    </row>
    <row r="228" spans="2:5" s="29" customFormat="1" ht="13" x14ac:dyDescent="0.3">
      <c r="B228" s="78" t="s">
        <v>8822</v>
      </c>
      <c r="C228" s="77" t="s">
        <v>8823</v>
      </c>
      <c r="D228" s="79">
        <v>8551504</v>
      </c>
      <c r="E228" s="33"/>
    </row>
    <row r="229" spans="2:5" s="29" customFormat="1" ht="13" x14ac:dyDescent="0.3">
      <c r="B229" s="78" t="s">
        <v>8824</v>
      </c>
      <c r="C229" s="77" t="s">
        <v>8825</v>
      </c>
      <c r="D229" s="79">
        <v>8551504</v>
      </c>
      <c r="E229" s="33"/>
    </row>
    <row r="230" spans="2:5" s="29" customFormat="1" ht="13" x14ac:dyDescent="0.3">
      <c r="B230" s="78" t="s">
        <v>8826</v>
      </c>
      <c r="C230" s="77" t="s">
        <v>8827</v>
      </c>
      <c r="D230" s="79">
        <v>8551504</v>
      </c>
      <c r="E230" s="33"/>
    </row>
    <row r="231" spans="2:5" s="29" customFormat="1" ht="13" x14ac:dyDescent="0.3">
      <c r="B231" s="78" t="s">
        <v>8828</v>
      </c>
      <c r="C231" s="77" t="s">
        <v>8829</v>
      </c>
      <c r="D231" s="79">
        <v>8551504</v>
      </c>
      <c r="E231" s="33"/>
    </row>
    <row r="232" spans="2:5" s="29" customFormat="1" ht="13" x14ac:dyDescent="0.3">
      <c r="B232" s="78" t="s">
        <v>8830</v>
      </c>
      <c r="C232" s="77" t="s">
        <v>8831</v>
      </c>
      <c r="D232" s="79">
        <v>8551504</v>
      </c>
      <c r="E232" s="33"/>
    </row>
    <row r="233" spans="2:5" s="29" customFormat="1" ht="13" x14ac:dyDescent="0.3">
      <c r="B233" s="78" t="s">
        <v>8832</v>
      </c>
      <c r="C233" s="77" t="s">
        <v>8833</v>
      </c>
      <c r="D233" s="79">
        <v>7190400</v>
      </c>
      <c r="E233" s="33"/>
    </row>
    <row r="234" spans="2:5" s="29" customFormat="1" ht="13" x14ac:dyDescent="0.3">
      <c r="B234" s="78" t="s">
        <v>8834</v>
      </c>
      <c r="C234" s="77" t="s">
        <v>8835</v>
      </c>
      <c r="D234" s="79">
        <v>7190400</v>
      </c>
      <c r="E234" s="33"/>
    </row>
    <row r="235" spans="2:5" s="29" customFormat="1" ht="13" x14ac:dyDescent="0.3">
      <c r="B235" s="78" t="s">
        <v>8836</v>
      </c>
      <c r="C235" s="77" t="s">
        <v>8837</v>
      </c>
      <c r="D235" s="79">
        <v>7190400</v>
      </c>
      <c r="E235" s="33"/>
    </row>
    <row r="236" spans="2:5" s="29" customFormat="1" ht="13" x14ac:dyDescent="0.3">
      <c r="B236" s="78" t="s">
        <v>8838</v>
      </c>
      <c r="C236" s="77" t="s">
        <v>8839</v>
      </c>
      <c r="D236" s="79">
        <v>7190400</v>
      </c>
      <c r="E236" s="33"/>
    </row>
    <row r="237" spans="2:5" s="29" customFormat="1" ht="13" x14ac:dyDescent="0.3">
      <c r="B237" s="78" t="s">
        <v>8840</v>
      </c>
      <c r="C237" s="77" t="s">
        <v>8841</v>
      </c>
      <c r="D237" s="79">
        <v>7190400</v>
      </c>
      <c r="E237" s="33"/>
    </row>
    <row r="238" spans="2:5" s="29" customFormat="1" ht="13" x14ac:dyDescent="0.3">
      <c r="B238" s="78" t="s">
        <v>8842</v>
      </c>
      <c r="C238" s="77" t="s">
        <v>8843</v>
      </c>
      <c r="D238" s="79">
        <v>7190400</v>
      </c>
      <c r="E238" s="33"/>
    </row>
    <row r="239" spans="2:5" s="29" customFormat="1" ht="13" x14ac:dyDescent="0.3">
      <c r="B239" s="78" t="s">
        <v>8844</v>
      </c>
      <c r="C239" s="77" t="s">
        <v>8845</v>
      </c>
      <c r="D239" s="79">
        <v>7190400</v>
      </c>
      <c r="E239" s="33"/>
    </row>
    <row r="240" spans="2:5" s="29" customFormat="1" ht="13" x14ac:dyDescent="0.3">
      <c r="B240" s="78" t="s">
        <v>8846</v>
      </c>
      <c r="C240" s="77" t="s">
        <v>8847</v>
      </c>
      <c r="D240" s="79">
        <v>7190400</v>
      </c>
      <c r="E240" s="33"/>
    </row>
    <row r="241" spans="2:5" s="29" customFormat="1" ht="13" x14ac:dyDescent="0.3">
      <c r="B241" s="78" t="s">
        <v>8848</v>
      </c>
      <c r="C241" s="77" t="s">
        <v>8849</v>
      </c>
      <c r="D241" s="79">
        <v>7190400</v>
      </c>
      <c r="E241" s="33"/>
    </row>
    <row r="242" spans="2:5" s="29" customFormat="1" ht="13" x14ac:dyDescent="0.3">
      <c r="B242" s="78" t="s">
        <v>8850</v>
      </c>
      <c r="C242" s="77" t="s">
        <v>8851</v>
      </c>
      <c r="D242" s="79">
        <v>905325</v>
      </c>
      <c r="E242" s="33"/>
    </row>
    <row r="243" spans="2:5" s="29" customFormat="1" ht="13" x14ac:dyDescent="0.3">
      <c r="B243" s="78" t="s">
        <v>8852</v>
      </c>
      <c r="C243" s="77" t="s">
        <v>8853</v>
      </c>
      <c r="D243" s="79">
        <v>905325</v>
      </c>
      <c r="E243" s="33"/>
    </row>
    <row r="244" spans="2:5" s="29" customFormat="1" ht="13" x14ac:dyDescent="0.3">
      <c r="B244" s="78" t="s">
        <v>8854</v>
      </c>
      <c r="C244" s="77" t="s">
        <v>8855</v>
      </c>
      <c r="D244" s="79">
        <v>905325</v>
      </c>
      <c r="E244" s="33"/>
    </row>
    <row r="245" spans="2:5" s="29" customFormat="1" ht="13" x14ac:dyDescent="0.3">
      <c r="B245" s="78" t="s">
        <v>8856</v>
      </c>
      <c r="C245" s="77" t="s">
        <v>8857</v>
      </c>
      <c r="D245" s="79">
        <v>905325</v>
      </c>
      <c r="E245" s="33"/>
    </row>
    <row r="246" spans="2:5" s="29" customFormat="1" ht="13" x14ac:dyDescent="0.3">
      <c r="B246" s="78" t="s">
        <v>8858</v>
      </c>
      <c r="C246" s="77" t="s">
        <v>8859</v>
      </c>
      <c r="D246" s="79">
        <v>905325</v>
      </c>
      <c r="E246" s="33"/>
    </row>
    <row r="247" spans="2:5" s="29" customFormat="1" ht="13" x14ac:dyDescent="0.3">
      <c r="B247" s="78" t="s">
        <v>8860</v>
      </c>
      <c r="C247" s="77" t="s">
        <v>8861</v>
      </c>
      <c r="D247" s="79">
        <v>905325</v>
      </c>
      <c r="E247" s="33"/>
    </row>
    <row r="248" spans="2:5" s="29" customFormat="1" ht="13" x14ac:dyDescent="0.3">
      <c r="B248" s="78" t="s">
        <v>8862</v>
      </c>
      <c r="C248" s="77" t="s">
        <v>8863</v>
      </c>
      <c r="D248" s="79">
        <v>905325</v>
      </c>
      <c r="E248" s="33"/>
    </row>
    <row r="249" spans="2:5" s="29" customFormat="1" ht="13" x14ac:dyDescent="0.3">
      <c r="B249" s="78" t="s">
        <v>8864</v>
      </c>
      <c r="C249" s="77" t="s">
        <v>8865</v>
      </c>
      <c r="D249" s="79">
        <v>905325</v>
      </c>
      <c r="E249" s="33"/>
    </row>
    <row r="250" spans="2:5" s="29" customFormat="1" ht="13" x14ac:dyDescent="0.3">
      <c r="B250" s="78" t="s">
        <v>8866</v>
      </c>
      <c r="C250" s="77" t="s">
        <v>8867</v>
      </c>
      <c r="D250" s="79">
        <v>905325</v>
      </c>
      <c r="E250" s="33"/>
    </row>
    <row r="251" spans="2:5" s="29" customFormat="1" ht="13" x14ac:dyDescent="0.3">
      <c r="B251" s="78" t="s">
        <v>8868</v>
      </c>
      <c r="C251" s="77" t="s">
        <v>8869</v>
      </c>
      <c r="D251" s="79">
        <v>6239108</v>
      </c>
      <c r="E251" s="33"/>
    </row>
    <row r="252" spans="2:5" s="29" customFormat="1" ht="13" x14ac:dyDescent="0.3">
      <c r="B252" s="78" t="s">
        <v>8870</v>
      </c>
      <c r="C252" s="77" t="s">
        <v>8871</v>
      </c>
      <c r="D252" s="79">
        <v>6239108</v>
      </c>
      <c r="E252" s="33"/>
    </row>
    <row r="253" spans="2:5" s="29" customFormat="1" ht="13" x14ac:dyDescent="0.3">
      <c r="B253" s="78" t="s">
        <v>8872</v>
      </c>
      <c r="C253" s="77" t="s">
        <v>8873</v>
      </c>
      <c r="D253" s="79">
        <v>6239108</v>
      </c>
      <c r="E253" s="33"/>
    </row>
    <row r="254" spans="2:5" s="29" customFormat="1" ht="13" x14ac:dyDescent="0.3">
      <c r="B254" s="78" t="s">
        <v>8874</v>
      </c>
      <c r="C254" s="77" t="s">
        <v>8875</v>
      </c>
      <c r="D254" s="79">
        <v>6239108</v>
      </c>
      <c r="E254" s="33"/>
    </row>
    <row r="255" spans="2:5" s="29" customFormat="1" ht="13" x14ac:dyDescent="0.3">
      <c r="B255" s="78" t="s">
        <v>8876</v>
      </c>
      <c r="C255" s="77" t="s">
        <v>8877</v>
      </c>
      <c r="D255" s="79">
        <v>6239108</v>
      </c>
      <c r="E255" s="33"/>
    </row>
    <row r="256" spans="2:5" s="29" customFormat="1" ht="13" x14ac:dyDescent="0.3">
      <c r="B256" s="78" t="s">
        <v>8878</v>
      </c>
      <c r="C256" s="77" t="s">
        <v>8879</v>
      </c>
      <c r="D256" s="79">
        <v>6239108</v>
      </c>
      <c r="E256" s="33"/>
    </row>
    <row r="257" spans="2:5" s="29" customFormat="1" ht="13" x14ac:dyDescent="0.3">
      <c r="B257" s="78" t="s">
        <v>8880</v>
      </c>
      <c r="C257" s="77" t="s">
        <v>8881</v>
      </c>
      <c r="D257" s="79">
        <v>6239108</v>
      </c>
      <c r="E257" s="33"/>
    </row>
    <row r="258" spans="2:5" s="29" customFormat="1" ht="13" x14ac:dyDescent="0.3">
      <c r="B258" s="78" t="s">
        <v>8882</v>
      </c>
      <c r="C258" s="77" t="s">
        <v>8883</v>
      </c>
      <c r="D258" s="79">
        <v>6239108</v>
      </c>
      <c r="E258" s="33"/>
    </row>
    <row r="259" spans="2:5" s="29" customFormat="1" ht="13" x14ac:dyDescent="0.3">
      <c r="B259" s="78" t="s">
        <v>8884</v>
      </c>
      <c r="C259" s="77" t="s">
        <v>8885</v>
      </c>
      <c r="D259" s="79">
        <v>6239108</v>
      </c>
      <c r="E259" s="33"/>
    </row>
    <row r="260" spans="2:5" s="29" customFormat="1" ht="13" x14ac:dyDescent="0.3">
      <c r="B260" s="78" t="s">
        <v>8886</v>
      </c>
      <c r="C260" s="77" t="s">
        <v>8887</v>
      </c>
      <c r="D260" s="79">
        <v>6239108</v>
      </c>
      <c r="E260" s="33"/>
    </row>
    <row r="261" spans="2:5" s="29" customFormat="1" ht="13" x14ac:dyDescent="0.3">
      <c r="B261" s="78" t="s">
        <v>8888</v>
      </c>
      <c r="C261" s="77" t="s">
        <v>8889</v>
      </c>
      <c r="D261" s="79">
        <v>2715957</v>
      </c>
      <c r="E261" s="33"/>
    </row>
    <row r="262" spans="2:5" s="29" customFormat="1" ht="13" x14ac:dyDescent="0.3">
      <c r="B262" s="78" t="s">
        <v>8890</v>
      </c>
      <c r="C262" s="77" t="s">
        <v>8891</v>
      </c>
      <c r="D262" s="79">
        <v>9496244</v>
      </c>
      <c r="E262" s="33"/>
    </row>
    <row r="263" spans="2:5" s="29" customFormat="1" ht="13" x14ac:dyDescent="0.3">
      <c r="B263" s="78" t="s">
        <v>8892</v>
      </c>
      <c r="C263" s="77" t="s">
        <v>8893</v>
      </c>
      <c r="D263" s="79">
        <v>9496244</v>
      </c>
      <c r="E263" s="33"/>
    </row>
    <row r="264" spans="2:5" s="29" customFormat="1" ht="13" x14ac:dyDescent="0.3">
      <c r="B264" s="78" t="s">
        <v>8894</v>
      </c>
      <c r="C264" s="77" t="s">
        <v>8895</v>
      </c>
      <c r="D264" s="79">
        <v>9496244</v>
      </c>
      <c r="E264" s="33"/>
    </row>
    <row r="265" spans="2:5" s="29" customFormat="1" ht="13" x14ac:dyDescent="0.3">
      <c r="B265" s="78" t="s">
        <v>8896</v>
      </c>
      <c r="C265" s="77" t="s">
        <v>8897</v>
      </c>
      <c r="D265" s="79">
        <v>9496244</v>
      </c>
      <c r="E265" s="33"/>
    </row>
    <row r="266" spans="2:5" s="29" customFormat="1" ht="13" x14ac:dyDescent="0.3">
      <c r="B266" s="78" t="s">
        <v>8898</v>
      </c>
      <c r="C266" s="77" t="s">
        <v>8899</v>
      </c>
      <c r="D266" s="79">
        <v>9496244</v>
      </c>
      <c r="E266" s="33"/>
    </row>
    <row r="267" spans="2:5" s="29" customFormat="1" ht="13" x14ac:dyDescent="0.3">
      <c r="B267" s="78" t="s">
        <v>8900</v>
      </c>
      <c r="C267" s="77" t="s">
        <v>8901</v>
      </c>
      <c r="D267" s="79">
        <v>9496244</v>
      </c>
      <c r="E267" s="33"/>
    </row>
    <row r="268" spans="2:5" s="29" customFormat="1" ht="13" x14ac:dyDescent="0.3">
      <c r="B268" s="78" t="s">
        <v>25180</v>
      </c>
      <c r="C268" s="77" t="s">
        <v>25242</v>
      </c>
      <c r="D268" s="79">
        <v>2352000</v>
      </c>
      <c r="E268" s="33"/>
    </row>
    <row r="269" spans="2:5" s="29" customFormat="1" ht="13" x14ac:dyDescent="0.3">
      <c r="B269" s="78" t="s">
        <v>8902</v>
      </c>
      <c r="C269" s="77" t="s">
        <v>8903</v>
      </c>
      <c r="D269" s="79">
        <v>9496244</v>
      </c>
      <c r="E269" s="33"/>
    </row>
    <row r="270" spans="2:5" s="29" customFormat="1" ht="13" x14ac:dyDescent="0.3">
      <c r="B270" s="78" t="s">
        <v>25181</v>
      </c>
      <c r="C270" s="77" t="s">
        <v>25243</v>
      </c>
      <c r="D270" s="79">
        <v>2352000</v>
      </c>
      <c r="E270" s="33"/>
    </row>
    <row r="271" spans="2:5" s="29" customFormat="1" ht="13" x14ac:dyDescent="0.3">
      <c r="B271" s="78" t="s">
        <v>8904</v>
      </c>
      <c r="C271" s="77" t="s">
        <v>8905</v>
      </c>
      <c r="D271" s="79">
        <v>2084754</v>
      </c>
      <c r="E271" s="33"/>
    </row>
    <row r="272" spans="2:5" s="29" customFormat="1" ht="13" x14ac:dyDescent="0.3">
      <c r="B272" s="78" t="s">
        <v>8906</v>
      </c>
      <c r="C272" s="77" t="s">
        <v>8907</v>
      </c>
      <c r="D272" s="79">
        <v>2334924</v>
      </c>
      <c r="E272" s="33"/>
    </row>
    <row r="273" spans="2:5" s="29" customFormat="1" ht="13" x14ac:dyDescent="0.3">
      <c r="B273" s="78" t="s">
        <v>8908</v>
      </c>
      <c r="C273" s="77" t="s">
        <v>8909</v>
      </c>
      <c r="D273" s="79">
        <v>5553300</v>
      </c>
      <c r="E273" s="33"/>
    </row>
    <row r="274" spans="2:5" s="29" customFormat="1" ht="13" x14ac:dyDescent="0.3">
      <c r="B274" s="78" t="s">
        <v>8910</v>
      </c>
      <c r="C274" s="77" t="s">
        <v>8911</v>
      </c>
      <c r="D274" s="79">
        <v>2084754</v>
      </c>
      <c r="E274" s="33"/>
    </row>
    <row r="275" spans="2:5" s="29" customFormat="1" ht="13" x14ac:dyDescent="0.3">
      <c r="B275" s="78" t="s">
        <v>8912</v>
      </c>
      <c r="C275" s="77" t="s">
        <v>8913</v>
      </c>
      <c r="D275" s="79">
        <v>2084754</v>
      </c>
      <c r="E275" s="33"/>
    </row>
    <row r="276" spans="2:5" s="29" customFormat="1" ht="13" x14ac:dyDescent="0.3">
      <c r="B276" s="78" t="s">
        <v>8914</v>
      </c>
      <c r="C276" s="77" t="s">
        <v>8915</v>
      </c>
      <c r="D276" s="79">
        <v>2209011</v>
      </c>
      <c r="E276" s="33"/>
    </row>
    <row r="277" spans="2:5" s="29" customFormat="1" ht="13" x14ac:dyDescent="0.3">
      <c r="B277" s="78" t="s">
        <v>8916</v>
      </c>
      <c r="C277" s="77" t="s">
        <v>8917</v>
      </c>
      <c r="D277" s="79">
        <v>2334924</v>
      </c>
      <c r="E277" s="33"/>
    </row>
    <row r="278" spans="2:5" s="29" customFormat="1" ht="13" x14ac:dyDescent="0.3">
      <c r="B278" s="78" t="s">
        <v>8918</v>
      </c>
      <c r="C278" s="77" t="s">
        <v>8919</v>
      </c>
      <c r="D278" s="79">
        <v>929999</v>
      </c>
      <c r="E278" s="33"/>
    </row>
    <row r="279" spans="2:5" s="29" customFormat="1" ht="13" x14ac:dyDescent="0.3">
      <c r="B279" s="78" t="s">
        <v>8920</v>
      </c>
      <c r="C279" s="77" t="s">
        <v>8921</v>
      </c>
      <c r="D279" s="79">
        <v>2214493</v>
      </c>
      <c r="E279" s="33"/>
    </row>
    <row r="280" spans="2:5" s="29" customFormat="1" ht="13" x14ac:dyDescent="0.3">
      <c r="B280" s="78" t="s">
        <v>8922</v>
      </c>
      <c r="C280" s="77" t="s">
        <v>8923</v>
      </c>
      <c r="D280" s="79">
        <v>7088750</v>
      </c>
      <c r="E280" s="33"/>
    </row>
    <row r="281" spans="2:5" s="29" customFormat="1" ht="13" x14ac:dyDescent="0.3">
      <c r="B281" s="78" t="s">
        <v>8924</v>
      </c>
      <c r="C281" s="77" t="s">
        <v>8925</v>
      </c>
      <c r="D281" s="79">
        <v>7088750</v>
      </c>
      <c r="E281" s="33"/>
    </row>
    <row r="282" spans="2:5" s="29" customFormat="1" ht="13" x14ac:dyDescent="0.3">
      <c r="B282" s="78" t="s">
        <v>8926</v>
      </c>
      <c r="C282" s="77" t="s">
        <v>8927</v>
      </c>
      <c r="D282" s="79">
        <v>7088750</v>
      </c>
      <c r="E282" s="33"/>
    </row>
    <row r="283" spans="2:5" s="29" customFormat="1" ht="13" x14ac:dyDescent="0.3">
      <c r="B283" s="78" t="s">
        <v>8928</v>
      </c>
      <c r="C283" s="77" t="s">
        <v>8929</v>
      </c>
      <c r="D283" s="79">
        <v>7088750</v>
      </c>
      <c r="E283" s="33"/>
    </row>
    <row r="284" spans="2:5" s="29" customFormat="1" ht="13" x14ac:dyDescent="0.3">
      <c r="B284" s="78" t="s">
        <v>8930</v>
      </c>
      <c r="C284" s="77" t="s">
        <v>8931</v>
      </c>
      <c r="D284" s="79">
        <v>4457088</v>
      </c>
      <c r="E284" s="33"/>
    </row>
    <row r="285" spans="2:5" s="29" customFormat="1" ht="13" x14ac:dyDescent="0.3">
      <c r="B285" s="78" t="s">
        <v>8932</v>
      </c>
      <c r="C285" s="77" t="s">
        <v>8933</v>
      </c>
      <c r="D285" s="79">
        <v>4457088</v>
      </c>
      <c r="E285" s="33"/>
    </row>
    <row r="286" spans="2:5" s="29" customFormat="1" ht="13" x14ac:dyDescent="0.3">
      <c r="B286" s="78" t="s">
        <v>8934</v>
      </c>
      <c r="C286" s="77" t="s">
        <v>8935</v>
      </c>
      <c r="D286" s="79">
        <v>4457088</v>
      </c>
      <c r="E286" s="33"/>
    </row>
    <row r="287" spans="2:5" s="29" customFormat="1" ht="13" x14ac:dyDescent="0.3">
      <c r="B287" s="78" t="s">
        <v>8936</v>
      </c>
      <c r="C287" s="77" t="s">
        <v>8937</v>
      </c>
      <c r="D287" s="79">
        <v>4457088</v>
      </c>
      <c r="E287" s="33"/>
    </row>
    <row r="288" spans="2:5" s="29" customFormat="1" ht="13" x14ac:dyDescent="0.3">
      <c r="B288" s="78" t="s">
        <v>8938</v>
      </c>
      <c r="C288" s="77" t="s">
        <v>8939</v>
      </c>
      <c r="D288" s="79">
        <v>4457088</v>
      </c>
      <c r="E288" s="33"/>
    </row>
    <row r="289" spans="2:5" s="29" customFormat="1" ht="13" x14ac:dyDescent="0.3">
      <c r="B289" s="78" t="s">
        <v>8940</v>
      </c>
      <c r="C289" s="77" t="s">
        <v>8941</v>
      </c>
      <c r="D289" s="79">
        <v>4457088</v>
      </c>
      <c r="E289" s="33"/>
    </row>
    <row r="290" spans="2:5" s="29" customFormat="1" ht="13" x14ac:dyDescent="0.3">
      <c r="B290" s="78" t="s">
        <v>8942</v>
      </c>
      <c r="C290" s="77" t="s">
        <v>8943</v>
      </c>
      <c r="D290" s="79">
        <v>4457088</v>
      </c>
      <c r="E290" s="33"/>
    </row>
    <row r="291" spans="2:5" s="29" customFormat="1" ht="13" x14ac:dyDescent="0.3">
      <c r="B291" s="78" t="s">
        <v>8944</v>
      </c>
      <c r="C291" s="77" t="s">
        <v>8945</v>
      </c>
      <c r="D291" s="79">
        <v>4457088</v>
      </c>
      <c r="E291" s="33"/>
    </row>
    <row r="292" spans="2:5" s="29" customFormat="1" ht="13" x14ac:dyDescent="0.3">
      <c r="B292" s="78" t="s">
        <v>8946</v>
      </c>
      <c r="C292" s="77" t="s">
        <v>8947</v>
      </c>
      <c r="D292" s="79">
        <v>4457088</v>
      </c>
      <c r="E292" s="33"/>
    </row>
    <row r="293" spans="2:5" s="29" customFormat="1" ht="13" x14ac:dyDescent="0.3">
      <c r="B293" s="78" t="s">
        <v>8948</v>
      </c>
      <c r="C293" s="77" t="s">
        <v>8949</v>
      </c>
      <c r="D293" s="79">
        <v>4457088</v>
      </c>
      <c r="E293" s="33"/>
    </row>
    <row r="294" spans="2:5" s="29" customFormat="1" ht="13" x14ac:dyDescent="0.3">
      <c r="B294" s="78" t="s">
        <v>8950</v>
      </c>
      <c r="C294" s="77" t="s">
        <v>8951</v>
      </c>
      <c r="D294" s="79">
        <v>4457088</v>
      </c>
      <c r="E294" s="33"/>
    </row>
    <row r="295" spans="2:5" s="29" customFormat="1" ht="13" x14ac:dyDescent="0.3">
      <c r="B295" s="78" t="s">
        <v>8952</v>
      </c>
      <c r="C295" s="77" t="s">
        <v>8953</v>
      </c>
      <c r="D295" s="79">
        <v>4457088</v>
      </c>
      <c r="E295" s="33"/>
    </row>
    <row r="296" spans="2:5" s="29" customFormat="1" ht="13" x14ac:dyDescent="0.3">
      <c r="B296" s="78" t="s">
        <v>8954</v>
      </c>
      <c r="C296" s="77" t="s">
        <v>8955</v>
      </c>
      <c r="D296" s="79">
        <v>4457088</v>
      </c>
      <c r="E296" s="33"/>
    </row>
    <row r="297" spans="2:5" s="29" customFormat="1" ht="13" x14ac:dyDescent="0.3">
      <c r="B297" s="78" t="s">
        <v>8956</v>
      </c>
      <c r="C297" s="77" t="s">
        <v>8957</v>
      </c>
      <c r="D297" s="79">
        <v>4457088</v>
      </c>
      <c r="E297" s="33"/>
    </row>
    <row r="298" spans="2:5" s="29" customFormat="1" ht="13" x14ac:dyDescent="0.3">
      <c r="B298" s="78" t="s">
        <v>8958</v>
      </c>
      <c r="C298" s="77" t="s">
        <v>8959</v>
      </c>
      <c r="D298" s="79">
        <v>3595200</v>
      </c>
      <c r="E298" s="33"/>
    </row>
    <row r="299" spans="2:5" s="29" customFormat="1" ht="13" x14ac:dyDescent="0.3">
      <c r="B299" s="78" t="s">
        <v>8960</v>
      </c>
      <c r="C299" s="77" t="s">
        <v>8961</v>
      </c>
      <c r="D299" s="79">
        <v>14141120</v>
      </c>
      <c r="E299" s="33"/>
    </row>
    <row r="300" spans="2:5" s="29" customFormat="1" ht="13" x14ac:dyDescent="0.3">
      <c r="B300" s="78" t="s">
        <v>8962</v>
      </c>
      <c r="C300" s="77" t="s">
        <v>8963</v>
      </c>
      <c r="D300" s="79">
        <v>14141120</v>
      </c>
      <c r="E300" s="33"/>
    </row>
    <row r="301" spans="2:5" s="29" customFormat="1" ht="13" x14ac:dyDescent="0.3">
      <c r="B301" s="78" t="s">
        <v>8964</v>
      </c>
      <c r="C301" s="77" t="s">
        <v>8965</v>
      </c>
      <c r="D301" s="79">
        <v>14141120</v>
      </c>
      <c r="E301" s="33"/>
    </row>
    <row r="302" spans="2:5" s="29" customFormat="1" ht="13" x14ac:dyDescent="0.3">
      <c r="B302" s="78" t="s">
        <v>8966</v>
      </c>
      <c r="C302" s="77" t="s">
        <v>8967</v>
      </c>
      <c r="D302" s="79">
        <v>14141120</v>
      </c>
      <c r="E302" s="33"/>
    </row>
    <row r="303" spans="2:5" s="29" customFormat="1" ht="13" x14ac:dyDescent="0.3">
      <c r="B303" s="78" t="s">
        <v>8968</v>
      </c>
      <c r="C303" s="77" t="s">
        <v>8969</v>
      </c>
      <c r="D303" s="79">
        <v>6521333</v>
      </c>
      <c r="E303" s="33"/>
    </row>
    <row r="304" spans="2:5" s="29" customFormat="1" ht="13" x14ac:dyDescent="0.3">
      <c r="B304" s="78" t="s">
        <v>8970</v>
      </c>
      <c r="C304" s="77" t="s">
        <v>8971</v>
      </c>
      <c r="D304" s="79">
        <v>9240862</v>
      </c>
      <c r="E304" s="33"/>
    </row>
    <row r="305" spans="2:5" s="29" customFormat="1" ht="13" x14ac:dyDescent="0.3">
      <c r="B305" s="78" t="s">
        <v>8972</v>
      </c>
      <c r="C305" s="77" t="s">
        <v>8973</v>
      </c>
      <c r="D305" s="79">
        <v>10418890</v>
      </c>
      <c r="E305" s="33"/>
    </row>
    <row r="306" spans="2:5" s="29" customFormat="1" ht="13" x14ac:dyDescent="0.3">
      <c r="B306" s="78" t="s">
        <v>8974</v>
      </c>
      <c r="C306" s="77" t="s">
        <v>8975</v>
      </c>
      <c r="D306" s="79">
        <v>10418890</v>
      </c>
      <c r="E306" s="33"/>
    </row>
    <row r="307" spans="2:5" s="29" customFormat="1" ht="13" x14ac:dyDescent="0.3">
      <c r="B307" s="78" t="s">
        <v>8976</v>
      </c>
      <c r="C307" s="77" t="s">
        <v>8977</v>
      </c>
      <c r="D307" s="79">
        <v>10418890</v>
      </c>
      <c r="E307" s="33"/>
    </row>
    <row r="308" spans="2:5" s="29" customFormat="1" ht="13" x14ac:dyDescent="0.3">
      <c r="B308" s="78" t="s">
        <v>8978</v>
      </c>
      <c r="C308" s="77" t="s">
        <v>8979</v>
      </c>
      <c r="D308" s="79">
        <v>10418890</v>
      </c>
      <c r="E308" s="33"/>
    </row>
    <row r="309" spans="2:5" s="29" customFormat="1" ht="13" x14ac:dyDescent="0.3">
      <c r="B309" s="78" t="s">
        <v>8980</v>
      </c>
      <c r="C309" s="77" t="s">
        <v>8981</v>
      </c>
      <c r="D309" s="79">
        <v>10418890</v>
      </c>
      <c r="E309" s="33"/>
    </row>
    <row r="310" spans="2:5" s="29" customFormat="1" ht="13" x14ac:dyDescent="0.3">
      <c r="B310" s="78" t="s">
        <v>8982</v>
      </c>
      <c r="C310" s="77" t="s">
        <v>8983</v>
      </c>
      <c r="D310" s="79">
        <v>10486000</v>
      </c>
      <c r="E310" s="33"/>
    </row>
    <row r="311" spans="2:5" s="29" customFormat="1" ht="13" x14ac:dyDescent="0.3">
      <c r="B311" s="78" t="s">
        <v>8984</v>
      </c>
      <c r="C311" s="77" t="s">
        <v>8985</v>
      </c>
      <c r="D311" s="79">
        <v>10486000</v>
      </c>
      <c r="E311" s="33"/>
    </row>
    <row r="312" spans="2:5" s="29" customFormat="1" ht="13" x14ac:dyDescent="0.3">
      <c r="B312" s="78" t="s">
        <v>8986</v>
      </c>
      <c r="C312" s="77" t="s">
        <v>8987</v>
      </c>
      <c r="D312" s="79">
        <v>11924080</v>
      </c>
      <c r="E312" s="33"/>
    </row>
    <row r="313" spans="2:5" s="29" customFormat="1" ht="13" x14ac:dyDescent="0.3">
      <c r="B313" s="78" t="s">
        <v>8988</v>
      </c>
      <c r="C313" s="77" t="s">
        <v>8989</v>
      </c>
      <c r="D313" s="79">
        <v>11924080</v>
      </c>
      <c r="E313" s="33"/>
    </row>
    <row r="314" spans="2:5" s="29" customFormat="1" ht="13" x14ac:dyDescent="0.3">
      <c r="B314" s="78" t="s">
        <v>8990</v>
      </c>
      <c r="C314" s="77" t="s">
        <v>8991</v>
      </c>
      <c r="D314" s="79">
        <v>9240862</v>
      </c>
      <c r="E314" s="33"/>
    </row>
    <row r="315" spans="2:5" s="29" customFormat="1" ht="13" x14ac:dyDescent="0.3">
      <c r="B315" s="78" t="s">
        <v>8992</v>
      </c>
      <c r="C315" s="77" t="s">
        <v>8993</v>
      </c>
      <c r="D315" s="79">
        <v>9240862</v>
      </c>
      <c r="E315" s="33"/>
    </row>
    <row r="316" spans="2:5" s="29" customFormat="1" ht="13" x14ac:dyDescent="0.3">
      <c r="B316" s="78" t="s">
        <v>8994</v>
      </c>
      <c r="C316" s="77" t="s">
        <v>8995</v>
      </c>
      <c r="D316" s="79">
        <v>6521333</v>
      </c>
      <c r="E316" s="33"/>
    </row>
    <row r="317" spans="2:5" s="29" customFormat="1" ht="13" x14ac:dyDescent="0.3">
      <c r="B317" s="78" t="s">
        <v>8996</v>
      </c>
      <c r="C317" s="77" t="s">
        <v>8997</v>
      </c>
      <c r="D317" s="79">
        <v>6521333</v>
      </c>
      <c r="E317" s="33"/>
    </row>
    <row r="318" spans="2:5" s="29" customFormat="1" ht="13" x14ac:dyDescent="0.3">
      <c r="B318" s="78" t="s">
        <v>8998</v>
      </c>
      <c r="C318" s="77" t="s">
        <v>8999</v>
      </c>
      <c r="D318" s="79">
        <v>5838605</v>
      </c>
      <c r="E318" s="33"/>
    </row>
    <row r="319" spans="2:5" s="29" customFormat="1" ht="13" x14ac:dyDescent="0.3">
      <c r="B319" s="78" t="s">
        <v>9000</v>
      </c>
      <c r="C319" s="77" t="s">
        <v>9001</v>
      </c>
      <c r="D319" s="79">
        <v>4194400</v>
      </c>
      <c r="E319" s="33"/>
    </row>
    <row r="320" spans="2:5" s="29" customFormat="1" ht="13" x14ac:dyDescent="0.3">
      <c r="B320" s="78" t="s">
        <v>9002</v>
      </c>
      <c r="C320" s="77" t="s">
        <v>9003</v>
      </c>
      <c r="D320" s="79">
        <v>3745000</v>
      </c>
      <c r="E320" s="33"/>
    </row>
    <row r="321" spans="2:5" s="29" customFormat="1" ht="13" x14ac:dyDescent="0.3">
      <c r="B321" s="78" t="s">
        <v>9004</v>
      </c>
      <c r="C321" s="77" t="s">
        <v>9005</v>
      </c>
      <c r="D321" s="79">
        <v>3745000</v>
      </c>
      <c r="E321" s="33"/>
    </row>
    <row r="322" spans="2:5" s="29" customFormat="1" ht="13" x14ac:dyDescent="0.3">
      <c r="B322" s="78" t="s">
        <v>9006</v>
      </c>
      <c r="C322" s="77" t="s">
        <v>9007</v>
      </c>
      <c r="D322" s="79">
        <v>7584434</v>
      </c>
      <c r="E322" s="33"/>
    </row>
    <row r="323" spans="2:5" s="29" customFormat="1" ht="13" x14ac:dyDescent="0.3">
      <c r="B323" s="78" t="s">
        <v>9008</v>
      </c>
      <c r="C323" s="77" t="s">
        <v>9009</v>
      </c>
      <c r="D323" s="79">
        <v>7584434</v>
      </c>
      <c r="E323" s="33"/>
    </row>
    <row r="324" spans="2:5" s="29" customFormat="1" ht="13" x14ac:dyDescent="0.3">
      <c r="B324" s="78" t="s">
        <v>9010</v>
      </c>
      <c r="C324" s="77" t="s">
        <v>9011</v>
      </c>
      <c r="D324" s="79">
        <v>1831697</v>
      </c>
      <c r="E324" s="33"/>
    </row>
    <row r="325" spans="2:5" s="29" customFormat="1" ht="13" x14ac:dyDescent="0.3">
      <c r="B325" s="78" t="s">
        <v>9012</v>
      </c>
      <c r="C325" s="77" t="s">
        <v>9013</v>
      </c>
      <c r="D325" s="79">
        <v>1831697</v>
      </c>
      <c r="E325" s="33"/>
    </row>
    <row r="326" spans="2:5" s="29" customFormat="1" ht="13" x14ac:dyDescent="0.3">
      <c r="B326" s="78" t="s">
        <v>9014</v>
      </c>
      <c r="C326" s="77" t="s">
        <v>9015</v>
      </c>
      <c r="D326" s="79">
        <v>1999714</v>
      </c>
      <c r="E326" s="33"/>
    </row>
    <row r="327" spans="2:5" s="29" customFormat="1" ht="13" x14ac:dyDescent="0.3">
      <c r="B327" s="78" t="s">
        <v>9016</v>
      </c>
      <c r="C327" s="77" t="s">
        <v>9017</v>
      </c>
      <c r="D327" s="79">
        <v>1999714</v>
      </c>
      <c r="E327" s="33"/>
    </row>
    <row r="328" spans="2:5" s="29" customFormat="1" ht="13" x14ac:dyDescent="0.3">
      <c r="B328" s="78" t="s">
        <v>9018</v>
      </c>
      <c r="C328" s="77" t="s">
        <v>9019</v>
      </c>
      <c r="D328" s="79">
        <v>1999714</v>
      </c>
      <c r="E328" s="33"/>
    </row>
    <row r="329" spans="2:5" s="29" customFormat="1" ht="13" x14ac:dyDescent="0.3">
      <c r="B329" s="78" t="s">
        <v>9020</v>
      </c>
      <c r="C329" s="77" t="s">
        <v>9021</v>
      </c>
      <c r="D329" s="79">
        <v>1999714</v>
      </c>
      <c r="E329" s="33"/>
    </row>
    <row r="330" spans="2:5" s="29" customFormat="1" ht="13" x14ac:dyDescent="0.3">
      <c r="B330" s="78" t="s">
        <v>9022</v>
      </c>
      <c r="C330" s="77" t="s">
        <v>9023</v>
      </c>
      <c r="D330" s="79">
        <v>1999714</v>
      </c>
      <c r="E330" s="33"/>
    </row>
    <row r="331" spans="2:5" s="29" customFormat="1" ht="13" x14ac:dyDescent="0.3">
      <c r="B331" s="78" t="s">
        <v>9024</v>
      </c>
      <c r="C331" s="77" t="s">
        <v>9025</v>
      </c>
      <c r="D331" s="79">
        <v>1999714</v>
      </c>
      <c r="E331" s="33"/>
    </row>
    <row r="332" spans="2:5" s="29" customFormat="1" ht="13" x14ac:dyDescent="0.3">
      <c r="B332" s="78" t="s">
        <v>9026</v>
      </c>
      <c r="C332" s="77" t="s">
        <v>9027</v>
      </c>
      <c r="D332" s="79">
        <v>1999714</v>
      </c>
      <c r="E332" s="33"/>
    </row>
    <row r="333" spans="2:5" s="29" customFormat="1" ht="13" x14ac:dyDescent="0.3">
      <c r="B333" s="78" t="s">
        <v>9028</v>
      </c>
      <c r="C333" s="77" t="s">
        <v>9029</v>
      </c>
      <c r="D333" s="79">
        <v>1999714</v>
      </c>
      <c r="E333" s="33"/>
    </row>
    <row r="334" spans="2:5" s="29" customFormat="1" ht="13" x14ac:dyDescent="0.3">
      <c r="B334" s="78" t="s">
        <v>9030</v>
      </c>
      <c r="C334" s="77" t="s">
        <v>9031</v>
      </c>
      <c r="D334" s="79">
        <v>1999714</v>
      </c>
      <c r="E334" s="33"/>
    </row>
    <row r="335" spans="2:5" s="29" customFormat="1" ht="13" x14ac:dyDescent="0.3">
      <c r="B335" s="78" t="s">
        <v>9032</v>
      </c>
      <c r="C335" s="77" t="s">
        <v>9033</v>
      </c>
      <c r="D335" s="79">
        <v>1999714</v>
      </c>
      <c r="E335" s="33"/>
    </row>
    <row r="336" spans="2:5" s="29" customFormat="1" ht="13" x14ac:dyDescent="0.3">
      <c r="B336" s="78" t="s">
        <v>9034</v>
      </c>
      <c r="C336" s="77" t="s">
        <v>9035</v>
      </c>
      <c r="D336" s="79">
        <v>1999714</v>
      </c>
      <c r="E336" s="33"/>
    </row>
    <row r="337" spans="2:5" s="29" customFormat="1" ht="13" x14ac:dyDescent="0.3">
      <c r="B337" s="78" t="s">
        <v>9036</v>
      </c>
      <c r="C337" s="77" t="s">
        <v>9037</v>
      </c>
      <c r="D337" s="79">
        <v>1999714</v>
      </c>
      <c r="E337" s="33"/>
    </row>
    <row r="338" spans="2:5" s="29" customFormat="1" ht="13" x14ac:dyDescent="0.3">
      <c r="B338" s="78" t="s">
        <v>9038</v>
      </c>
      <c r="C338" s="77" t="s">
        <v>9039</v>
      </c>
      <c r="D338" s="79">
        <v>1999714</v>
      </c>
      <c r="E338" s="33"/>
    </row>
    <row r="339" spans="2:5" s="29" customFormat="1" ht="13" x14ac:dyDescent="0.3">
      <c r="B339" s="78" t="s">
        <v>9040</v>
      </c>
      <c r="C339" s="77" t="s">
        <v>9041</v>
      </c>
      <c r="D339" s="79">
        <v>1999714</v>
      </c>
      <c r="E339" s="33"/>
    </row>
    <row r="340" spans="2:5" s="29" customFormat="1" ht="13" x14ac:dyDescent="0.3">
      <c r="B340" s="78" t="s">
        <v>9042</v>
      </c>
      <c r="C340" s="77" t="s">
        <v>9043</v>
      </c>
      <c r="D340" s="79">
        <v>1999714</v>
      </c>
      <c r="E340" s="33"/>
    </row>
    <row r="341" spans="2:5" s="29" customFormat="1" ht="13" x14ac:dyDescent="0.3">
      <c r="B341" s="78" t="s">
        <v>9044</v>
      </c>
      <c r="C341" s="77" t="s">
        <v>9045</v>
      </c>
      <c r="D341" s="79">
        <v>1999714</v>
      </c>
      <c r="E341" s="33"/>
    </row>
    <row r="342" spans="2:5" s="29" customFormat="1" ht="13" x14ac:dyDescent="0.3">
      <c r="B342" s="78" t="s">
        <v>9046</v>
      </c>
      <c r="C342" s="77" t="s">
        <v>9047</v>
      </c>
      <c r="D342" s="79">
        <v>1999714</v>
      </c>
      <c r="E342" s="33"/>
    </row>
    <row r="343" spans="2:5" s="29" customFormat="1" ht="13" x14ac:dyDescent="0.3">
      <c r="B343" s="78" t="s">
        <v>9048</v>
      </c>
      <c r="C343" s="77" t="s">
        <v>9049</v>
      </c>
      <c r="D343" s="79">
        <v>1999714</v>
      </c>
      <c r="E343" s="33"/>
    </row>
    <row r="344" spans="2:5" s="29" customFormat="1" ht="13" x14ac:dyDescent="0.3">
      <c r="B344" s="78" t="s">
        <v>9050</v>
      </c>
      <c r="C344" s="77" t="s">
        <v>9051</v>
      </c>
      <c r="D344" s="79">
        <v>1999714</v>
      </c>
      <c r="E344" s="33"/>
    </row>
    <row r="345" spans="2:5" s="29" customFormat="1" ht="13" x14ac:dyDescent="0.3">
      <c r="B345" s="78" t="s">
        <v>9052</v>
      </c>
      <c r="C345" s="77" t="s">
        <v>9053</v>
      </c>
      <c r="D345" s="79">
        <v>1999714</v>
      </c>
      <c r="E345" s="33"/>
    </row>
    <row r="346" spans="2:5" s="29" customFormat="1" ht="13" x14ac:dyDescent="0.3">
      <c r="B346" s="78" t="s">
        <v>9054</v>
      </c>
      <c r="C346" s="77" t="s">
        <v>9055</v>
      </c>
      <c r="D346" s="79">
        <v>1999714</v>
      </c>
      <c r="E346" s="33"/>
    </row>
    <row r="347" spans="2:5" s="29" customFormat="1" ht="13" x14ac:dyDescent="0.3">
      <c r="B347" s="78" t="s">
        <v>9056</v>
      </c>
      <c r="C347" s="77" t="s">
        <v>9057</v>
      </c>
      <c r="D347" s="79">
        <v>1999714</v>
      </c>
      <c r="E347" s="33"/>
    </row>
    <row r="348" spans="2:5" s="29" customFormat="1" ht="13" x14ac:dyDescent="0.3">
      <c r="B348" s="78" t="s">
        <v>9058</v>
      </c>
      <c r="C348" s="77" t="s">
        <v>9059</v>
      </c>
      <c r="D348" s="79">
        <v>1999714</v>
      </c>
      <c r="E348" s="33"/>
    </row>
    <row r="349" spans="2:5" s="29" customFormat="1" ht="13" x14ac:dyDescent="0.3">
      <c r="B349" s="78" t="s">
        <v>9060</v>
      </c>
      <c r="C349" s="77" t="s">
        <v>9061</v>
      </c>
      <c r="D349" s="79">
        <v>1999714</v>
      </c>
      <c r="E349" s="33"/>
    </row>
    <row r="350" spans="2:5" s="29" customFormat="1" ht="13" x14ac:dyDescent="0.3">
      <c r="B350" s="78" t="s">
        <v>9062</v>
      </c>
      <c r="C350" s="77" t="s">
        <v>9063</v>
      </c>
      <c r="D350" s="79">
        <v>1999714</v>
      </c>
      <c r="E350" s="33"/>
    </row>
    <row r="351" spans="2:5" s="29" customFormat="1" ht="13" x14ac:dyDescent="0.3">
      <c r="B351" s="78" t="s">
        <v>9064</v>
      </c>
      <c r="C351" s="77" t="s">
        <v>9065</v>
      </c>
      <c r="D351" s="79">
        <v>1999714</v>
      </c>
      <c r="E351" s="33"/>
    </row>
    <row r="352" spans="2:5" s="29" customFormat="1" ht="13" x14ac:dyDescent="0.3">
      <c r="B352" s="78" t="s">
        <v>9066</v>
      </c>
      <c r="C352" s="77" t="s">
        <v>9067</v>
      </c>
      <c r="D352" s="79">
        <v>1999714</v>
      </c>
      <c r="E352" s="33"/>
    </row>
    <row r="353" spans="2:5" s="29" customFormat="1" ht="13" x14ac:dyDescent="0.3">
      <c r="B353" s="78" t="s">
        <v>9068</v>
      </c>
      <c r="C353" s="77" t="s">
        <v>9069</v>
      </c>
      <c r="D353" s="79">
        <v>1999714</v>
      </c>
      <c r="E353" s="33"/>
    </row>
    <row r="354" spans="2:5" s="29" customFormat="1" ht="13" x14ac:dyDescent="0.3">
      <c r="B354" s="78" t="s">
        <v>9070</v>
      </c>
      <c r="C354" s="77" t="s">
        <v>9071</v>
      </c>
      <c r="D354" s="79">
        <v>1999714</v>
      </c>
      <c r="E354" s="33"/>
    </row>
    <row r="355" spans="2:5" s="29" customFormat="1" ht="13" x14ac:dyDescent="0.3">
      <c r="B355" s="78" t="s">
        <v>9072</v>
      </c>
      <c r="C355" s="77" t="s">
        <v>9073</v>
      </c>
      <c r="D355" s="79">
        <v>1999714</v>
      </c>
      <c r="E355" s="33"/>
    </row>
    <row r="356" spans="2:5" s="29" customFormat="1" ht="13" x14ac:dyDescent="0.3">
      <c r="B356" s="78" t="s">
        <v>9074</v>
      </c>
      <c r="C356" s="77" t="s">
        <v>9075</v>
      </c>
      <c r="D356" s="79">
        <v>1999714</v>
      </c>
      <c r="E356" s="33"/>
    </row>
    <row r="357" spans="2:5" s="29" customFormat="1" ht="13" x14ac:dyDescent="0.3">
      <c r="B357" s="78" t="s">
        <v>9076</v>
      </c>
      <c r="C357" s="77" t="s">
        <v>9077</v>
      </c>
      <c r="D357" s="79">
        <v>1999714</v>
      </c>
      <c r="E357" s="33"/>
    </row>
    <row r="358" spans="2:5" s="29" customFormat="1" ht="13" x14ac:dyDescent="0.3">
      <c r="B358" s="78" t="s">
        <v>9078</v>
      </c>
      <c r="C358" s="77" t="s">
        <v>9079</v>
      </c>
      <c r="D358" s="79">
        <v>1999714</v>
      </c>
      <c r="E358" s="33"/>
    </row>
    <row r="359" spans="2:5" s="29" customFormat="1" ht="13" x14ac:dyDescent="0.3">
      <c r="B359" s="78" t="s">
        <v>9080</v>
      </c>
      <c r="C359" s="77" t="s">
        <v>9081</v>
      </c>
      <c r="D359" s="79">
        <v>1999714</v>
      </c>
      <c r="E359" s="33"/>
    </row>
    <row r="360" spans="2:5" s="29" customFormat="1" ht="13" x14ac:dyDescent="0.3">
      <c r="B360" s="78" t="s">
        <v>9082</v>
      </c>
      <c r="C360" s="77" t="s">
        <v>9083</v>
      </c>
      <c r="D360" s="79">
        <v>1999714</v>
      </c>
      <c r="E360" s="33"/>
    </row>
    <row r="361" spans="2:5" s="29" customFormat="1" ht="13" x14ac:dyDescent="0.3">
      <c r="B361" s="78" t="s">
        <v>9084</v>
      </c>
      <c r="C361" s="77" t="s">
        <v>9085</v>
      </c>
      <c r="D361" s="79">
        <v>1999714</v>
      </c>
      <c r="E361" s="33"/>
    </row>
    <row r="362" spans="2:5" s="29" customFormat="1" ht="13" x14ac:dyDescent="0.3">
      <c r="B362" s="78" t="s">
        <v>9086</v>
      </c>
      <c r="C362" s="77" t="s">
        <v>9087</v>
      </c>
      <c r="D362" s="79">
        <v>1999714</v>
      </c>
      <c r="E362" s="33"/>
    </row>
    <row r="363" spans="2:5" s="29" customFormat="1" ht="13" x14ac:dyDescent="0.3">
      <c r="B363" s="78" t="s">
        <v>9088</v>
      </c>
      <c r="C363" s="77" t="s">
        <v>9089</v>
      </c>
      <c r="D363" s="79">
        <v>1999714</v>
      </c>
      <c r="E363" s="33"/>
    </row>
    <row r="364" spans="2:5" s="29" customFormat="1" ht="13" x14ac:dyDescent="0.3">
      <c r="B364" s="78" t="s">
        <v>9090</v>
      </c>
      <c r="C364" s="77" t="s">
        <v>9091</v>
      </c>
      <c r="D364" s="79">
        <v>1999714</v>
      </c>
      <c r="E364" s="33"/>
    </row>
    <row r="365" spans="2:5" s="29" customFormat="1" ht="13" x14ac:dyDescent="0.3">
      <c r="B365" s="78" t="s">
        <v>9092</v>
      </c>
      <c r="C365" s="77" t="s">
        <v>9093</v>
      </c>
      <c r="D365" s="79">
        <v>1999714</v>
      </c>
      <c r="E365" s="33"/>
    </row>
    <row r="366" spans="2:5" s="29" customFormat="1" ht="13" x14ac:dyDescent="0.3">
      <c r="B366" s="78" t="s">
        <v>9094</v>
      </c>
      <c r="C366" s="77" t="s">
        <v>9095</v>
      </c>
      <c r="D366" s="79">
        <v>1999714</v>
      </c>
      <c r="E366" s="33"/>
    </row>
    <row r="367" spans="2:5" s="29" customFormat="1" ht="13" x14ac:dyDescent="0.3">
      <c r="B367" s="78" t="s">
        <v>9096</v>
      </c>
      <c r="C367" s="77" t="s">
        <v>9097</v>
      </c>
      <c r="D367" s="79">
        <v>1999714</v>
      </c>
      <c r="E367" s="33"/>
    </row>
    <row r="368" spans="2:5" s="29" customFormat="1" ht="13" x14ac:dyDescent="0.3">
      <c r="B368" s="78" t="s">
        <v>9098</v>
      </c>
      <c r="C368" s="77" t="s">
        <v>9099</v>
      </c>
      <c r="D368" s="79">
        <v>1999714</v>
      </c>
      <c r="E368" s="33"/>
    </row>
    <row r="369" spans="2:5" s="29" customFormat="1" ht="13" x14ac:dyDescent="0.3">
      <c r="B369" s="78" t="s">
        <v>9100</v>
      </c>
      <c r="C369" s="77" t="s">
        <v>9101</v>
      </c>
      <c r="D369" s="79">
        <v>1999714</v>
      </c>
      <c r="E369" s="33"/>
    </row>
    <row r="370" spans="2:5" s="29" customFormat="1" ht="13" x14ac:dyDescent="0.3">
      <c r="B370" s="78" t="s">
        <v>9102</v>
      </c>
      <c r="C370" s="77" t="s">
        <v>9103</v>
      </c>
      <c r="D370" s="79">
        <v>1999714</v>
      </c>
      <c r="E370" s="33"/>
    </row>
    <row r="371" spans="2:5" s="29" customFormat="1" ht="13" x14ac:dyDescent="0.3">
      <c r="B371" s="78" t="s">
        <v>9104</v>
      </c>
      <c r="C371" s="77" t="s">
        <v>9105</v>
      </c>
      <c r="D371" s="79">
        <v>1999714</v>
      </c>
      <c r="E371" s="33"/>
    </row>
    <row r="372" spans="2:5" s="29" customFormat="1" ht="13" x14ac:dyDescent="0.3">
      <c r="B372" s="78" t="s">
        <v>9106</v>
      </c>
      <c r="C372" s="77" t="s">
        <v>9107</v>
      </c>
      <c r="D372" s="79">
        <v>1999714</v>
      </c>
      <c r="E372" s="33"/>
    </row>
    <row r="373" spans="2:5" s="29" customFormat="1" ht="13" x14ac:dyDescent="0.3">
      <c r="B373" s="78" t="s">
        <v>9108</v>
      </c>
      <c r="C373" s="77" t="s">
        <v>9109</v>
      </c>
      <c r="D373" s="79">
        <v>1999714</v>
      </c>
      <c r="E373" s="33"/>
    </row>
    <row r="374" spans="2:5" s="29" customFormat="1" ht="13" x14ac:dyDescent="0.3">
      <c r="B374" s="78" t="s">
        <v>9110</v>
      </c>
      <c r="C374" s="77" t="s">
        <v>9111</v>
      </c>
      <c r="D374" s="79">
        <v>1999714</v>
      </c>
      <c r="E374" s="33"/>
    </row>
    <row r="375" spans="2:5" s="29" customFormat="1" ht="13" x14ac:dyDescent="0.3">
      <c r="B375" s="78" t="s">
        <v>9112</v>
      </c>
      <c r="C375" s="77" t="s">
        <v>9113</v>
      </c>
      <c r="D375" s="79">
        <v>1999714</v>
      </c>
      <c r="E375" s="33"/>
    </row>
    <row r="376" spans="2:5" s="29" customFormat="1" ht="13" x14ac:dyDescent="0.3">
      <c r="B376" s="78" t="s">
        <v>9114</v>
      </c>
      <c r="C376" s="77" t="s">
        <v>9115</v>
      </c>
      <c r="D376" s="79">
        <v>1999714</v>
      </c>
      <c r="E376" s="33"/>
    </row>
    <row r="377" spans="2:5" s="29" customFormat="1" ht="13" x14ac:dyDescent="0.3">
      <c r="B377" s="78" t="s">
        <v>9116</v>
      </c>
      <c r="C377" s="77" t="s">
        <v>9117</v>
      </c>
      <c r="D377" s="79">
        <v>1999714</v>
      </c>
      <c r="E377" s="33"/>
    </row>
    <row r="378" spans="2:5" s="29" customFormat="1" ht="13" x14ac:dyDescent="0.3">
      <c r="B378" s="78" t="s">
        <v>9118</v>
      </c>
      <c r="C378" s="77" t="s">
        <v>9119</v>
      </c>
      <c r="D378" s="79">
        <v>1999714</v>
      </c>
      <c r="E378" s="33"/>
    </row>
    <row r="379" spans="2:5" s="29" customFormat="1" ht="13" x14ac:dyDescent="0.3">
      <c r="B379" s="78" t="s">
        <v>9120</v>
      </c>
      <c r="C379" s="77" t="s">
        <v>9121</v>
      </c>
      <c r="D379" s="79">
        <v>1999714</v>
      </c>
      <c r="E379" s="33"/>
    </row>
    <row r="380" spans="2:5" s="29" customFormat="1" ht="13" x14ac:dyDescent="0.3">
      <c r="B380" s="78" t="s">
        <v>9122</v>
      </c>
      <c r="C380" s="77" t="s">
        <v>9123</v>
      </c>
      <c r="D380" s="79">
        <v>1999714</v>
      </c>
      <c r="E380" s="33"/>
    </row>
    <row r="381" spans="2:5" s="29" customFormat="1" ht="13" x14ac:dyDescent="0.3">
      <c r="B381" s="78" t="s">
        <v>9124</v>
      </c>
      <c r="C381" s="77" t="s">
        <v>9125</v>
      </c>
      <c r="D381" s="79">
        <v>1999714</v>
      </c>
      <c r="E381" s="33"/>
    </row>
    <row r="382" spans="2:5" s="29" customFormat="1" ht="13" x14ac:dyDescent="0.3">
      <c r="B382" s="78" t="s">
        <v>9126</v>
      </c>
      <c r="C382" s="77" t="s">
        <v>9127</v>
      </c>
      <c r="D382" s="79">
        <v>1999714</v>
      </c>
      <c r="E382" s="33"/>
    </row>
    <row r="383" spans="2:5" s="29" customFormat="1" ht="13" x14ac:dyDescent="0.3">
      <c r="B383" s="78" t="s">
        <v>9128</v>
      </c>
      <c r="C383" s="77" t="s">
        <v>9129</v>
      </c>
      <c r="D383" s="79">
        <v>1999714</v>
      </c>
      <c r="E383" s="33"/>
    </row>
    <row r="384" spans="2:5" s="29" customFormat="1" ht="13" x14ac:dyDescent="0.3">
      <c r="B384" s="78" t="s">
        <v>9130</v>
      </c>
      <c r="C384" s="77" t="s">
        <v>9131</v>
      </c>
      <c r="D384" s="79">
        <v>1999714</v>
      </c>
      <c r="E384" s="33"/>
    </row>
    <row r="385" spans="2:5" s="29" customFormat="1" ht="13" x14ac:dyDescent="0.3">
      <c r="B385" s="78" t="s">
        <v>9132</v>
      </c>
      <c r="C385" s="77" t="s">
        <v>9133</v>
      </c>
      <c r="D385" s="79">
        <v>1999714</v>
      </c>
      <c r="E385" s="33"/>
    </row>
    <row r="386" spans="2:5" s="29" customFormat="1" ht="13" x14ac:dyDescent="0.3">
      <c r="B386" s="78" t="s">
        <v>9134</v>
      </c>
      <c r="C386" s="77" t="s">
        <v>9135</v>
      </c>
      <c r="D386" s="79">
        <v>1999714</v>
      </c>
      <c r="E386" s="33"/>
    </row>
    <row r="387" spans="2:5" s="29" customFormat="1" ht="13" x14ac:dyDescent="0.3">
      <c r="B387" s="78" t="s">
        <v>9136</v>
      </c>
      <c r="C387" s="77" t="s">
        <v>9137</v>
      </c>
      <c r="D387" s="79">
        <v>1999714</v>
      </c>
      <c r="E387" s="33"/>
    </row>
    <row r="388" spans="2:5" s="29" customFormat="1" ht="13" x14ac:dyDescent="0.3">
      <c r="B388" s="78" t="s">
        <v>9138</v>
      </c>
      <c r="C388" s="77" t="s">
        <v>9139</v>
      </c>
      <c r="D388" s="79">
        <v>1999714</v>
      </c>
      <c r="E388" s="33"/>
    </row>
    <row r="389" spans="2:5" s="29" customFormat="1" ht="13" x14ac:dyDescent="0.3">
      <c r="B389" s="78" t="s">
        <v>9140</v>
      </c>
      <c r="C389" s="77" t="s">
        <v>9141</v>
      </c>
      <c r="D389" s="79">
        <v>1999714</v>
      </c>
      <c r="E389" s="33"/>
    </row>
    <row r="390" spans="2:5" s="29" customFormat="1" ht="13" x14ac:dyDescent="0.3">
      <c r="B390" s="78" t="s">
        <v>9142</v>
      </c>
      <c r="C390" s="77" t="s">
        <v>9143</v>
      </c>
      <c r="D390" s="79">
        <v>1999714</v>
      </c>
      <c r="E390" s="33"/>
    </row>
    <row r="391" spans="2:5" s="29" customFormat="1" ht="13" x14ac:dyDescent="0.3">
      <c r="B391" s="78" t="s">
        <v>9144</v>
      </c>
      <c r="C391" s="77" t="s">
        <v>9145</v>
      </c>
      <c r="D391" s="79">
        <v>1999714</v>
      </c>
      <c r="E391" s="33"/>
    </row>
    <row r="392" spans="2:5" s="29" customFormat="1" ht="13" x14ac:dyDescent="0.3">
      <c r="B392" s="78" t="s">
        <v>9146</v>
      </c>
      <c r="C392" s="77" t="s">
        <v>9147</v>
      </c>
      <c r="D392" s="79">
        <v>1999714</v>
      </c>
      <c r="E392" s="33"/>
    </row>
    <row r="393" spans="2:5" s="29" customFormat="1" ht="13" x14ac:dyDescent="0.3">
      <c r="B393" s="78" t="s">
        <v>9148</v>
      </c>
      <c r="C393" s="77" t="s">
        <v>9149</v>
      </c>
      <c r="D393" s="79">
        <v>1999714</v>
      </c>
      <c r="E393" s="33"/>
    </row>
    <row r="394" spans="2:5" s="29" customFormat="1" ht="13" x14ac:dyDescent="0.3">
      <c r="B394" s="78" t="s">
        <v>9150</v>
      </c>
      <c r="C394" s="77" t="s">
        <v>9151</v>
      </c>
      <c r="D394" s="79">
        <v>4113197</v>
      </c>
      <c r="E394" s="33"/>
    </row>
    <row r="395" spans="2:5" s="29" customFormat="1" ht="13" x14ac:dyDescent="0.3">
      <c r="B395" s="78" t="s">
        <v>9152</v>
      </c>
      <c r="C395" s="77" t="s">
        <v>9153</v>
      </c>
      <c r="D395" s="79">
        <v>4113197</v>
      </c>
      <c r="E395" s="33"/>
    </row>
    <row r="396" spans="2:5" s="29" customFormat="1" ht="13" x14ac:dyDescent="0.3">
      <c r="B396" s="78" t="s">
        <v>9154</v>
      </c>
      <c r="C396" s="77" t="s">
        <v>9155</v>
      </c>
      <c r="D396" s="79">
        <v>4113197</v>
      </c>
      <c r="E396" s="33"/>
    </row>
    <row r="397" spans="2:5" s="29" customFormat="1" ht="13" x14ac:dyDescent="0.3">
      <c r="B397" s="78" t="s">
        <v>9156</v>
      </c>
      <c r="C397" s="77" t="s">
        <v>9157</v>
      </c>
      <c r="D397" s="79">
        <v>4113197</v>
      </c>
      <c r="E397" s="33"/>
    </row>
    <row r="398" spans="2:5" s="29" customFormat="1" ht="13" x14ac:dyDescent="0.3">
      <c r="B398" s="78" t="s">
        <v>9158</v>
      </c>
      <c r="C398" s="77" t="s">
        <v>9159</v>
      </c>
      <c r="D398" s="79">
        <v>4113197</v>
      </c>
      <c r="E398" s="33"/>
    </row>
    <row r="399" spans="2:5" s="29" customFormat="1" ht="13" x14ac:dyDescent="0.3">
      <c r="B399" s="78" t="s">
        <v>9160</v>
      </c>
      <c r="C399" s="77" t="s">
        <v>9161</v>
      </c>
      <c r="D399" s="79">
        <v>1999714</v>
      </c>
      <c r="E399" s="33"/>
    </row>
    <row r="400" spans="2:5" s="29" customFormat="1" ht="13" x14ac:dyDescent="0.3">
      <c r="B400" s="78" t="s">
        <v>9162</v>
      </c>
      <c r="C400" s="77" t="s">
        <v>9163</v>
      </c>
      <c r="D400" s="79">
        <v>1999714</v>
      </c>
      <c r="E400" s="33"/>
    </row>
    <row r="401" spans="2:5" s="29" customFormat="1" ht="13" x14ac:dyDescent="0.3">
      <c r="B401" s="78" t="s">
        <v>9164</v>
      </c>
      <c r="C401" s="77" t="s">
        <v>9165</v>
      </c>
      <c r="D401" s="79">
        <v>1999714</v>
      </c>
      <c r="E401" s="33"/>
    </row>
    <row r="402" spans="2:5" s="29" customFormat="1" ht="13" x14ac:dyDescent="0.3">
      <c r="B402" s="78" t="s">
        <v>9166</v>
      </c>
      <c r="C402" s="77" t="s">
        <v>9167</v>
      </c>
      <c r="D402" s="79">
        <v>1999714</v>
      </c>
      <c r="E402" s="33"/>
    </row>
    <row r="403" spans="2:5" s="29" customFormat="1" ht="13" x14ac:dyDescent="0.3">
      <c r="B403" s="78" t="s">
        <v>9168</v>
      </c>
      <c r="C403" s="77" t="s">
        <v>9169</v>
      </c>
      <c r="D403" s="79">
        <v>1999714</v>
      </c>
      <c r="E403" s="33"/>
    </row>
    <row r="404" spans="2:5" s="29" customFormat="1" ht="13" x14ac:dyDescent="0.3">
      <c r="B404" s="78" t="s">
        <v>9170</v>
      </c>
      <c r="C404" s="77" t="s">
        <v>9171</v>
      </c>
      <c r="D404" s="79">
        <v>1999714</v>
      </c>
      <c r="E404" s="33"/>
    </row>
    <row r="405" spans="2:5" s="29" customFormat="1" ht="13" x14ac:dyDescent="0.3">
      <c r="B405" s="78" t="s">
        <v>9172</v>
      </c>
      <c r="C405" s="77" t="s">
        <v>9173</v>
      </c>
      <c r="D405" s="79">
        <v>1999714</v>
      </c>
      <c r="E405" s="33"/>
    </row>
    <row r="406" spans="2:5" s="29" customFormat="1" ht="13" x14ac:dyDescent="0.3">
      <c r="B406" s="78" t="s">
        <v>9174</v>
      </c>
      <c r="C406" s="77" t="s">
        <v>9175</v>
      </c>
      <c r="D406" s="79">
        <v>1999714</v>
      </c>
      <c r="E406" s="33"/>
    </row>
    <row r="407" spans="2:5" s="29" customFormat="1" ht="13" x14ac:dyDescent="0.3">
      <c r="B407" s="78" t="s">
        <v>9176</v>
      </c>
      <c r="C407" s="77" t="s">
        <v>9177</v>
      </c>
      <c r="D407" s="79">
        <v>1999714</v>
      </c>
      <c r="E407" s="33"/>
    </row>
    <row r="408" spans="2:5" s="29" customFormat="1" ht="13" x14ac:dyDescent="0.3">
      <c r="B408" s="78" t="s">
        <v>9178</v>
      </c>
      <c r="C408" s="77" t="s">
        <v>9179</v>
      </c>
      <c r="D408" s="79">
        <v>1999714</v>
      </c>
      <c r="E408" s="33"/>
    </row>
    <row r="409" spans="2:5" s="29" customFormat="1" ht="13" x14ac:dyDescent="0.3">
      <c r="B409" s="78" t="s">
        <v>9180</v>
      </c>
      <c r="C409" s="77" t="s">
        <v>9181</v>
      </c>
      <c r="D409" s="79">
        <v>1999714</v>
      </c>
      <c r="E409" s="33"/>
    </row>
    <row r="410" spans="2:5" s="29" customFormat="1" ht="13" x14ac:dyDescent="0.3">
      <c r="B410" s="78" t="s">
        <v>9182</v>
      </c>
      <c r="C410" s="77" t="s">
        <v>9183</v>
      </c>
      <c r="D410" s="79">
        <v>1999714</v>
      </c>
      <c r="E410" s="33"/>
    </row>
    <row r="411" spans="2:5" s="29" customFormat="1" ht="13" x14ac:dyDescent="0.3">
      <c r="B411" s="78" t="s">
        <v>9184</v>
      </c>
      <c r="C411" s="77" t="s">
        <v>9185</v>
      </c>
      <c r="D411" s="79">
        <v>1999714</v>
      </c>
      <c r="E411" s="33"/>
    </row>
    <row r="412" spans="2:5" s="29" customFormat="1" ht="13" x14ac:dyDescent="0.3">
      <c r="B412" s="78" t="s">
        <v>9186</v>
      </c>
      <c r="C412" s="77" t="s">
        <v>9187</v>
      </c>
      <c r="D412" s="79">
        <v>1999714</v>
      </c>
      <c r="E412" s="33"/>
    </row>
    <row r="413" spans="2:5" s="29" customFormat="1" ht="13" x14ac:dyDescent="0.3">
      <c r="B413" s="78" t="s">
        <v>9188</v>
      </c>
      <c r="C413" s="77" t="s">
        <v>9189</v>
      </c>
      <c r="D413" s="79">
        <v>1999714</v>
      </c>
      <c r="E413" s="33"/>
    </row>
    <row r="414" spans="2:5" s="29" customFormat="1" ht="13" x14ac:dyDescent="0.3">
      <c r="B414" s="78" t="s">
        <v>9190</v>
      </c>
      <c r="C414" s="77" t="s">
        <v>9191</v>
      </c>
      <c r="D414" s="79">
        <v>1999714</v>
      </c>
      <c r="E414" s="33"/>
    </row>
    <row r="415" spans="2:5" s="29" customFormat="1" ht="13" x14ac:dyDescent="0.3">
      <c r="B415" s="78" t="s">
        <v>9192</v>
      </c>
      <c r="C415" s="77" t="s">
        <v>9193</v>
      </c>
      <c r="D415" s="79">
        <v>1999714</v>
      </c>
      <c r="E415" s="33"/>
    </row>
    <row r="416" spans="2:5" s="29" customFormat="1" ht="13" x14ac:dyDescent="0.3">
      <c r="B416" s="78" t="s">
        <v>9194</v>
      </c>
      <c r="C416" s="77" t="s">
        <v>9195</v>
      </c>
      <c r="D416" s="79">
        <v>1999714</v>
      </c>
      <c r="E416" s="33"/>
    </row>
    <row r="417" spans="2:5" s="29" customFormat="1" ht="13" x14ac:dyDescent="0.3">
      <c r="B417" s="78" t="s">
        <v>9196</v>
      </c>
      <c r="C417" s="77" t="s">
        <v>9197</v>
      </c>
      <c r="D417" s="79">
        <v>1999714</v>
      </c>
      <c r="E417" s="33"/>
    </row>
    <row r="418" spans="2:5" s="29" customFormat="1" ht="13" x14ac:dyDescent="0.3">
      <c r="B418" s="78" t="s">
        <v>9198</v>
      </c>
      <c r="C418" s="77" t="s">
        <v>9199</v>
      </c>
      <c r="D418" s="79">
        <v>1999714</v>
      </c>
      <c r="E418" s="33"/>
    </row>
    <row r="419" spans="2:5" s="29" customFormat="1" ht="13" x14ac:dyDescent="0.3">
      <c r="B419" s="78" t="s">
        <v>9200</v>
      </c>
      <c r="C419" s="77" t="s">
        <v>9201</v>
      </c>
      <c r="D419" s="79">
        <v>1999714</v>
      </c>
      <c r="E419" s="33"/>
    </row>
    <row r="420" spans="2:5" s="29" customFormat="1" ht="13" x14ac:dyDescent="0.3">
      <c r="B420" s="78" t="s">
        <v>9202</v>
      </c>
      <c r="C420" s="77" t="s">
        <v>9203</v>
      </c>
      <c r="D420" s="79">
        <v>1999714</v>
      </c>
      <c r="E420" s="33"/>
    </row>
    <row r="421" spans="2:5" s="29" customFormat="1" ht="13" x14ac:dyDescent="0.3">
      <c r="B421" s="78" t="s">
        <v>9204</v>
      </c>
      <c r="C421" s="77" t="s">
        <v>9205</v>
      </c>
      <c r="D421" s="79">
        <v>1999714</v>
      </c>
      <c r="E421" s="33"/>
    </row>
    <row r="422" spans="2:5" s="29" customFormat="1" ht="13" x14ac:dyDescent="0.3">
      <c r="B422" s="78" t="s">
        <v>9206</v>
      </c>
      <c r="C422" s="77" t="s">
        <v>9207</v>
      </c>
      <c r="D422" s="79">
        <v>1999714</v>
      </c>
      <c r="E422" s="33"/>
    </row>
    <row r="423" spans="2:5" s="29" customFormat="1" ht="13" x14ac:dyDescent="0.3">
      <c r="B423" s="78" t="s">
        <v>9208</v>
      </c>
      <c r="C423" s="77" t="s">
        <v>9209</v>
      </c>
      <c r="D423" s="79">
        <v>1999714</v>
      </c>
      <c r="E423" s="33"/>
    </row>
    <row r="424" spans="2:5" s="29" customFormat="1" ht="13" x14ac:dyDescent="0.3">
      <c r="B424" s="78" t="s">
        <v>9210</v>
      </c>
      <c r="C424" s="77" t="s">
        <v>9211</v>
      </c>
      <c r="D424" s="79">
        <v>1999714</v>
      </c>
      <c r="E424" s="33"/>
    </row>
    <row r="425" spans="2:5" s="29" customFormat="1" ht="13" x14ac:dyDescent="0.3">
      <c r="B425" s="78" t="s">
        <v>9212</v>
      </c>
      <c r="C425" s="77" t="s">
        <v>9213</v>
      </c>
      <c r="D425" s="79">
        <v>1999714</v>
      </c>
      <c r="E425" s="33"/>
    </row>
    <row r="426" spans="2:5" s="29" customFormat="1" ht="13" x14ac:dyDescent="0.3">
      <c r="B426" s="78" t="s">
        <v>9214</v>
      </c>
      <c r="C426" s="77" t="s">
        <v>9215</v>
      </c>
      <c r="D426" s="79">
        <v>1999714</v>
      </c>
      <c r="E426" s="33"/>
    </row>
    <row r="427" spans="2:5" s="29" customFormat="1" ht="13" x14ac:dyDescent="0.3">
      <c r="B427" s="78" t="s">
        <v>9216</v>
      </c>
      <c r="C427" s="77" t="s">
        <v>9217</v>
      </c>
      <c r="D427" s="79">
        <v>1999714</v>
      </c>
      <c r="E427" s="33"/>
    </row>
    <row r="428" spans="2:5" s="29" customFormat="1" ht="13" x14ac:dyDescent="0.3">
      <c r="B428" s="78" t="s">
        <v>9218</v>
      </c>
      <c r="C428" s="77" t="s">
        <v>9219</v>
      </c>
      <c r="D428" s="79">
        <v>1999714</v>
      </c>
      <c r="E428" s="33"/>
    </row>
    <row r="429" spans="2:5" s="29" customFormat="1" ht="13" x14ac:dyDescent="0.3">
      <c r="B429" s="78" t="s">
        <v>9220</v>
      </c>
      <c r="C429" s="77" t="s">
        <v>9221</v>
      </c>
      <c r="D429" s="79">
        <v>1999714</v>
      </c>
      <c r="E429" s="33"/>
    </row>
    <row r="430" spans="2:5" s="29" customFormat="1" ht="13" x14ac:dyDescent="0.3">
      <c r="B430" s="78" t="s">
        <v>9222</v>
      </c>
      <c r="C430" s="77" t="s">
        <v>9223</v>
      </c>
      <c r="D430" s="79">
        <v>1999714</v>
      </c>
      <c r="E430" s="33"/>
    </row>
    <row r="431" spans="2:5" s="29" customFormat="1" ht="13" x14ac:dyDescent="0.3">
      <c r="B431" s="78" t="s">
        <v>9224</v>
      </c>
      <c r="C431" s="77" t="s">
        <v>9225</v>
      </c>
      <c r="D431" s="79">
        <v>1999714</v>
      </c>
      <c r="E431" s="33"/>
    </row>
    <row r="432" spans="2:5" s="29" customFormat="1" ht="13" x14ac:dyDescent="0.3">
      <c r="B432" s="78" t="s">
        <v>9226</v>
      </c>
      <c r="C432" s="77" t="s">
        <v>9227</v>
      </c>
      <c r="D432" s="79">
        <v>1999714</v>
      </c>
      <c r="E432" s="33"/>
    </row>
    <row r="433" spans="2:5" s="29" customFormat="1" ht="13" x14ac:dyDescent="0.3">
      <c r="B433" s="78" t="s">
        <v>9228</v>
      </c>
      <c r="C433" s="77" t="s">
        <v>9229</v>
      </c>
      <c r="D433" s="79">
        <v>2545090</v>
      </c>
      <c r="E433" s="33"/>
    </row>
    <row r="434" spans="2:5" s="29" customFormat="1" ht="13" x14ac:dyDescent="0.3">
      <c r="B434" s="78" t="s">
        <v>9230</v>
      </c>
      <c r="C434" s="77" t="s">
        <v>9231</v>
      </c>
      <c r="D434" s="79">
        <v>2545090</v>
      </c>
      <c r="E434" s="33"/>
    </row>
    <row r="435" spans="2:5" s="29" customFormat="1" ht="13" x14ac:dyDescent="0.3">
      <c r="B435" s="78" t="s">
        <v>9232</v>
      </c>
      <c r="C435" s="77" t="s">
        <v>9233</v>
      </c>
      <c r="D435" s="79">
        <v>2545090</v>
      </c>
      <c r="E435" s="33"/>
    </row>
    <row r="436" spans="2:5" s="29" customFormat="1" ht="13" x14ac:dyDescent="0.3">
      <c r="B436" s="78" t="s">
        <v>9234</v>
      </c>
      <c r="C436" s="77" t="s">
        <v>9235</v>
      </c>
      <c r="D436" s="79">
        <v>2545090</v>
      </c>
      <c r="E436" s="33"/>
    </row>
    <row r="437" spans="2:5" s="29" customFormat="1" ht="13" x14ac:dyDescent="0.3">
      <c r="B437" s="78" t="s">
        <v>9236</v>
      </c>
      <c r="C437" s="77" t="s">
        <v>9237</v>
      </c>
      <c r="D437" s="79">
        <v>2545090</v>
      </c>
      <c r="E437" s="33"/>
    </row>
    <row r="438" spans="2:5" s="29" customFormat="1" ht="13" x14ac:dyDescent="0.3">
      <c r="B438" s="78" t="s">
        <v>9238</v>
      </c>
      <c r="C438" s="77" t="s">
        <v>9239</v>
      </c>
      <c r="D438" s="79">
        <v>2545090</v>
      </c>
      <c r="E438" s="33"/>
    </row>
    <row r="439" spans="2:5" s="29" customFormat="1" ht="13" x14ac:dyDescent="0.3">
      <c r="B439" s="78" t="s">
        <v>9240</v>
      </c>
      <c r="C439" s="77" t="s">
        <v>9241</v>
      </c>
      <c r="D439" s="79">
        <v>2545090</v>
      </c>
      <c r="E439" s="33"/>
    </row>
    <row r="440" spans="2:5" s="29" customFormat="1" ht="13" x14ac:dyDescent="0.3">
      <c r="B440" s="78" t="s">
        <v>9242</v>
      </c>
      <c r="C440" s="77" t="s">
        <v>9243</v>
      </c>
      <c r="D440" s="79">
        <v>2545090</v>
      </c>
      <c r="E440" s="33"/>
    </row>
    <row r="441" spans="2:5" s="29" customFormat="1" ht="13" x14ac:dyDescent="0.3">
      <c r="B441" s="78" t="s">
        <v>9244</v>
      </c>
      <c r="C441" s="77" t="s">
        <v>9245</v>
      </c>
      <c r="D441" s="79">
        <v>2545090</v>
      </c>
      <c r="E441" s="33"/>
    </row>
    <row r="442" spans="2:5" s="29" customFormat="1" ht="13" x14ac:dyDescent="0.3">
      <c r="B442" s="78" t="s">
        <v>9246</v>
      </c>
      <c r="C442" s="77" t="s">
        <v>9247</v>
      </c>
      <c r="D442" s="79">
        <v>2545090</v>
      </c>
      <c r="E442" s="33"/>
    </row>
    <row r="443" spans="2:5" s="29" customFormat="1" ht="13" x14ac:dyDescent="0.3">
      <c r="B443" s="78" t="s">
        <v>9248</v>
      </c>
      <c r="C443" s="77" t="s">
        <v>9249</v>
      </c>
      <c r="D443" s="79">
        <v>2545090</v>
      </c>
      <c r="E443" s="33"/>
    </row>
    <row r="444" spans="2:5" s="29" customFormat="1" ht="13" x14ac:dyDescent="0.3">
      <c r="B444" s="78" t="s">
        <v>9250</v>
      </c>
      <c r="C444" s="77" t="s">
        <v>9251</v>
      </c>
      <c r="D444" s="79">
        <v>1999714</v>
      </c>
      <c r="E444" s="33"/>
    </row>
    <row r="445" spans="2:5" s="29" customFormat="1" ht="13" x14ac:dyDescent="0.3">
      <c r="B445" s="78" t="s">
        <v>9252</v>
      </c>
      <c r="C445" s="77" t="s">
        <v>9253</v>
      </c>
      <c r="D445" s="79">
        <v>1999714</v>
      </c>
      <c r="E445" s="33"/>
    </row>
    <row r="446" spans="2:5" s="29" customFormat="1" ht="13" x14ac:dyDescent="0.3">
      <c r="B446" s="78" t="s">
        <v>9254</v>
      </c>
      <c r="C446" s="77" t="s">
        <v>9255</v>
      </c>
      <c r="D446" s="79">
        <v>1999714</v>
      </c>
      <c r="E446" s="33"/>
    </row>
    <row r="447" spans="2:5" s="29" customFormat="1" ht="13" x14ac:dyDescent="0.3">
      <c r="B447" s="78" t="s">
        <v>9256</v>
      </c>
      <c r="C447" s="77" t="s">
        <v>9257</v>
      </c>
      <c r="D447" s="79">
        <v>1999714</v>
      </c>
      <c r="E447" s="33"/>
    </row>
    <row r="448" spans="2:5" s="29" customFormat="1" ht="13" x14ac:dyDescent="0.3">
      <c r="B448" s="78" t="s">
        <v>9258</v>
      </c>
      <c r="C448" s="77" t="s">
        <v>9259</v>
      </c>
      <c r="D448" s="79">
        <v>1999714</v>
      </c>
      <c r="E448" s="33"/>
    </row>
    <row r="449" spans="2:5" s="29" customFormat="1" ht="13" x14ac:dyDescent="0.3">
      <c r="B449" s="78" t="s">
        <v>9260</v>
      </c>
      <c r="C449" s="77" t="s">
        <v>9261</v>
      </c>
      <c r="D449" s="79">
        <v>1999714</v>
      </c>
      <c r="E449" s="33"/>
    </row>
    <row r="450" spans="2:5" s="29" customFormat="1" ht="13" x14ac:dyDescent="0.3">
      <c r="B450" s="78" t="s">
        <v>9262</v>
      </c>
      <c r="C450" s="77" t="s">
        <v>9263</v>
      </c>
      <c r="D450" s="79">
        <v>1999714</v>
      </c>
      <c r="E450" s="33"/>
    </row>
    <row r="451" spans="2:5" s="29" customFormat="1" ht="13" x14ac:dyDescent="0.3">
      <c r="B451" s="78" t="s">
        <v>25182</v>
      </c>
      <c r="C451" s="77" t="s">
        <v>25244</v>
      </c>
      <c r="D451" s="79">
        <v>1999714</v>
      </c>
      <c r="E451" s="33"/>
    </row>
    <row r="452" spans="2:5" s="29" customFormat="1" ht="13" x14ac:dyDescent="0.3">
      <c r="B452" s="78" t="s">
        <v>9264</v>
      </c>
      <c r="C452" s="77" t="s">
        <v>9265</v>
      </c>
      <c r="D452" s="79">
        <v>1999714</v>
      </c>
      <c r="E452" s="33"/>
    </row>
    <row r="453" spans="2:5" s="29" customFormat="1" ht="13" x14ac:dyDescent="0.3">
      <c r="B453" s="78" t="s">
        <v>9266</v>
      </c>
      <c r="C453" s="77" t="s">
        <v>9267</v>
      </c>
      <c r="D453" s="79">
        <v>1999714</v>
      </c>
      <c r="E453" s="33"/>
    </row>
    <row r="454" spans="2:5" s="29" customFormat="1" ht="13" x14ac:dyDescent="0.3">
      <c r="B454" s="78" t="s">
        <v>9268</v>
      </c>
      <c r="C454" s="77" t="s">
        <v>9269</v>
      </c>
      <c r="D454" s="79">
        <v>1999714</v>
      </c>
      <c r="E454" s="33"/>
    </row>
    <row r="455" spans="2:5" s="29" customFormat="1" ht="13" x14ac:dyDescent="0.3">
      <c r="B455" s="78" t="s">
        <v>9270</v>
      </c>
      <c r="C455" s="77" t="s">
        <v>9271</v>
      </c>
      <c r="D455" s="79">
        <v>1999714</v>
      </c>
      <c r="E455" s="33"/>
    </row>
    <row r="456" spans="2:5" s="29" customFormat="1" ht="13" x14ac:dyDescent="0.3">
      <c r="B456" s="78" t="s">
        <v>9272</v>
      </c>
      <c r="C456" s="77" t="s">
        <v>9273</v>
      </c>
      <c r="D456" s="79">
        <v>1999714</v>
      </c>
      <c r="E456" s="33"/>
    </row>
    <row r="457" spans="2:5" s="29" customFormat="1" ht="13" x14ac:dyDescent="0.3">
      <c r="B457" s="78" t="s">
        <v>9274</v>
      </c>
      <c r="C457" s="77" t="s">
        <v>9275</v>
      </c>
      <c r="D457" s="79">
        <v>1999714</v>
      </c>
      <c r="E457" s="33"/>
    </row>
    <row r="458" spans="2:5" s="29" customFormat="1" ht="13" x14ac:dyDescent="0.3">
      <c r="B458" s="78" t="s">
        <v>9276</v>
      </c>
      <c r="C458" s="77" t="s">
        <v>9277</v>
      </c>
      <c r="D458" s="79">
        <v>1999714</v>
      </c>
      <c r="E458" s="33"/>
    </row>
    <row r="459" spans="2:5" s="29" customFormat="1" ht="13" x14ac:dyDescent="0.3">
      <c r="B459" s="78" t="s">
        <v>9278</v>
      </c>
      <c r="C459" s="77" t="s">
        <v>9279</v>
      </c>
      <c r="D459" s="79">
        <v>1999714</v>
      </c>
      <c r="E459" s="33"/>
    </row>
    <row r="460" spans="2:5" s="29" customFormat="1" ht="13" x14ac:dyDescent="0.3">
      <c r="B460" s="78" t="s">
        <v>9280</v>
      </c>
      <c r="C460" s="77" t="s">
        <v>9281</v>
      </c>
      <c r="D460" s="79">
        <v>1999714</v>
      </c>
      <c r="E460" s="33"/>
    </row>
    <row r="461" spans="2:5" s="29" customFormat="1" ht="13" x14ac:dyDescent="0.3">
      <c r="B461" s="78" t="s">
        <v>9282</v>
      </c>
      <c r="C461" s="77" t="s">
        <v>9283</v>
      </c>
      <c r="D461" s="79">
        <v>2696400</v>
      </c>
      <c r="E461" s="33"/>
    </row>
    <row r="462" spans="2:5" s="29" customFormat="1" ht="13" x14ac:dyDescent="0.3">
      <c r="B462" s="78" t="s">
        <v>9284</v>
      </c>
      <c r="C462" s="77" t="s">
        <v>9285</v>
      </c>
      <c r="D462" s="79">
        <v>2696400</v>
      </c>
      <c r="E462" s="33"/>
    </row>
    <row r="463" spans="2:5" s="29" customFormat="1" ht="13" x14ac:dyDescent="0.3">
      <c r="B463" s="78" t="s">
        <v>9286</v>
      </c>
      <c r="C463" s="77" t="s">
        <v>9287</v>
      </c>
      <c r="D463" s="79">
        <v>2696400</v>
      </c>
      <c r="E463" s="33"/>
    </row>
    <row r="464" spans="2:5" s="29" customFormat="1" ht="13" x14ac:dyDescent="0.3">
      <c r="B464" s="78" t="s">
        <v>9288</v>
      </c>
      <c r="C464" s="77" t="s">
        <v>9289</v>
      </c>
      <c r="D464" s="79">
        <v>2696400</v>
      </c>
      <c r="E464" s="33"/>
    </row>
    <row r="465" spans="2:5" s="29" customFormat="1" ht="13" x14ac:dyDescent="0.3">
      <c r="B465" s="78" t="s">
        <v>9290</v>
      </c>
      <c r="C465" s="77" t="s">
        <v>9291</v>
      </c>
      <c r="D465" s="79">
        <v>2696400</v>
      </c>
      <c r="E465" s="33"/>
    </row>
    <row r="466" spans="2:5" s="29" customFormat="1" ht="13" x14ac:dyDescent="0.3">
      <c r="B466" s="78" t="s">
        <v>9292</v>
      </c>
      <c r="C466" s="77" t="s">
        <v>9293</v>
      </c>
      <c r="D466" s="79">
        <v>2696400</v>
      </c>
      <c r="E466" s="33"/>
    </row>
    <row r="467" spans="2:5" s="29" customFormat="1" ht="13" x14ac:dyDescent="0.3">
      <c r="B467" s="78" t="s">
        <v>9294</v>
      </c>
      <c r="C467" s="77" t="s">
        <v>9295</v>
      </c>
      <c r="D467" s="79">
        <v>2696400</v>
      </c>
      <c r="E467" s="33"/>
    </row>
    <row r="468" spans="2:5" s="29" customFormat="1" ht="13" x14ac:dyDescent="0.3">
      <c r="B468" s="78" t="s">
        <v>9296</v>
      </c>
      <c r="C468" s="77" t="s">
        <v>9297</v>
      </c>
      <c r="D468" s="79">
        <v>2696400</v>
      </c>
      <c r="E468" s="33"/>
    </row>
    <row r="469" spans="2:5" s="29" customFormat="1" ht="13" x14ac:dyDescent="0.3">
      <c r="B469" s="78" t="s">
        <v>9298</v>
      </c>
      <c r="C469" s="77" t="s">
        <v>9299</v>
      </c>
      <c r="D469" s="79">
        <v>2696400</v>
      </c>
      <c r="E469" s="33"/>
    </row>
    <row r="470" spans="2:5" s="29" customFormat="1" ht="13" x14ac:dyDescent="0.3">
      <c r="B470" s="78" t="s">
        <v>9300</v>
      </c>
      <c r="C470" s="77" t="s">
        <v>9301</v>
      </c>
      <c r="D470" s="79">
        <v>2696400</v>
      </c>
      <c r="E470" s="33"/>
    </row>
    <row r="471" spans="2:5" s="29" customFormat="1" ht="13" x14ac:dyDescent="0.3">
      <c r="B471" s="78" t="s">
        <v>9302</v>
      </c>
      <c r="C471" s="77" t="s">
        <v>9303</v>
      </c>
      <c r="D471" s="79">
        <v>2696400</v>
      </c>
      <c r="E471" s="33"/>
    </row>
    <row r="472" spans="2:5" s="29" customFormat="1" ht="13" x14ac:dyDescent="0.3">
      <c r="B472" s="78" t="s">
        <v>9304</v>
      </c>
      <c r="C472" s="77" t="s">
        <v>9305</v>
      </c>
      <c r="D472" s="79">
        <v>2696400</v>
      </c>
      <c r="E472" s="33"/>
    </row>
    <row r="473" spans="2:5" s="29" customFormat="1" ht="13" x14ac:dyDescent="0.3">
      <c r="B473" s="78" t="s">
        <v>9306</v>
      </c>
      <c r="C473" s="77" t="s">
        <v>9307</v>
      </c>
      <c r="D473" s="79">
        <v>2696400</v>
      </c>
      <c r="E473" s="33"/>
    </row>
    <row r="474" spans="2:5" s="29" customFormat="1" ht="13" x14ac:dyDescent="0.3">
      <c r="B474" s="78" t="s">
        <v>9308</v>
      </c>
      <c r="C474" s="77" t="s">
        <v>9309</v>
      </c>
      <c r="D474" s="79">
        <v>4074560</v>
      </c>
      <c r="E474" s="33"/>
    </row>
    <row r="475" spans="2:5" s="29" customFormat="1" ht="13" x14ac:dyDescent="0.3">
      <c r="B475" s="78" t="s">
        <v>9310</v>
      </c>
      <c r="C475" s="77" t="s">
        <v>9311</v>
      </c>
      <c r="D475" s="79">
        <v>4074560</v>
      </c>
      <c r="E475" s="33"/>
    </row>
    <row r="476" spans="2:5" s="29" customFormat="1" ht="13" x14ac:dyDescent="0.3">
      <c r="B476" s="78" t="s">
        <v>9312</v>
      </c>
      <c r="C476" s="77" t="s">
        <v>9313</v>
      </c>
      <c r="D476" s="79">
        <v>4074560</v>
      </c>
      <c r="E476" s="33"/>
    </row>
    <row r="477" spans="2:5" s="29" customFormat="1" ht="13" x14ac:dyDescent="0.3">
      <c r="B477" s="78" t="s">
        <v>9314</v>
      </c>
      <c r="C477" s="77" t="s">
        <v>9315</v>
      </c>
      <c r="D477" s="79">
        <v>4074560</v>
      </c>
      <c r="E477" s="33"/>
    </row>
    <row r="478" spans="2:5" s="29" customFormat="1" ht="13" x14ac:dyDescent="0.3">
      <c r="B478" s="78" t="s">
        <v>9316</v>
      </c>
      <c r="C478" s="77" t="s">
        <v>9317</v>
      </c>
      <c r="D478" s="79">
        <v>1999714</v>
      </c>
      <c r="E478" s="33"/>
    </row>
    <row r="479" spans="2:5" s="29" customFormat="1" ht="13" x14ac:dyDescent="0.3">
      <c r="B479" s="78" t="s">
        <v>9318</v>
      </c>
      <c r="C479" s="77" t="s">
        <v>9319</v>
      </c>
      <c r="D479" s="79">
        <v>1999714</v>
      </c>
      <c r="E479" s="33"/>
    </row>
    <row r="480" spans="2:5" s="29" customFormat="1" ht="13" x14ac:dyDescent="0.3">
      <c r="B480" s="78" t="s">
        <v>9320</v>
      </c>
      <c r="C480" s="77" t="s">
        <v>9321</v>
      </c>
      <c r="D480" s="79">
        <v>1999714</v>
      </c>
      <c r="E480" s="33"/>
    </row>
    <row r="481" spans="2:5" s="29" customFormat="1" ht="13" x14ac:dyDescent="0.3">
      <c r="B481" s="78" t="s">
        <v>9322</v>
      </c>
      <c r="C481" s="77" t="s">
        <v>9323</v>
      </c>
      <c r="D481" s="79">
        <v>1999714</v>
      </c>
      <c r="E481" s="33"/>
    </row>
    <row r="482" spans="2:5" s="29" customFormat="1" ht="13" x14ac:dyDescent="0.3">
      <c r="B482" s="78" t="s">
        <v>9324</v>
      </c>
      <c r="C482" s="77" t="s">
        <v>9325</v>
      </c>
      <c r="D482" s="79">
        <v>1999714</v>
      </c>
      <c r="E482" s="33"/>
    </row>
    <row r="483" spans="2:5" s="29" customFormat="1" ht="13" x14ac:dyDescent="0.3">
      <c r="B483" s="78" t="s">
        <v>9326</v>
      </c>
      <c r="C483" s="77" t="s">
        <v>9327</v>
      </c>
      <c r="D483" s="79">
        <v>1999714</v>
      </c>
      <c r="E483" s="33"/>
    </row>
    <row r="484" spans="2:5" s="29" customFormat="1" ht="13" x14ac:dyDescent="0.3">
      <c r="B484" s="78" t="s">
        <v>9328</v>
      </c>
      <c r="C484" s="77" t="s">
        <v>9329</v>
      </c>
      <c r="D484" s="79">
        <v>1999714</v>
      </c>
      <c r="E484" s="33"/>
    </row>
    <row r="485" spans="2:5" s="29" customFormat="1" ht="13" x14ac:dyDescent="0.3">
      <c r="B485" s="78" t="s">
        <v>9330</v>
      </c>
      <c r="C485" s="77" t="s">
        <v>9331</v>
      </c>
      <c r="D485" s="79">
        <v>1999714</v>
      </c>
      <c r="E485" s="33"/>
    </row>
    <row r="486" spans="2:5" s="29" customFormat="1" ht="13" x14ac:dyDescent="0.3">
      <c r="B486" s="78" t="s">
        <v>9332</v>
      </c>
      <c r="C486" s="77" t="s">
        <v>9333</v>
      </c>
      <c r="D486" s="79">
        <v>1999714</v>
      </c>
      <c r="E486" s="33"/>
    </row>
    <row r="487" spans="2:5" s="29" customFormat="1" ht="13" x14ac:dyDescent="0.3">
      <c r="B487" s="78" t="s">
        <v>9334</v>
      </c>
      <c r="C487" s="77" t="s">
        <v>9335</v>
      </c>
      <c r="D487" s="79">
        <v>1999714</v>
      </c>
      <c r="E487" s="33"/>
    </row>
    <row r="488" spans="2:5" s="29" customFormat="1" ht="13" x14ac:dyDescent="0.3">
      <c r="B488" s="78" t="s">
        <v>9336</v>
      </c>
      <c r="C488" s="77" t="s">
        <v>9337</v>
      </c>
      <c r="D488" s="79">
        <v>1999714</v>
      </c>
      <c r="E488" s="33"/>
    </row>
    <row r="489" spans="2:5" s="29" customFormat="1" ht="13" x14ac:dyDescent="0.3">
      <c r="B489" s="78" t="s">
        <v>9338</v>
      </c>
      <c r="C489" s="77" t="s">
        <v>9339</v>
      </c>
      <c r="D489" s="79">
        <v>1999714</v>
      </c>
      <c r="E489" s="33"/>
    </row>
    <row r="490" spans="2:5" s="29" customFormat="1" ht="13" x14ac:dyDescent="0.3">
      <c r="B490" s="78" t="s">
        <v>9340</v>
      </c>
      <c r="C490" s="77" t="s">
        <v>9341</v>
      </c>
      <c r="D490" s="79">
        <v>1999714</v>
      </c>
      <c r="E490" s="33"/>
    </row>
    <row r="491" spans="2:5" s="29" customFormat="1" ht="13" x14ac:dyDescent="0.3">
      <c r="B491" s="78" t="s">
        <v>9342</v>
      </c>
      <c r="C491" s="77" t="s">
        <v>9343</v>
      </c>
      <c r="D491" s="79">
        <v>1999714</v>
      </c>
      <c r="E491" s="33"/>
    </row>
    <row r="492" spans="2:5" s="29" customFormat="1" ht="13" x14ac:dyDescent="0.3">
      <c r="B492" s="78" t="s">
        <v>9344</v>
      </c>
      <c r="C492" s="77" t="s">
        <v>9345</v>
      </c>
      <c r="D492" s="79">
        <v>1999714</v>
      </c>
      <c r="E492" s="33"/>
    </row>
    <row r="493" spans="2:5" s="29" customFormat="1" ht="13" x14ac:dyDescent="0.3">
      <c r="B493" s="78" t="s">
        <v>9346</v>
      </c>
      <c r="C493" s="77" t="s">
        <v>9347</v>
      </c>
      <c r="D493" s="79">
        <v>1999714</v>
      </c>
      <c r="E493" s="33"/>
    </row>
    <row r="494" spans="2:5" s="29" customFormat="1" ht="13" x14ac:dyDescent="0.3">
      <c r="B494" s="78" t="s">
        <v>9348</v>
      </c>
      <c r="C494" s="77" t="s">
        <v>9349</v>
      </c>
      <c r="D494" s="79">
        <v>1999714</v>
      </c>
      <c r="E494" s="33"/>
    </row>
    <row r="495" spans="2:5" s="29" customFormat="1" ht="13" x14ac:dyDescent="0.3">
      <c r="B495" s="78" t="s">
        <v>9350</v>
      </c>
      <c r="C495" s="77" t="s">
        <v>9351</v>
      </c>
      <c r="D495" s="79">
        <v>1999714</v>
      </c>
      <c r="E495" s="33"/>
    </row>
    <row r="496" spans="2:5" s="29" customFormat="1" ht="13" x14ac:dyDescent="0.3">
      <c r="B496" s="78" t="s">
        <v>9352</v>
      </c>
      <c r="C496" s="77" t="s">
        <v>9353</v>
      </c>
      <c r="D496" s="79">
        <v>1999714</v>
      </c>
      <c r="E496" s="33"/>
    </row>
    <row r="497" spans="2:5" s="29" customFormat="1" ht="13" x14ac:dyDescent="0.3">
      <c r="B497" s="78" t="s">
        <v>9354</v>
      </c>
      <c r="C497" s="77" t="s">
        <v>9355</v>
      </c>
      <c r="D497" s="79">
        <v>1999714</v>
      </c>
      <c r="E497" s="33"/>
    </row>
    <row r="498" spans="2:5" s="29" customFormat="1" ht="13" x14ac:dyDescent="0.3">
      <c r="B498" s="78" t="s">
        <v>9356</v>
      </c>
      <c r="C498" s="77" t="s">
        <v>9357</v>
      </c>
      <c r="D498" s="79">
        <v>1999714</v>
      </c>
      <c r="E498" s="33"/>
    </row>
    <row r="499" spans="2:5" s="29" customFormat="1" ht="13" x14ac:dyDescent="0.3">
      <c r="B499" s="78" t="s">
        <v>9358</v>
      </c>
      <c r="C499" s="77" t="s">
        <v>9359</v>
      </c>
      <c r="D499" s="79">
        <v>1999714</v>
      </c>
      <c r="E499" s="33"/>
    </row>
    <row r="500" spans="2:5" s="29" customFormat="1" ht="13" x14ac:dyDescent="0.3">
      <c r="B500" s="78" t="s">
        <v>9360</v>
      </c>
      <c r="C500" s="77" t="s">
        <v>9361</v>
      </c>
      <c r="D500" s="79">
        <v>1999714</v>
      </c>
      <c r="E500" s="33"/>
    </row>
    <row r="501" spans="2:5" s="29" customFormat="1" ht="13" x14ac:dyDescent="0.3">
      <c r="B501" s="78" t="s">
        <v>9362</v>
      </c>
      <c r="C501" s="77" t="s">
        <v>9363</v>
      </c>
      <c r="D501" s="79">
        <v>2763242</v>
      </c>
      <c r="E501" s="33"/>
    </row>
    <row r="502" spans="2:5" s="29" customFormat="1" ht="13" x14ac:dyDescent="0.3">
      <c r="B502" s="78" t="s">
        <v>9364</v>
      </c>
      <c r="C502" s="77" t="s">
        <v>9365</v>
      </c>
      <c r="D502" s="79">
        <v>2763242</v>
      </c>
      <c r="E502" s="33"/>
    </row>
    <row r="503" spans="2:5" s="29" customFormat="1" ht="13" x14ac:dyDescent="0.3">
      <c r="B503" s="78" t="s">
        <v>9366</v>
      </c>
      <c r="C503" s="77" t="s">
        <v>9367</v>
      </c>
      <c r="D503" s="79">
        <v>2763242</v>
      </c>
      <c r="E503" s="33"/>
    </row>
    <row r="504" spans="2:5" s="29" customFormat="1" ht="13" x14ac:dyDescent="0.3">
      <c r="B504" s="78" t="s">
        <v>9368</v>
      </c>
      <c r="C504" s="77" t="s">
        <v>9369</v>
      </c>
      <c r="D504" s="79">
        <v>2763242</v>
      </c>
      <c r="E504" s="33"/>
    </row>
    <row r="505" spans="2:5" s="29" customFormat="1" ht="13" x14ac:dyDescent="0.3">
      <c r="B505" s="78" t="s">
        <v>9370</v>
      </c>
      <c r="C505" s="77" t="s">
        <v>9371</v>
      </c>
      <c r="D505" s="79">
        <v>2763242</v>
      </c>
      <c r="E505" s="33"/>
    </row>
    <row r="506" spans="2:5" s="29" customFormat="1" ht="13" x14ac:dyDescent="0.3">
      <c r="B506" s="78" t="s">
        <v>9372</v>
      </c>
      <c r="C506" s="77" t="s">
        <v>9373</v>
      </c>
      <c r="D506" s="79">
        <v>2763242</v>
      </c>
      <c r="E506" s="33"/>
    </row>
    <row r="507" spans="2:5" s="29" customFormat="1" ht="13" x14ac:dyDescent="0.3">
      <c r="B507" s="78" t="s">
        <v>9374</v>
      </c>
      <c r="C507" s="77" t="s">
        <v>9375</v>
      </c>
      <c r="D507" s="79">
        <v>2763242</v>
      </c>
      <c r="E507" s="33"/>
    </row>
    <row r="508" spans="2:5" s="29" customFormat="1" ht="13" x14ac:dyDescent="0.3">
      <c r="B508" s="78" t="s">
        <v>9376</v>
      </c>
      <c r="C508" s="77" t="s">
        <v>9377</v>
      </c>
      <c r="D508" s="79">
        <v>2763242</v>
      </c>
      <c r="E508" s="33"/>
    </row>
    <row r="509" spans="2:5" s="29" customFormat="1" ht="13" x14ac:dyDescent="0.3">
      <c r="B509" s="78" t="s">
        <v>9378</v>
      </c>
      <c r="C509" s="77" t="s">
        <v>9379</v>
      </c>
      <c r="D509" s="79">
        <v>2763242</v>
      </c>
      <c r="E509" s="33"/>
    </row>
    <row r="510" spans="2:5" s="29" customFormat="1" ht="13" x14ac:dyDescent="0.3">
      <c r="B510" s="78" t="s">
        <v>9380</v>
      </c>
      <c r="C510" s="77" t="s">
        <v>9381</v>
      </c>
      <c r="D510" s="79">
        <v>1999714</v>
      </c>
      <c r="E510" s="33"/>
    </row>
    <row r="511" spans="2:5" s="29" customFormat="1" ht="13" x14ac:dyDescent="0.3">
      <c r="B511" s="78" t="s">
        <v>9382</v>
      </c>
      <c r="C511" s="77" t="s">
        <v>9383</v>
      </c>
      <c r="D511" s="79">
        <v>1999714</v>
      </c>
      <c r="E511" s="33"/>
    </row>
    <row r="512" spans="2:5" s="29" customFormat="1" ht="13" x14ac:dyDescent="0.3">
      <c r="B512" s="78" t="s">
        <v>9384</v>
      </c>
      <c r="C512" s="77" t="s">
        <v>9385</v>
      </c>
      <c r="D512" s="79">
        <v>1999714</v>
      </c>
      <c r="E512" s="33"/>
    </row>
    <row r="513" spans="2:5" s="29" customFormat="1" ht="13" x14ac:dyDescent="0.3">
      <c r="B513" s="78" t="s">
        <v>9386</v>
      </c>
      <c r="C513" s="77" t="s">
        <v>9387</v>
      </c>
      <c r="D513" s="79">
        <v>1999714</v>
      </c>
      <c r="E513" s="33"/>
    </row>
    <row r="514" spans="2:5" s="29" customFormat="1" ht="13" x14ac:dyDescent="0.3">
      <c r="B514" s="78" t="s">
        <v>9388</v>
      </c>
      <c r="C514" s="77" t="s">
        <v>9389</v>
      </c>
      <c r="D514" s="79">
        <v>1999714</v>
      </c>
      <c r="E514" s="33"/>
    </row>
    <row r="515" spans="2:5" s="29" customFormat="1" ht="13" x14ac:dyDescent="0.3">
      <c r="B515" s="78" t="s">
        <v>9390</v>
      </c>
      <c r="C515" s="77" t="s">
        <v>9391</v>
      </c>
      <c r="D515" s="79">
        <v>1999714</v>
      </c>
      <c r="E515" s="33"/>
    </row>
    <row r="516" spans="2:5" s="29" customFormat="1" ht="13" x14ac:dyDescent="0.3">
      <c r="B516" s="78" t="s">
        <v>9392</v>
      </c>
      <c r="C516" s="77" t="s">
        <v>9393</v>
      </c>
      <c r="D516" s="79">
        <v>1999714</v>
      </c>
      <c r="E516" s="33"/>
    </row>
    <row r="517" spans="2:5" s="29" customFormat="1" ht="13" x14ac:dyDescent="0.3">
      <c r="B517" s="78" t="s">
        <v>9394</v>
      </c>
      <c r="C517" s="77" t="s">
        <v>9395</v>
      </c>
      <c r="D517" s="79">
        <v>1999714</v>
      </c>
      <c r="E517" s="33"/>
    </row>
    <row r="518" spans="2:5" s="29" customFormat="1" ht="13" x14ac:dyDescent="0.3">
      <c r="B518" s="78" t="s">
        <v>9396</v>
      </c>
      <c r="C518" s="77" t="s">
        <v>9397</v>
      </c>
      <c r="D518" s="79">
        <v>1999714</v>
      </c>
      <c r="E518" s="33"/>
    </row>
    <row r="519" spans="2:5" s="29" customFormat="1" ht="13" x14ac:dyDescent="0.3">
      <c r="B519" s="78" t="s">
        <v>9398</v>
      </c>
      <c r="C519" s="77" t="s">
        <v>9399</v>
      </c>
      <c r="D519" s="79">
        <v>1999714</v>
      </c>
      <c r="E519" s="33"/>
    </row>
    <row r="520" spans="2:5" s="29" customFormat="1" ht="13" x14ac:dyDescent="0.3">
      <c r="B520" s="78" t="s">
        <v>9400</v>
      </c>
      <c r="C520" s="77" t="s">
        <v>9401</v>
      </c>
      <c r="D520" s="79">
        <v>1999714</v>
      </c>
      <c r="E520" s="33"/>
    </row>
    <row r="521" spans="2:5" s="29" customFormat="1" ht="13" x14ac:dyDescent="0.3">
      <c r="B521" s="78" t="s">
        <v>9402</v>
      </c>
      <c r="C521" s="77" t="s">
        <v>9403</v>
      </c>
      <c r="D521" s="79">
        <v>1999714</v>
      </c>
      <c r="E521" s="33"/>
    </row>
    <row r="522" spans="2:5" s="29" customFormat="1" ht="13" x14ac:dyDescent="0.3">
      <c r="B522" s="78" t="s">
        <v>9404</v>
      </c>
      <c r="C522" s="77" t="s">
        <v>9405</v>
      </c>
      <c r="D522" s="79">
        <v>1999714</v>
      </c>
      <c r="E522" s="33"/>
    </row>
    <row r="523" spans="2:5" s="29" customFormat="1" ht="13" x14ac:dyDescent="0.3">
      <c r="B523" s="78" t="s">
        <v>9406</v>
      </c>
      <c r="C523" s="77" t="s">
        <v>9407</v>
      </c>
      <c r="D523" s="79">
        <v>1999714</v>
      </c>
      <c r="E523" s="33"/>
    </row>
    <row r="524" spans="2:5" s="29" customFormat="1" ht="13" x14ac:dyDescent="0.3">
      <c r="B524" s="78" t="s">
        <v>9408</v>
      </c>
      <c r="C524" s="77" t="s">
        <v>9409</v>
      </c>
      <c r="D524" s="79">
        <v>1999714</v>
      </c>
      <c r="E524" s="33"/>
    </row>
    <row r="525" spans="2:5" s="29" customFormat="1" ht="13" x14ac:dyDescent="0.3">
      <c r="B525" s="78" t="s">
        <v>9410</v>
      </c>
      <c r="C525" s="77" t="s">
        <v>9411</v>
      </c>
      <c r="D525" s="79">
        <v>1999714</v>
      </c>
      <c r="E525" s="33"/>
    </row>
    <row r="526" spans="2:5" s="29" customFormat="1" ht="13" x14ac:dyDescent="0.3">
      <c r="B526" s="78" t="s">
        <v>9412</v>
      </c>
      <c r="C526" s="77" t="s">
        <v>9413</v>
      </c>
      <c r="D526" s="79">
        <v>1999714</v>
      </c>
      <c r="E526" s="33"/>
    </row>
    <row r="527" spans="2:5" s="29" customFormat="1" ht="13" x14ac:dyDescent="0.3">
      <c r="B527" s="78" t="s">
        <v>9414</v>
      </c>
      <c r="C527" s="77" t="s">
        <v>9415</v>
      </c>
      <c r="D527" s="79">
        <v>1999714</v>
      </c>
      <c r="E527" s="33"/>
    </row>
    <row r="528" spans="2:5" s="29" customFormat="1" ht="13" x14ac:dyDescent="0.3">
      <c r="B528" s="78" t="s">
        <v>9416</v>
      </c>
      <c r="C528" s="77" t="s">
        <v>9417</v>
      </c>
      <c r="D528" s="79">
        <v>1999714</v>
      </c>
      <c r="E528" s="33"/>
    </row>
    <row r="529" spans="2:5" s="29" customFormat="1" ht="13" x14ac:dyDescent="0.3">
      <c r="B529" s="78" t="s">
        <v>9418</v>
      </c>
      <c r="C529" s="77" t="s">
        <v>9419</v>
      </c>
      <c r="D529" s="79">
        <v>1999714</v>
      </c>
      <c r="E529" s="33"/>
    </row>
    <row r="530" spans="2:5" s="29" customFormat="1" ht="13" x14ac:dyDescent="0.3">
      <c r="B530" s="78" t="s">
        <v>9420</v>
      </c>
      <c r="C530" s="77" t="s">
        <v>9421</v>
      </c>
      <c r="D530" s="79">
        <v>1999714</v>
      </c>
      <c r="E530" s="33"/>
    </row>
    <row r="531" spans="2:5" s="29" customFormat="1" ht="13" x14ac:dyDescent="0.3">
      <c r="B531" s="78" t="s">
        <v>9422</v>
      </c>
      <c r="C531" s="77" t="s">
        <v>9423</v>
      </c>
      <c r="D531" s="79">
        <v>1999714</v>
      </c>
      <c r="E531" s="33"/>
    </row>
    <row r="532" spans="2:5" s="29" customFormat="1" ht="13" x14ac:dyDescent="0.3">
      <c r="B532" s="78" t="s">
        <v>9424</v>
      </c>
      <c r="C532" s="77" t="s">
        <v>9425</v>
      </c>
      <c r="D532" s="79">
        <v>1999714</v>
      </c>
      <c r="E532" s="33"/>
    </row>
    <row r="533" spans="2:5" s="29" customFormat="1" ht="13" x14ac:dyDescent="0.3">
      <c r="B533" s="78" t="s">
        <v>9426</v>
      </c>
      <c r="C533" s="77" t="s">
        <v>9427</v>
      </c>
      <c r="D533" s="79">
        <v>1999714</v>
      </c>
      <c r="E533" s="33"/>
    </row>
    <row r="534" spans="2:5" s="29" customFormat="1" ht="13" x14ac:dyDescent="0.3">
      <c r="B534" s="78" t="s">
        <v>9428</v>
      </c>
      <c r="C534" s="77" t="s">
        <v>9429</v>
      </c>
      <c r="D534" s="79">
        <v>1999714</v>
      </c>
      <c r="E534" s="33"/>
    </row>
    <row r="535" spans="2:5" s="29" customFormat="1" ht="13" x14ac:dyDescent="0.3">
      <c r="B535" s="78" t="s">
        <v>9430</v>
      </c>
      <c r="C535" s="77" t="s">
        <v>9431</v>
      </c>
      <c r="D535" s="79">
        <v>1999714</v>
      </c>
      <c r="E535" s="33"/>
    </row>
    <row r="536" spans="2:5" s="29" customFormat="1" ht="13" x14ac:dyDescent="0.3">
      <c r="B536" s="78" t="s">
        <v>9432</v>
      </c>
      <c r="C536" s="77" t="s">
        <v>9433</v>
      </c>
      <c r="D536" s="79">
        <v>1999714</v>
      </c>
      <c r="E536" s="33"/>
    </row>
    <row r="537" spans="2:5" s="29" customFormat="1" ht="13" x14ac:dyDescent="0.3">
      <c r="B537" s="78" t="s">
        <v>9434</v>
      </c>
      <c r="C537" s="77" t="s">
        <v>9435</v>
      </c>
      <c r="D537" s="79">
        <v>1999714</v>
      </c>
      <c r="E537" s="33"/>
    </row>
    <row r="538" spans="2:5" s="29" customFormat="1" ht="13" x14ac:dyDescent="0.3">
      <c r="B538" s="78" t="s">
        <v>9436</v>
      </c>
      <c r="C538" s="77" t="s">
        <v>9437</v>
      </c>
      <c r="D538" s="79">
        <v>1999714</v>
      </c>
      <c r="E538" s="33"/>
    </row>
    <row r="539" spans="2:5" s="29" customFormat="1" ht="13" x14ac:dyDescent="0.3">
      <c r="B539" s="78" t="s">
        <v>9438</v>
      </c>
      <c r="C539" s="77" t="s">
        <v>9439</v>
      </c>
      <c r="D539" s="79">
        <v>1999714</v>
      </c>
      <c r="E539" s="33"/>
    </row>
    <row r="540" spans="2:5" s="29" customFormat="1" ht="13" x14ac:dyDescent="0.3">
      <c r="B540" s="78" t="s">
        <v>9440</v>
      </c>
      <c r="C540" s="77" t="s">
        <v>9441</v>
      </c>
      <c r="D540" s="79">
        <v>1999714</v>
      </c>
      <c r="E540" s="33"/>
    </row>
    <row r="541" spans="2:5" s="29" customFormat="1" ht="13" x14ac:dyDescent="0.3">
      <c r="B541" s="78" t="s">
        <v>9442</v>
      </c>
      <c r="C541" s="77" t="s">
        <v>9443</v>
      </c>
      <c r="D541" s="79">
        <v>1999714</v>
      </c>
      <c r="E541" s="33"/>
    </row>
    <row r="542" spans="2:5" s="29" customFormat="1" ht="13" x14ac:dyDescent="0.3">
      <c r="B542" s="78" t="s">
        <v>9444</v>
      </c>
      <c r="C542" s="77" t="s">
        <v>9445</v>
      </c>
      <c r="D542" s="79">
        <v>1999714</v>
      </c>
      <c r="E542" s="33"/>
    </row>
    <row r="543" spans="2:5" s="29" customFormat="1" ht="13" x14ac:dyDescent="0.3">
      <c r="B543" s="78" t="s">
        <v>9446</v>
      </c>
      <c r="C543" s="77" t="s">
        <v>9447</v>
      </c>
      <c r="D543" s="79">
        <v>1999714</v>
      </c>
      <c r="E543" s="33"/>
    </row>
    <row r="544" spans="2:5" s="29" customFormat="1" ht="13" x14ac:dyDescent="0.3">
      <c r="B544" s="78" t="s">
        <v>9448</v>
      </c>
      <c r="C544" s="77" t="s">
        <v>9449</v>
      </c>
      <c r="D544" s="79">
        <v>1999714</v>
      </c>
      <c r="E544" s="33"/>
    </row>
    <row r="545" spans="2:5" s="29" customFormat="1" ht="13" x14ac:dyDescent="0.3">
      <c r="B545" s="78" t="s">
        <v>9450</v>
      </c>
      <c r="C545" s="77" t="s">
        <v>9451</v>
      </c>
      <c r="D545" s="79">
        <v>1999714</v>
      </c>
      <c r="E545" s="33"/>
    </row>
    <row r="546" spans="2:5" s="29" customFormat="1" ht="13" x14ac:dyDescent="0.3">
      <c r="B546" s="78" t="s">
        <v>9452</v>
      </c>
      <c r="C546" s="77" t="s">
        <v>9453</v>
      </c>
      <c r="D546" s="79">
        <v>1999714</v>
      </c>
      <c r="E546" s="33"/>
    </row>
    <row r="547" spans="2:5" s="29" customFormat="1" ht="13" x14ac:dyDescent="0.3">
      <c r="B547" s="78" t="s">
        <v>9454</v>
      </c>
      <c r="C547" s="77" t="s">
        <v>9455</v>
      </c>
      <c r="D547" s="79">
        <v>1999714</v>
      </c>
      <c r="E547" s="33"/>
    </row>
    <row r="548" spans="2:5" s="29" customFormat="1" ht="13" x14ac:dyDescent="0.3">
      <c r="B548" s="78" t="s">
        <v>9456</v>
      </c>
      <c r="C548" s="77" t="s">
        <v>9457</v>
      </c>
      <c r="D548" s="79">
        <v>1999714</v>
      </c>
      <c r="E548" s="33"/>
    </row>
    <row r="549" spans="2:5" s="29" customFormat="1" ht="13" x14ac:dyDescent="0.3">
      <c r="B549" s="78" t="s">
        <v>9458</v>
      </c>
      <c r="C549" s="77" t="s">
        <v>9459</v>
      </c>
      <c r="D549" s="79">
        <v>1999714</v>
      </c>
      <c r="E549" s="33"/>
    </row>
    <row r="550" spans="2:5" s="29" customFormat="1" ht="13" x14ac:dyDescent="0.3">
      <c r="B550" s="78" t="s">
        <v>9460</v>
      </c>
      <c r="C550" s="77" t="s">
        <v>9461</v>
      </c>
      <c r="D550" s="79">
        <v>1999714</v>
      </c>
      <c r="E550" s="33"/>
    </row>
    <row r="551" spans="2:5" s="29" customFormat="1" ht="13" x14ac:dyDescent="0.3">
      <c r="B551" s="78" t="s">
        <v>9462</v>
      </c>
      <c r="C551" s="77" t="s">
        <v>9463</v>
      </c>
      <c r="D551" s="79">
        <v>1999714</v>
      </c>
      <c r="E551" s="33"/>
    </row>
    <row r="552" spans="2:5" s="29" customFormat="1" ht="13" x14ac:dyDescent="0.3">
      <c r="B552" s="78" t="s">
        <v>9464</v>
      </c>
      <c r="C552" s="77" t="s">
        <v>9465</v>
      </c>
      <c r="D552" s="79">
        <v>1999714</v>
      </c>
      <c r="E552" s="33"/>
    </row>
    <row r="553" spans="2:5" s="29" customFormat="1" ht="13" x14ac:dyDescent="0.3">
      <c r="B553" s="78" t="s">
        <v>9466</v>
      </c>
      <c r="C553" s="77" t="s">
        <v>9467</v>
      </c>
      <c r="D553" s="79">
        <v>1999714</v>
      </c>
      <c r="E553" s="33"/>
    </row>
    <row r="554" spans="2:5" s="29" customFormat="1" ht="13" x14ac:dyDescent="0.3">
      <c r="B554" s="78" t="s">
        <v>9468</v>
      </c>
      <c r="C554" s="77" t="s">
        <v>9469</v>
      </c>
      <c r="D554" s="79">
        <v>1999714</v>
      </c>
      <c r="E554" s="33"/>
    </row>
    <row r="555" spans="2:5" s="29" customFormat="1" ht="13" x14ac:dyDescent="0.3">
      <c r="B555" s="78" t="s">
        <v>9470</v>
      </c>
      <c r="C555" s="77" t="s">
        <v>9471</v>
      </c>
      <c r="D555" s="79">
        <v>1999714</v>
      </c>
      <c r="E555" s="33"/>
    </row>
    <row r="556" spans="2:5" s="29" customFormat="1" ht="13" x14ac:dyDescent="0.3">
      <c r="B556" s="78" t="s">
        <v>9472</v>
      </c>
      <c r="C556" s="77" t="s">
        <v>9473</v>
      </c>
      <c r="D556" s="79">
        <v>1999714</v>
      </c>
      <c r="E556" s="33"/>
    </row>
    <row r="557" spans="2:5" s="29" customFormat="1" ht="13" x14ac:dyDescent="0.3">
      <c r="B557" s="78" t="s">
        <v>9474</v>
      </c>
      <c r="C557" s="77" t="s">
        <v>9475</v>
      </c>
      <c r="D557" s="79">
        <v>1999714</v>
      </c>
      <c r="E557" s="33"/>
    </row>
    <row r="558" spans="2:5" s="29" customFormat="1" ht="13" x14ac:dyDescent="0.3">
      <c r="B558" s="78" t="s">
        <v>9476</v>
      </c>
      <c r="C558" s="77" t="s">
        <v>9477</v>
      </c>
      <c r="D558" s="79">
        <v>1999714</v>
      </c>
      <c r="E558" s="33"/>
    </row>
    <row r="559" spans="2:5" s="29" customFormat="1" ht="13" x14ac:dyDescent="0.3">
      <c r="B559" s="78" t="s">
        <v>9478</v>
      </c>
      <c r="C559" s="77" t="s">
        <v>9479</v>
      </c>
      <c r="D559" s="79">
        <v>1999714</v>
      </c>
      <c r="E559" s="33"/>
    </row>
    <row r="560" spans="2:5" s="29" customFormat="1" ht="13" x14ac:dyDescent="0.3">
      <c r="B560" s="78" t="s">
        <v>9480</v>
      </c>
      <c r="C560" s="77" t="s">
        <v>9481</v>
      </c>
      <c r="D560" s="79">
        <v>2850501</v>
      </c>
      <c r="E560" s="33"/>
    </row>
    <row r="561" spans="2:5" s="29" customFormat="1" ht="13" x14ac:dyDescent="0.3">
      <c r="B561" s="78" t="s">
        <v>9482</v>
      </c>
      <c r="C561" s="77" t="s">
        <v>9483</v>
      </c>
      <c r="D561" s="79">
        <v>1999714</v>
      </c>
      <c r="E561" s="33"/>
    </row>
    <row r="562" spans="2:5" s="29" customFormat="1" ht="13" x14ac:dyDescent="0.3">
      <c r="B562" s="78" t="s">
        <v>9484</v>
      </c>
      <c r="C562" s="77" t="s">
        <v>9485</v>
      </c>
      <c r="D562" s="79">
        <v>1999714</v>
      </c>
      <c r="E562" s="33"/>
    </row>
    <row r="563" spans="2:5" s="29" customFormat="1" ht="13" x14ac:dyDescent="0.3">
      <c r="B563" s="78" t="s">
        <v>9486</v>
      </c>
      <c r="C563" s="77" t="s">
        <v>9487</v>
      </c>
      <c r="D563" s="79">
        <v>1999714</v>
      </c>
      <c r="E563" s="33"/>
    </row>
    <row r="564" spans="2:5" s="29" customFormat="1" ht="13" x14ac:dyDescent="0.3">
      <c r="B564" s="78" t="s">
        <v>9488</v>
      </c>
      <c r="C564" s="77" t="s">
        <v>9489</v>
      </c>
      <c r="D564" s="79">
        <v>1999714</v>
      </c>
      <c r="E564" s="33"/>
    </row>
    <row r="565" spans="2:5" s="29" customFormat="1" ht="13" x14ac:dyDescent="0.3">
      <c r="B565" s="78" t="s">
        <v>9490</v>
      </c>
      <c r="C565" s="77" t="s">
        <v>9491</v>
      </c>
      <c r="D565" s="79">
        <v>1999714</v>
      </c>
      <c r="E565" s="33"/>
    </row>
    <row r="566" spans="2:5" s="29" customFormat="1" ht="13" x14ac:dyDescent="0.3">
      <c r="B566" s="78" t="s">
        <v>9492</v>
      </c>
      <c r="C566" s="77" t="s">
        <v>9493</v>
      </c>
      <c r="D566" s="79">
        <v>1999714</v>
      </c>
      <c r="E566" s="33"/>
    </row>
    <row r="567" spans="2:5" s="29" customFormat="1" ht="13" x14ac:dyDescent="0.3">
      <c r="B567" s="78" t="s">
        <v>9494</v>
      </c>
      <c r="C567" s="77" t="s">
        <v>9495</v>
      </c>
      <c r="D567" s="79">
        <v>1999714</v>
      </c>
      <c r="E567" s="33"/>
    </row>
    <row r="568" spans="2:5" s="29" customFormat="1" ht="13" x14ac:dyDescent="0.3">
      <c r="B568" s="78" t="s">
        <v>9496</v>
      </c>
      <c r="C568" s="77" t="s">
        <v>9497</v>
      </c>
      <c r="D568" s="79">
        <v>2850501</v>
      </c>
      <c r="E568" s="33"/>
    </row>
    <row r="569" spans="2:5" s="29" customFormat="1" ht="13" x14ac:dyDescent="0.3">
      <c r="B569" s="78" t="s">
        <v>9498</v>
      </c>
      <c r="C569" s="77" t="s">
        <v>9499</v>
      </c>
      <c r="D569" s="79">
        <v>1999714</v>
      </c>
      <c r="E569" s="33"/>
    </row>
    <row r="570" spans="2:5" s="29" customFormat="1" ht="13" x14ac:dyDescent="0.3">
      <c r="B570" s="78" t="s">
        <v>9500</v>
      </c>
      <c r="C570" s="77" t="s">
        <v>9501</v>
      </c>
      <c r="D570" s="79">
        <v>1999714</v>
      </c>
      <c r="E570" s="33"/>
    </row>
    <row r="571" spans="2:5" s="29" customFormat="1" ht="13" x14ac:dyDescent="0.3">
      <c r="B571" s="78" t="s">
        <v>9502</v>
      </c>
      <c r="C571" s="77" t="s">
        <v>9503</v>
      </c>
      <c r="D571" s="79">
        <v>1999714</v>
      </c>
      <c r="E571" s="33"/>
    </row>
    <row r="572" spans="2:5" s="29" customFormat="1" ht="13" x14ac:dyDescent="0.3">
      <c r="B572" s="78" t="s">
        <v>9504</v>
      </c>
      <c r="C572" s="77" t="s">
        <v>9505</v>
      </c>
      <c r="D572" s="79">
        <v>1999714</v>
      </c>
      <c r="E572" s="33"/>
    </row>
    <row r="573" spans="2:5" s="29" customFormat="1" ht="13" x14ac:dyDescent="0.3">
      <c r="B573" s="78" t="s">
        <v>9506</v>
      </c>
      <c r="C573" s="77" t="s">
        <v>9507</v>
      </c>
      <c r="D573" s="79">
        <v>2763242</v>
      </c>
      <c r="E573" s="33"/>
    </row>
    <row r="574" spans="2:5" s="29" customFormat="1" ht="13" x14ac:dyDescent="0.3">
      <c r="B574" s="78" t="s">
        <v>9508</v>
      </c>
      <c r="C574" s="77" t="s">
        <v>9509</v>
      </c>
      <c r="D574" s="79">
        <v>2763242</v>
      </c>
      <c r="E574" s="33"/>
    </row>
    <row r="575" spans="2:5" s="29" customFormat="1" ht="13" x14ac:dyDescent="0.3">
      <c r="B575" s="78" t="s">
        <v>9510</v>
      </c>
      <c r="C575" s="77" t="s">
        <v>9511</v>
      </c>
      <c r="D575" s="79">
        <v>2763242</v>
      </c>
      <c r="E575" s="33"/>
    </row>
    <row r="576" spans="2:5" s="29" customFormat="1" ht="13" x14ac:dyDescent="0.3">
      <c r="B576" s="78" t="s">
        <v>9512</v>
      </c>
      <c r="C576" s="77" t="s">
        <v>9513</v>
      </c>
      <c r="D576" s="79">
        <v>2763242</v>
      </c>
      <c r="E576" s="33"/>
    </row>
    <row r="577" spans="2:5" s="29" customFormat="1" ht="13" x14ac:dyDescent="0.3">
      <c r="B577" s="78" t="s">
        <v>9514</v>
      </c>
      <c r="C577" s="77" t="s">
        <v>9515</v>
      </c>
      <c r="D577" s="79">
        <v>2763242</v>
      </c>
      <c r="E577" s="33"/>
    </row>
    <row r="578" spans="2:5" s="29" customFormat="1" ht="13" x14ac:dyDescent="0.3">
      <c r="B578" s="78" t="s">
        <v>9516</v>
      </c>
      <c r="C578" s="77" t="s">
        <v>9517</v>
      </c>
      <c r="D578" s="79">
        <v>2763242</v>
      </c>
      <c r="E578" s="33"/>
    </row>
    <row r="579" spans="2:5" s="29" customFormat="1" ht="13" x14ac:dyDescent="0.3">
      <c r="B579" s="78" t="s">
        <v>9518</v>
      </c>
      <c r="C579" s="77" t="s">
        <v>9519</v>
      </c>
      <c r="D579" s="79">
        <v>10165000</v>
      </c>
      <c r="E579" s="33"/>
    </row>
    <row r="580" spans="2:5" s="29" customFormat="1" ht="13" x14ac:dyDescent="0.3">
      <c r="B580" s="78" t="s">
        <v>9520</v>
      </c>
      <c r="C580" s="77" t="s">
        <v>9521</v>
      </c>
      <c r="D580" s="79">
        <v>10165000</v>
      </c>
      <c r="E580" s="33"/>
    </row>
    <row r="581" spans="2:5" s="29" customFormat="1" ht="13" x14ac:dyDescent="0.3">
      <c r="B581" s="78" t="s">
        <v>9522</v>
      </c>
      <c r="C581" s="77" t="s">
        <v>9523</v>
      </c>
      <c r="D581" s="79">
        <v>10165000</v>
      </c>
      <c r="E581" s="33"/>
    </row>
    <row r="582" spans="2:5" s="29" customFormat="1" ht="13" x14ac:dyDescent="0.3">
      <c r="B582" s="78" t="s">
        <v>9524</v>
      </c>
      <c r="C582" s="77" t="s">
        <v>9525</v>
      </c>
      <c r="D582" s="79">
        <v>10165000</v>
      </c>
      <c r="E582" s="33"/>
    </row>
    <row r="583" spans="2:5" s="29" customFormat="1" ht="13" x14ac:dyDescent="0.3">
      <c r="B583" s="78" t="s">
        <v>9526</v>
      </c>
      <c r="C583" s="77" t="s">
        <v>9527</v>
      </c>
      <c r="D583" s="79">
        <v>10165000</v>
      </c>
      <c r="E583" s="33"/>
    </row>
    <row r="584" spans="2:5" s="29" customFormat="1" ht="13" x14ac:dyDescent="0.3">
      <c r="B584" s="78" t="s">
        <v>9528</v>
      </c>
      <c r="C584" s="77" t="s">
        <v>9529</v>
      </c>
      <c r="D584" s="79">
        <v>8988000</v>
      </c>
      <c r="E584" s="33"/>
    </row>
    <row r="585" spans="2:5" s="29" customFormat="1" ht="13" x14ac:dyDescent="0.3">
      <c r="B585" s="78" t="s">
        <v>9530</v>
      </c>
      <c r="C585" s="77" t="s">
        <v>9531</v>
      </c>
      <c r="D585" s="79">
        <v>8988000</v>
      </c>
      <c r="E585" s="33"/>
    </row>
    <row r="586" spans="2:5" s="29" customFormat="1" ht="13" x14ac:dyDescent="0.3">
      <c r="B586" s="78" t="s">
        <v>9532</v>
      </c>
      <c r="C586" s="77" t="s">
        <v>9533</v>
      </c>
      <c r="D586" s="79">
        <v>8988000</v>
      </c>
      <c r="E586" s="33"/>
    </row>
    <row r="587" spans="2:5" s="29" customFormat="1" ht="13" x14ac:dyDescent="0.3">
      <c r="B587" s="78" t="s">
        <v>9534</v>
      </c>
      <c r="C587" s="77" t="s">
        <v>9535</v>
      </c>
      <c r="D587" s="79">
        <v>8988000</v>
      </c>
      <c r="E587" s="33"/>
    </row>
    <row r="588" spans="2:5" s="29" customFormat="1" ht="13" x14ac:dyDescent="0.3">
      <c r="B588" s="78" t="s">
        <v>9536</v>
      </c>
      <c r="C588" s="77" t="s">
        <v>9537</v>
      </c>
      <c r="D588" s="79">
        <v>8988000</v>
      </c>
      <c r="E588" s="33"/>
    </row>
    <row r="589" spans="2:5" s="29" customFormat="1" ht="13" x14ac:dyDescent="0.3">
      <c r="B589" s="78" t="s">
        <v>9538</v>
      </c>
      <c r="C589" s="77" t="s">
        <v>9539</v>
      </c>
      <c r="D589" s="79">
        <v>8988000</v>
      </c>
      <c r="E589" s="33"/>
    </row>
    <row r="590" spans="2:5" s="29" customFormat="1" ht="13" x14ac:dyDescent="0.3">
      <c r="B590" s="78" t="s">
        <v>9540</v>
      </c>
      <c r="C590" s="77" t="s">
        <v>9541</v>
      </c>
      <c r="D590" s="79">
        <v>8988000</v>
      </c>
      <c r="E590" s="33"/>
    </row>
    <row r="591" spans="2:5" s="29" customFormat="1" ht="13" x14ac:dyDescent="0.3">
      <c r="B591" s="78" t="s">
        <v>9542</v>
      </c>
      <c r="C591" s="77" t="s">
        <v>9543</v>
      </c>
      <c r="D591" s="79">
        <v>8988000</v>
      </c>
      <c r="E591" s="33"/>
    </row>
    <row r="592" spans="2:5" s="29" customFormat="1" ht="13" x14ac:dyDescent="0.3">
      <c r="B592" s="78" t="s">
        <v>9544</v>
      </c>
      <c r="C592" s="77" t="s">
        <v>9545</v>
      </c>
      <c r="D592" s="79">
        <v>8988000</v>
      </c>
      <c r="E592" s="33"/>
    </row>
    <row r="593" spans="2:5" s="29" customFormat="1" ht="13" x14ac:dyDescent="0.3">
      <c r="B593" s="78" t="s">
        <v>9546</v>
      </c>
      <c r="C593" s="77" t="s">
        <v>9547</v>
      </c>
      <c r="D593" s="79">
        <v>8988000</v>
      </c>
      <c r="E593" s="33"/>
    </row>
    <row r="594" spans="2:5" s="29" customFormat="1" ht="13" x14ac:dyDescent="0.3">
      <c r="B594" s="78" t="s">
        <v>9548</v>
      </c>
      <c r="C594" s="77" t="s">
        <v>9549</v>
      </c>
      <c r="D594" s="79">
        <v>8988000</v>
      </c>
      <c r="E594" s="33"/>
    </row>
    <row r="595" spans="2:5" s="29" customFormat="1" ht="13" x14ac:dyDescent="0.3">
      <c r="B595" s="78" t="s">
        <v>9550</v>
      </c>
      <c r="C595" s="77" t="s">
        <v>9551</v>
      </c>
      <c r="D595" s="79">
        <v>8988000</v>
      </c>
      <c r="E595" s="33"/>
    </row>
    <row r="596" spans="2:5" s="29" customFormat="1" ht="13" x14ac:dyDescent="0.3">
      <c r="B596" s="78" t="s">
        <v>9552</v>
      </c>
      <c r="C596" s="77" t="s">
        <v>9553</v>
      </c>
      <c r="D596" s="79">
        <v>8988000</v>
      </c>
      <c r="E596" s="33"/>
    </row>
    <row r="597" spans="2:5" s="29" customFormat="1" ht="13" x14ac:dyDescent="0.3">
      <c r="B597" s="78" t="s">
        <v>9554</v>
      </c>
      <c r="C597" s="77" t="s">
        <v>9555</v>
      </c>
      <c r="D597" s="79">
        <v>8988000</v>
      </c>
      <c r="E597" s="33"/>
    </row>
    <row r="598" spans="2:5" s="29" customFormat="1" ht="13" x14ac:dyDescent="0.3">
      <c r="B598" s="78" t="s">
        <v>9556</v>
      </c>
      <c r="C598" s="77" t="s">
        <v>9557</v>
      </c>
      <c r="D598" s="79">
        <v>8988000</v>
      </c>
      <c r="E598" s="33"/>
    </row>
    <row r="599" spans="2:5" s="29" customFormat="1" ht="13" x14ac:dyDescent="0.3">
      <c r="B599" s="78" t="s">
        <v>9558</v>
      </c>
      <c r="C599" s="77" t="s">
        <v>9559</v>
      </c>
      <c r="D599" s="79">
        <v>8988000</v>
      </c>
      <c r="E599" s="33"/>
    </row>
    <row r="600" spans="2:5" s="29" customFormat="1" ht="13" x14ac:dyDescent="0.3">
      <c r="B600" s="78" t="s">
        <v>9560</v>
      </c>
      <c r="C600" s="77" t="s">
        <v>9561</v>
      </c>
      <c r="D600" s="79">
        <v>8988000</v>
      </c>
      <c r="E600" s="33"/>
    </row>
    <row r="601" spans="2:5" s="29" customFormat="1" ht="13" x14ac:dyDescent="0.3">
      <c r="B601" s="78" t="s">
        <v>9562</v>
      </c>
      <c r="C601" s="77" t="s">
        <v>9563</v>
      </c>
      <c r="D601" s="79">
        <v>8988000</v>
      </c>
      <c r="E601" s="33"/>
    </row>
    <row r="602" spans="2:5" s="29" customFormat="1" ht="13" x14ac:dyDescent="0.3">
      <c r="B602" s="78" t="s">
        <v>9564</v>
      </c>
      <c r="C602" s="77" t="s">
        <v>9565</v>
      </c>
      <c r="D602" s="79">
        <v>8988000</v>
      </c>
      <c r="E602" s="33"/>
    </row>
    <row r="603" spans="2:5" s="29" customFormat="1" ht="13" x14ac:dyDescent="0.3">
      <c r="B603" s="78" t="s">
        <v>9566</v>
      </c>
      <c r="C603" s="77" t="s">
        <v>9567</v>
      </c>
      <c r="D603" s="79">
        <v>8988000</v>
      </c>
      <c r="E603" s="33"/>
    </row>
    <row r="604" spans="2:5" s="29" customFormat="1" ht="13" x14ac:dyDescent="0.3">
      <c r="B604" s="78" t="s">
        <v>9568</v>
      </c>
      <c r="C604" s="77" t="s">
        <v>9569</v>
      </c>
      <c r="D604" s="79">
        <v>8988000</v>
      </c>
      <c r="E604" s="33"/>
    </row>
    <row r="605" spans="2:5" s="29" customFormat="1" ht="13" x14ac:dyDescent="0.3">
      <c r="B605" s="78" t="s">
        <v>9570</v>
      </c>
      <c r="C605" s="77" t="s">
        <v>9571</v>
      </c>
      <c r="D605" s="79">
        <v>8988000</v>
      </c>
      <c r="E605" s="33"/>
    </row>
    <row r="606" spans="2:5" s="29" customFormat="1" ht="13" x14ac:dyDescent="0.3">
      <c r="B606" s="78" t="s">
        <v>9572</v>
      </c>
      <c r="C606" s="77" t="s">
        <v>9573</v>
      </c>
      <c r="D606" s="79">
        <v>8988000</v>
      </c>
      <c r="E606" s="33"/>
    </row>
    <row r="607" spans="2:5" s="29" customFormat="1" ht="13" x14ac:dyDescent="0.3">
      <c r="B607" s="78" t="s">
        <v>9574</v>
      </c>
      <c r="C607" s="77" t="s">
        <v>9575</v>
      </c>
      <c r="D607" s="79">
        <v>8988000</v>
      </c>
      <c r="E607" s="33"/>
    </row>
    <row r="608" spans="2:5" s="29" customFormat="1" ht="13" x14ac:dyDescent="0.3">
      <c r="B608" s="78" t="s">
        <v>9576</v>
      </c>
      <c r="C608" s="77" t="s">
        <v>9577</v>
      </c>
      <c r="D608" s="79">
        <v>8988000</v>
      </c>
      <c r="E608" s="33"/>
    </row>
    <row r="609" spans="2:5" s="29" customFormat="1" ht="13" x14ac:dyDescent="0.3">
      <c r="B609" s="78" t="s">
        <v>9578</v>
      </c>
      <c r="C609" s="77" t="s">
        <v>9579</v>
      </c>
      <c r="D609" s="79">
        <v>8988000</v>
      </c>
      <c r="E609" s="33"/>
    </row>
    <row r="610" spans="2:5" s="29" customFormat="1" ht="13" x14ac:dyDescent="0.3">
      <c r="B610" s="78" t="s">
        <v>9580</v>
      </c>
      <c r="C610" s="77" t="s">
        <v>9581</v>
      </c>
      <c r="D610" s="79">
        <v>8988000</v>
      </c>
      <c r="E610" s="33"/>
    </row>
    <row r="611" spans="2:5" s="29" customFormat="1" ht="13" x14ac:dyDescent="0.3">
      <c r="B611" s="78" t="s">
        <v>9582</v>
      </c>
      <c r="C611" s="77" t="s">
        <v>9583</v>
      </c>
      <c r="D611" s="79">
        <v>8988000</v>
      </c>
      <c r="E611" s="33"/>
    </row>
    <row r="612" spans="2:5" s="29" customFormat="1" ht="13" x14ac:dyDescent="0.3">
      <c r="B612" s="78" t="s">
        <v>9584</v>
      </c>
      <c r="C612" s="77" t="s">
        <v>9585</v>
      </c>
      <c r="D612" s="79">
        <v>8988000</v>
      </c>
      <c r="E612" s="33"/>
    </row>
    <row r="613" spans="2:5" s="29" customFormat="1" ht="13" x14ac:dyDescent="0.3">
      <c r="B613" s="78" t="s">
        <v>9586</v>
      </c>
      <c r="C613" s="77" t="s">
        <v>9587</v>
      </c>
      <c r="D613" s="79">
        <v>8988000</v>
      </c>
      <c r="E613" s="33"/>
    </row>
    <row r="614" spans="2:5" s="29" customFormat="1" ht="13" x14ac:dyDescent="0.3">
      <c r="B614" s="78" t="s">
        <v>9588</v>
      </c>
      <c r="C614" s="77" t="s">
        <v>9589</v>
      </c>
      <c r="D614" s="79">
        <v>8988000</v>
      </c>
      <c r="E614" s="33"/>
    </row>
    <row r="615" spans="2:5" s="29" customFormat="1" ht="13" x14ac:dyDescent="0.3">
      <c r="B615" s="78" t="s">
        <v>9590</v>
      </c>
      <c r="C615" s="77" t="s">
        <v>9591</v>
      </c>
      <c r="D615" s="79">
        <v>8988000</v>
      </c>
      <c r="E615" s="33"/>
    </row>
    <row r="616" spans="2:5" s="29" customFormat="1" ht="13" x14ac:dyDescent="0.3">
      <c r="B616" s="78" t="s">
        <v>9592</v>
      </c>
      <c r="C616" s="77" t="s">
        <v>9593</v>
      </c>
      <c r="D616" s="79">
        <v>8988000</v>
      </c>
      <c r="E616" s="33"/>
    </row>
    <row r="617" spans="2:5" s="29" customFormat="1" ht="13" x14ac:dyDescent="0.3">
      <c r="B617" s="78" t="s">
        <v>9594</v>
      </c>
      <c r="C617" s="77" t="s">
        <v>9595</v>
      </c>
      <c r="D617" s="79">
        <v>8988000</v>
      </c>
      <c r="E617" s="33"/>
    </row>
    <row r="618" spans="2:5" s="29" customFormat="1" ht="13" x14ac:dyDescent="0.3">
      <c r="B618" s="78" t="s">
        <v>9596</v>
      </c>
      <c r="C618" s="77" t="s">
        <v>9597</v>
      </c>
      <c r="D618" s="79">
        <v>10165000</v>
      </c>
      <c r="E618" s="33"/>
    </row>
    <row r="619" spans="2:5" s="29" customFormat="1" ht="13" x14ac:dyDescent="0.3">
      <c r="B619" s="78" t="s">
        <v>9598</v>
      </c>
      <c r="C619" s="77" t="s">
        <v>9599</v>
      </c>
      <c r="D619" s="79">
        <v>10165000</v>
      </c>
      <c r="E619" s="33"/>
    </row>
    <row r="620" spans="2:5" s="29" customFormat="1" ht="13" x14ac:dyDescent="0.3">
      <c r="B620" s="78" t="s">
        <v>9600</v>
      </c>
      <c r="C620" s="77" t="s">
        <v>9601</v>
      </c>
      <c r="D620" s="79">
        <v>10165000</v>
      </c>
      <c r="E620" s="33"/>
    </row>
    <row r="621" spans="2:5" s="29" customFormat="1" ht="13" x14ac:dyDescent="0.3">
      <c r="B621" s="78" t="s">
        <v>9602</v>
      </c>
      <c r="C621" s="77" t="s">
        <v>9603</v>
      </c>
      <c r="D621" s="79">
        <v>10165000</v>
      </c>
      <c r="E621" s="33"/>
    </row>
    <row r="622" spans="2:5" s="29" customFormat="1" ht="13" x14ac:dyDescent="0.3">
      <c r="B622" s="78" t="s">
        <v>9604</v>
      </c>
      <c r="C622" s="77" t="s">
        <v>9605</v>
      </c>
      <c r="D622" s="79">
        <v>10165000</v>
      </c>
      <c r="E622" s="33"/>
    </row>
    <row r="623" spans="2:5" s="29" customFormat="1" ht="13" x14ac:dyDescent="0.3">
      <c r="B623" s="78" t="s">
        <v>9606</v>
      </c>
      <c r="C623" s="77" t="s">
        <v>9607</v>
      </c>
      <c r="D623" s="79">
        <v>10165000</v>
      </c>
      <c r="E623" s="33"/>
    </row>
    <row r="624" spans="2:5" s="29" customFormat="1" ht="13" x14ac:dyDescent="0.3">
      <c r="B624" s="78" t="s">
        <v>9608</v>
      </c>
      <c r="C624" s="77" t="s">
        <v>9609</v>
      </c>
      <c r="D624" s="79">
        <v>8988000</v>
      </c>
      <c r="E624" s="33"/>
    </row>
    <row r="625" spans="2:5" s="29" customFormat="1" ht="13" x14ac:dyDescent="0.3">
      <c r="B625" s="78" t="s">
        <v>9610</v>
      </c>
      <c r="C625" s="77" t="s">
        <v>9611</v>
      </c>
      <c r="D625" s="79">
        <v>8988000</v>
      </c>
      <c r="E625" s="33"/>
    </row>
    <row r="626" spans="2:5" s="29" customFormat="1" ht="13" x14ac:dyDescent="0.3">
      <c r="B626" s="78" t="s">
        <v>9612</v>
      </c>
      <c r="C626" s="77" t="s">
        <v>9613</v>
      </c>
      <c r="D626" s="79">
        <v>10165000</v>
      </c>
      <c r="E626" s="33"/>
    </row>
    <row r="627" spans="2:5" s="29" customFormat="1" ht="13" x14ac:dyDescent="0.3">
      <c r="B627" s="78" t="s">
        <v>9614</v>
      </c>
      <c r="C627" s="77" t="s">
        <v>9615</v>
      </c>
      <c r="D627" s="79">
        <v>10165000</v>
      </c>
      <c r="E627" s="33"/>
    </row>
    <row r="628" spans="2:5" s="29" customFormat="1" ht="13" x14ac:dyDescent="0.3">
      <c r="B628" s="78" t="s">
        <v>9616</v>
      </c>
      <c r="C628" s="77" t="s">
        <v>9617</v>
      </c>
      <c r="D628" s="79">
        <v>10165000</v>
      </c>
      <c r="E628" s="33"/>
    </row>
    <row r="629" spans="2:5" s="29" customFormat="1" ht="13" x14ac:dyDescent="0.3">
      <c r="B629" s="78" t="s">
        <v>9618</v>
      </c>
      <c r="C629" s="77" t="s">
        <v>9619</v>
      </c>
      <c r="D629" s="79">
        <v>10165000</v>
      </c>
      <c r="E629" s="33"/>
    </row>
    <row r="630" spans="2:5" s="29" customFormat="1" ht="13" x14ac:dyDescent="0.3">
      <c r="B630" s="78" t="s">
        <v>9620</v>
      </c>
      <c r="C630" s="77" t="s">
        <v>9621</v>
      </c>
      <c r="D630" s="79">
        <v>10165000</v>
      </c>
      <c r="E630" s="33"/>
    </row>
    <row r="631" spans="2:5" s="29" customFormat="1" ht="13" x14ac:dyDescent="0.3">
      <c r="B631" s="78" t="s">
        <v>9622</v>
      </c>
      <c r="C631" s="77" t="s">
        <v>9623</v>
      </c>
      <c r="D631" s="79">
        <v>10165000</v>
      </c>
      <c r="E631" s="33"/>
    </row>
    <row r="632" spans="2:5" s="29" customFormat="1" ht="13" x14ac:dyDescent="0.3">
      <c r="B632" s="78" t="s">
        <v>9624</v>
      </c>
      <c r="C632" s="77" t="s">
        <v>9625</v>
      </c>
      <c r="D632" s="79">
        <v>10165000</v>
      </c>
      <c r="E632" s="33"/>
    </row>
    <row r="633" spans="2:5" s="29" customFormat="1" ht="13" x14ac:dyDescent="0.3">
      <c r="B633" s="78" t="s">
        <v>9626</v>
      </c>
      <c r="C633" s="77" t="s">
        <v>9627</v>
      </c>
      <c r="D633" s="79">
        <v>10165000</v>
      </c>
      <c r="E633" s="33"/>
    </row>
    <row r="634" spans="2:5" s="29" customFormat="1" ht="13" x14ac:dyDescent="0.3">
      <c r="B634" s="78" t="s">
        <v>9628</v>
      </c>
      <c r="C634" s="77" t="s">
        <v>9629</v>
      </c>
      <c r="D634" s="79">
        <v>10165000</v>
      </c>
      <c r="E634" s="33"/>
    </row>
    <row r="635" spans="2:5" s="29" customFormat="1" ht="13" x14ac:dyDescent="0.3">
      <c r="B635" s="78" t="s">
        <v>9630</v>
      </c>
      <c r="C635" s="77" t="s">
        <v>9631</v>
      </c>
      <c r="D635" s="79">
        <v>8988000</v>
      </c>
      <c r="E635" s="33"/>
    </row>
    <row r="636" spans="2:5" s="29" customFormat="1" ht="13" x14ac:dyDescent="0.3">
      <c r="B636" s="78" t="s">
        <v>9632</v>
      </c>
      <c r="C636" s="77" t="s">
        <v>9633</v>
      </c>
      <c r="D636" s="79">
        <v>8988000</v>
      </c>
      <c r="E636" s="33"/>
    </row>
    <row r="637" spans="2:5" s="29" customFormat="1" ht="13" x14ac:dyDescent="0.3">
      <c r="B637" s="78" t="s">
        <v>9634</v>
      </c>
      <c r="C637" s="77" t="s">
        <v>9635</v>
      </c>
      <c r="D637" s="79">
        <v>8988000</v>
      </c>
      <c r="E637" s="33"/>
    </row>
    <row r="638" spans="2:5" s="29" customFormat="1" ht="13" x14ac:dyDescent="0.3">
      <c r="B638" s="78" t="s">
        <v>9636</v>
      </c>
      <c r="C638" s="77" t="s">
        <v>9637</v>
      </c>
      <c r="D638" s="79">
        <v>8988000</v>
      </c>
      <c r="E638" s="33"/>
    </row>
    <row r="639" spans="2:5" s="29" customFormat="1" ht="13" x14ac:dyDescent="0.3">
      <c r="B639" s="78" t="s">
        <v>9638</v>
      </c>
      <c r="C639" s="77" t="s">
        <v>9639</v>
      </c>
      <c r="D639" s="79">
        <v>8988000</v>
      </c>
      <c r="E639" s="33"/>
    </row>
    <row r="640" spans="2:5" s="29" customFormat="1" ht="13" x14ac:dyDescent="0.3">
      <c r="B640" s="78" t="s">
        <v>9640</v>
      </c>
      <c r="C640" s="77" t="s">
        <v>9641</v>
      </c>
      <c r="D640" s="79">
        <v>8988000</v>
      </c>
      <c r="E640" s="33"/>
    </row>
    <row r="641" spans="2:5" s="29" customFormat="1" ht="13" x14ac:dyDescent="0.3">
      <c r="B641" s="78" t="s">
        <v>9642</v>
      </c>
      <c r="C641" s="77" t="s">
        <v>9643</v>
      </c>
      <c r="D641" s="79">
        <v>2157120</v>
      </c>
      <c r="E641" s="33"/>
    </row>
    <row r="642" spans="2:5" s="29" customFormat="1" ht="13" x14ac:dyDescent="0.3">
      <c r="B642" s="78" t="s">
        <v>9644</v>
      </c>
      <c r="C642" s="77" t="s">
        <v>9645</v>
      </c>
      <c r="D642" s="79">
        <v>2157120</v>
      </c>
      <c r="E642" s="33"/>
    </row>
    <row r="643" spans="2:5" s="29" customFormat="1" ht="13" x14ac:dyDescent="0.3">
      <c r="B643" s="78" t="s">
        <v>9646</v>
      </c>
      <c r="C643" s="77" t="s">
        <v>9647</v>
      </c>
      <c r="D643" s="79">
        <v>2157120</v>
      </c>
      <c r="E643" s="33"/>
    </row>
    <row r="644" spans="2:5" s="29" customFormat="1" ht="13" x14ac:dyDescent="0.3">
      <c r="B644" s="78" t="s">
        <v>9648</v>
      </c>
      <c r="C644" s="77" t="s">
        <v>9649</v>
      </c>
      <c r="D644" s="79">
        <v>2157120</v>
      </c>
      <c r="E644" s="33"/>
    </row>
    <row r="645" spans="2:5" s="29" customFormat="1" ht="13" x14ac:dyDescent="0.3">
      <c r="B645" s="78" t="s">
        <v>9650</v>
      </c>
      <c r="C645" s="77" t="s">
        <v>9651</v>
      </c>
      <c r="D645" s="79">
        <v>2157120</v>
      </c>
      <c r="E645" s="33"/>
    </row>
    <row r="646" spans="2:5" s="29" customFormat="1" ht="13" x14ac:dyDescent="0.3">
      <c r="B646" s="78" t="s">
        <v>9652</v>
      </c>
      <c r="C646" s="77" t="s">
        <v>9653</v>
      </c>
      <c r="D646" s="79">
        <v>2157120</v>
      </c>
      <c r="E646" s="33"/>
    </row>
    <row r="647" spans="2:5" s="29" customFormat="1" ht="13" x14ac:dyDescent="0.3">
      <c r="B647" s="78" t="s">
        <v>9654</v>
      </c>
      <c r="C647" s="77" t="s">
        <v>9655</v>
      </c>
      <c r="D647" s="79">
        <v>2157120</v>
      </c>
      <c r="E647" s="33"/>
    </row>
    <row r="648" spans="2:5" s="29" customFormat="1" ht="13" x14ac:dyDescent="0.3">
      <c r="B648" s="78" t="s">
        <v>25183</v>
      </c>
      <c r="C648" s="77" t="s">
        <v>25245</v>
      </c>
      <c r="D648" s="79">
        <v>2157120</v>
      </c>
      <c r="E648" s="33"/>
    </row>
    <row r="649" spans="2:5" s="29" customFormat="1" ht="13" x14ac:dyDescent="0.3">
      <c r="B649" s="78" t="s">
        <v>9656</v>
      </c>
      <c r="C649" s="77" t="s">
        <v>9657</v>
      </c>
      <c r="D649" s="79">
        <v>2157120</v>
      </c>
      <c r="E649" s="33"/>
    </row>
    <row r="650" spans="2:5" s="29" customFormat="1" ht="13" x14ac:dyDescent="0.3">
      <c r="B650" s="78" t="s">
        <v>9658</v>
      </c>
      <c r="C650" s="77" t="s">
        <v>9659</v>
      </c>
      <c r="D650" s="79">
        <v>2157120</v>
      </c>
      <c r="E650" s="33"/>
    </row>
    <row r="651" spans="2:5" s="29" customFormat="1" ht="13" x14ac:dyDescent="0.3">
      <c r="B651" s="78" t="s">
        <v>9660</v>
      </c>
      <c r="C651" s="77" t="s">
        <v>9661</v>
      </c>
      <c r="D651" s="79">
        <v>2157120</v>
      </c>
      <c r="E651" s="33"/>
    </row>
    <row r="652" spans="2:5" s="29" customFormat="1" ht="13" x14ac:dyDescent="0.3">
      <c r="B652" s="78" t="s">
        <v>9662</v>
      </c>
      <c r="C652" s="77" t="s">
        <v>9663</v>
      </c>
      <c r="D652" s="79">
        <v>2157120</v>
      </c>
      <c r="E652" s="33"/>
    </row>
    <row r="653" spans="2:5" s="29" customFormat="1" ht="13" x14ac:dyDescent="0.3">
      <c r="B653" s="78" t="s">
        <v>9664</v>
      </c>
      <c r="C653" s="77" t="s">
        <v>9665</v>
      </c>
      <c r="D653" s="79">
        <v>8988000</v>
      </c>
      <c r="E653" s="33"/>
    </row>
    <row r="654" spans="2:5" s="29" customFormat="1" ht="13" x14ac:dyDescent="0.3">
      <c r="B654" s="78" t="s">
        <v>9666</v>
      </c>
      <c r="C654" s="77" t="s">
        <v>9667</v>
      </c>
      <c r="D654" s="79">
        <v>8988000</v>
      </c>
      <c r="E654" s="33"/>
    </row>
    <row r="655" spans="2:5" s="29" customFormat="1" ht="13" x14ac:dyDescent="0.3">
      <c r="B655" s="78" t="s">
        <v>9668</v>
      </c>
      <c r="C655" s="77" t="s">
        <v>9669</v>
      </c>
      <c r="D655" s="79">
        <v>8988000</v>
      </c>
      <c r="E655" s="33"/>
    </row>
    <row r="656" spans="2:5" s="29" customFormat="1" ht="13" x14ac:dyDescent="0.3">
      <c r="B656" s="78" t="s">
        <v>9670</v>
      </c>
      <c r="C656" s="77" t="s">
        <v>9671</v>
      </c>
      <c r="D656" s="79">
        <v>8988000</v>
      </c>
      <c r="E656" s="33"/>
    </row>
    <row r="657" spans="2:5" s="29" customFormat="1" ht="13" x14ac:dyDescent="0.3">
      <c r="B657" s="78" t="s">
        <v>9672</v>
      </c>
      <c r="C657" s="77" t="s">
        <v>9673</v>
      </c>
      <c r="D657" s="79">
        <v>8988000</v>
      </c>
      <c r="E657" s="33"/>
    </row>
    <row r="658" spans="2:5" s="29" customFormat="1" ht="13" x14ac:dyDescent="0.3">
      <c r="B658" s="78" t="s">
        <v>9674</v>
      </c>
      <c r="C658" s="77" t="s">
        <v>9675</v>
      </c>
      <c r="D658" s="79">
        <v>8988000</v>
      </c>
      <c r="E658" s="33"/>
    </row>
    <row r="659" spans="2:5" s="29" customFormat="1" ht="13" x14ac:dyDescent="0.3">
      <c r="B659" s="78" t="s">
        <v>9676</v>
      </c>
      <c r="C659" s="77" t="s">
        <v>9677</v>
      </c>
      <c r="D659" s="79">
        <v>8988000</v>
      </c>
      <c r="E659" s="33"/>
    </row>
    <row r="660" spans="2:5" s="29" customFormat="1" ht="13" x14ac:dyDescent="0.3">
      <c r="B660" s="78" t="s">
        <v>9678</v>
      </c>
      <c r="C660" s="77" t="s">
        <v>9679</v>
      </c>
      <c r="D660" s="79">
        <v>8988000</v>
      </c>
      <c r="E660" s="33"/>
    </row>
    <row r="661" spans="2:5" s="29" customFormat="1" ht="13" x14ac:dyDescent="0.3">
      <c r="B661" s="78" t="s">
        <v>9680</v>
      </c>
      <c r="C661" s="77" t="s">
        <v>9681</v>
      </c>
      <c r="D661" s="79">
        <v>8988000</v>
      </c>
      <c r="E661" s="33"/>
    </row>
    <row r="662" spans="2:5" s="29" customFormat="1" ht="13" x14ac:dyDescent="0.3">
      <c r="B662" s="78" t="s">
        <v>9682</v>
      </c>
      <c r="C662" s="77" t="s">
        <v>9683</v>
      </c>
      <c r="D662" s="79">
        <v>8988000</v>
      </c>
      <c r="E662" s="33"/>
    </row>
    <row r="663" spans="2:5" s="29" customFormat="1" ht="13" x14ac:dyDescent="0.3">
      <c r="B663" s="78" t="s">
        <v>9684</v>
      </c>
      <c r="C663" s="77" t="s">
        <v>9685</v>
      </c>
      <c r="D663" s="79">
        <v>8988000</v>
      </c>
      <c r="E663" s="33"/>
    </row>
    <row r="664" spans="2:5" s="29" customFormat="1" ht="13" x14ac:dyDescent="0.3">
      <c r="B664" s="78" t="s">
        <v>9686</v>
      </c>
      <c r="C664" s="77" t="s">
        <v>9687</v>
      </c>
      <c r="D664" s="79">
        <v>8988000</v>
      </c>
      <c r="E664" s="33"/>
    </row>
    <row r="665" spans="2:5" s="29" customFormat="1" ht="13" x14ac:dyDescent="0.3">
      <c r="B665" s="78" t="s">
        <v>9688</v>
      </c>
      <c r="C665" s="77" t="s">
        <v>9689</v>
      </c>
      <c r="D665" s="79">
        <v>8988000</v>
      </c>
      <c r="E665" s="33"/>
    </row>
    <row r="666" spans="2:5" s="29" customFormat="1" ht="13" x14ac:dyDescent="0.3">
      <c r="B666" s="78" t="s">
        <v>9690</v>
      </c>
      <c r="C666" s="77" t="s">
        <v>9691</v>
      </c>
      <c r="D666" s="79">
        <v>8988000</v>
      </c>
      <c r="E666" s="33"/>
    </row>
    <row r="667" spans="2:5" s="29" customFormat="1" ht="13" x14ac:dyDescent="0.3">
      <c r="B667" s="78" t="s">
        <v>9692</v>
      </c>
      <c r="C667" s="77" t="s">
        <v>9693</v>
      </c>
      <c r="D667" s="79">
        <v>8988000</v>
      </c>
      <c r="E667" s="33"/>
    </row>
    <row r="668" spans="2:5" s="29" customFormat="1" ht="13" x14ac:dyDescent="0.3">
      <c r="B668" s="78" t="s">
        <v>9694</v>
      </c>
      <c r="C668" s="77" t="s">
        <v>9695</v>
      </c>
      <c r="D668" s="79">
        <v>8988000</v>
      </c>
      <c r="E668" s="33"/>
    </row>
    <row r="669" spans="2:5" s="29" customFormat="1" ht="13" x14ac:dyDescent="0.3">
      <c r="B669" s="78" t="s">
        <v>9696</v>
      </c>
      <c r="C669" s="77" t="s">
        <v>9697</v>
      </c>
      <c r="D669" s="79">
        <v>8988000</v>
      </c>
      <c r="E669" s="33"/>
    </row>
    <row r="670" spans="2:5" s="29" customFormat="1" ht="13" x14ac:dyDescent="0.3">
      <c r="B670" s="78" t="s">
        <v>9698</v>
      </c>
      <c r="C670" s="77" t="s">
        <v>9699</v>
      </c>
      <c r="D670" s="79">
        <v>8988000</v>
      </c>
      <c r="E670" s="33"/>
    </row>
    <row r="671" spans="2:5" s="29" customFormat="1" ht="13" x14ac:dyDescent="0.3">
      <c r="B671" s="78" t="s">
        <v>9700</v>
      </c>
      <c r="C671" s="77" t="s">
        <v>9701</v>
      </c>
      <c r="D671" s="79">
        <v>8988000</v>
      </c>
      <c r="E671" s="33"/>
    </row>
    <row r="672" spans="2:5" s="29" customFormat="1" ht="13" x14ac:dyDescent="0.3">
      <c r="B672" s="78" t="s">
        <v>9702</v>
      </c>
      <c r="C672" s="77" t="s">
        <v>9703</v>
      </c>
      <c r="D672" s="79">
        <v>8988000</v>
      </c>
      <c r="E672" s="33"/>
    </row>
    <row r="673" spans="2:5" s="29" customFormat="1" ht="13" x14ac:dyDescent="0.3">
      <c r="B673" s="78" t="s">
        <v>9704</v>
      </c>
      <c r="C673" s="77" t="s">
        <v>9705</v>
      </c>
      <c r="D673" s="79">
        <v>8988000</v>
      </c>
      <c r="E673" s="33"/>
    </row>
    <row r="674" spans="2:5" s="29" customFormat="1" ht="13" x14ac:dyDescent="0.3">
      <c r="B674" s="78" t="s">
        <v>9706</v>
      </c>
      <c r="C674" s="77" t="s">
        <v>9707</v>
      </c>
      <c r="D674" s="79">
        <v>8988000</v>
      </c>
      <c r="E674" s="33"/>
    </row>
    <row r="675" spans="2:5" s="29" customFormat="1" ht="13" x14ac:dyDescent="0.3">
      <c r="B675" s="78" t="s">
        <v>9708</v>
      </c>
      <c r="C675" s="77" t="s">
        <v>9709</v>
      </c>
      <c r="D675" s="79">
        <v>8988000</v>
      </c>
      <c r="E675" s="33"/>
    </row>
    <row r="676" spans="2:5" s="29" customFormat="1" ht="13" x14ac:dyDescent="0.3">
      <c r="B676" s="78" t="s">
        <v>9710</v>
      </c>
      <c r="C676" s="77" t="s">
        <v>9711</v>
      </c>
      <c r="D676" s="79">
        <v>8988000</v>
      </c>
      <c r="E676" s="33"/>
    </row>
    <row r="677" spans="2:5" s="29" customFormat="1" ht="13" x14ac:dyDescent="0.3">
      <c r="B677" s="78" t="s">
        <v>9712</v>
      </c>
      <c r="C677" s="77" t="s">
        <v>9713</v>
      </c>
      <c r="D677" s="79">
        <v>8988000</v>
      </c>
      <c r="E677" s="33"/>
    </row>
    <row r="678" spans="2:5" s="29" customFormat="1" ht="13" x14ac:dyDescent="0.3">
      <c r="B678" s="78" t="s">
        <v>9714</v>
      </c>
      <c r="C678" s="77" t="s">
        <v>9715</v>
      </c>
      <c r="D678" s="79">
        <v>8988000</v>
      </c>
      <c r="E678" s="33"/>
    </row>
    <row r="679" spans="2:5" s="29" customFormat="1" ht="13" x14ac:dyDescent="0.3">
      <c r="B679" s="78" t="s">
        <v>9716</v>
      </c>
      <c r="C679" s="77" t="s">
        <v>9717</v>
      </c>
      <c r="D679" s="79">
        <v>8988000</v>
      </c>
      <c r="E679" s="33"/>
    </row>
    <row r="680" spans="2:5" s="29" customFormat="1" ht="13" x14ac:dyDescent="0.3">
      <c r="B680" s="78" t="s">
        <v>9718</v>
      </c>
      <c r="C680" s="77" t="s">
        <v>9719</v>
      </c>
      <c r="D680" s="79">
        <v>8988000</v>
      </c>
      <c r="E680" s="33"/>
    </row>
    <row r="681" spans="2:5" s="29" customFormat="1" ht="13" x14ac:dyDescent="0.3">
      <c r="B681" s="78" t="s">
        <v>9720</v>
      </c>
      <c r="C681" s="77" t="s">
        <v>9721</v>
      </c>
      <c r="D681" s="79">
        <v>8988000</v>
      </c>
      <c r="E681" s="33"/>
    </row>
    <row r="682" spans="2:5" s="29" customFormat="1" ht="13" x14ac:dyDescent="0.3">
      <c r="B682" s="78" t="s">
        <v>9722</v>
      </c>
      <c r="C682" s="77" t="s">
        <v>9723</v>
      </c>
      <c r="D682" s="79">
        <v>8988000</v>
      </c>
      <c r="E682" s="33"/>
    </row>
    <row r="683" spans="2:5" s="29" customFormat="1" ht="13" x14ac:dyDescent="0.3">
      <c r="B683" s="78" t="s">
        <v>9724</v>
      </c>
      <c r="C683" s="77" t="s">
        <v>9725</v>
      </c>
      <c r="D683" s="79">
        <v>8988000</v>
      </c>
      <c r="E683" s="33"/>
    </row>
    <row r="684" spans="2:5" s="29" customFormat="1" ht="13" x14ac:dyDescent="0.3">
      <c r="B684" s="78" t="s">
        <v>9726</v>
      </c>
      <c r="C684" s="77" t="s">
        <v>9727</v>
      </c>
      <c r="D684" s="79">
        <v>8988000</v>
      </c>
      <c r="E684" s="33"/>
    </row>
    <row r="685" spans="2:5" s="29" customFormat="1" ht="13" x14ac:dyDescent="0.3">
      <c r="B685" s="78" t="s">
        <v>9728</v>
      </c>
      <c r="C685" s="77" t="s">
        <v>9729</v>
      </c>
      <c r="D685" s="79">
        <v>8988000</v>
      </c>
      <c r="E685" s="33"/>
    </row>
    <row r="686" spans="2:5" s="29" customFormat="1" ht="13" x14ac:dyDescent="0.3">
      <c r="B686" s="78" t="s">
        <v>9730</v>
      </c>
      <c r="C686" s="77" t="s">
        <v>9731</v>
      </c>
      <c r="D686" s="79">
        <v>8988000</v>
      </c>
      <c r="E686" s="33"/>
    </row>
    <row r="687" spans="2:5" s="29" customFormat="1" ht="13" x14ac:dyDescent="0.3">
      <c r="B687" s="78" t="s">
        <v>9732</v>
      </c>
      <c r="C687" s="77" t="s">
        <v>9733</v>
      </c>
      <c r="D687" s="79">
        <v>8988000</v>
      </c>
      <c r="E687" s="33"/>
    </row>
    <row r="688" spans="2:5" s="29" customFormat="1" ht="13" x14ac:dyDescent="0.3">
      <c r="B688" s="78" t="s">
        <v>9734</v>
      </c>
      <c r="C688" s="77" t="s">
        <v>9735</v>
      </c>
      <c r="D688" s="79">
        <v>8988000</v>
      </c>
      <c r="E688" s="33"/>
    </row>
    <row r="689" spans="2:5" s="29" customFormat="1" ht="13" x14ac:dyDescent="0.3">
      <c r="B689" s="78" t="s">
        <v>9736</v>
      </c>
      <c r="C689" s="77" t="s">
        <v>9737</v>
      </c>
      <c r="D689" s="79">
        <v>8988000</v>
      </c>
      <c r="E689" s="33"/>
    </row>
    <row r="690" spans="2:5" s="29" customFormat="1" ht="13" x14ac:dyDescent="0.3">
      <c r="B690" s="78" t="s">
        <v>9738</v>
      </c>
      <c r="C690" s="77" t="s">
        <v>9739</v>
      </c>
      <c r="D690" s="79">
        <v>8988000</v>
      </c>
      <c r="E690" s="33"/>
    </row>
    <row r="691" spans="2:5" s="29" customFormat="1" ht="13" x14ac:dyDescent="0.3">
      <c r="B691" s="78" t="s">
        <v>9740</v>
      </c>
      <c r="C691" s="77" t="s">
        <v>9741</v>
      </c>
      <c r="D691" s="79">
        <v>8988000</v>
      </c>
      <c r="E691" s="33"/>
    </row>
    <row r="692" spans="2:5" s="29" customFormat="1" ht="13" x14ac:dyDescent="0.3">
      <c r="B692" s="78" t="s">
        <v>9742</v>
      </c>
      <c r="C692" s="77" t="s">
        <v>9743</v>
      </c>
      <c r="D692" s="79">
        <v>8988000</v>
      </c>
      <c r="E692" s="33"/>
    </row>
    <row r="693" spans="2:5" s="29" customFormat="1" ht="13" x14ac:dyDescent="0.3">
      <c r="B693" s="78" t="s">
        <v>9744</v>
      </c>
      <c r="C693" s="77" t="s">
        <v>9745</v>
      </c>
      <c r="D693" s="79">
        <v>8988000</v>
      </c>
      <c r="E693" s="33"/>
    </row>
    <row r="694" spans="2:5" s="29" customFormat="1" ht="13" x14ac:dyDescent="0.3">
      <c r="B694" s="78" t="s">
        <v>9746</v>
      </c>
      <c r="C694" s="77" t="s">
        <v>9747</v>
      </c>
      <c r="D694" s="79">
        <v>8988000</v>
      </c>
      <c r="E694" s="33"/>
    </row>
    <row r="695" spans="2:5" s="29" customFormat="1" ht="13" x14ac:dyDescent="0.3">
      <c r="B695" s="78" t="s">
        <v>9748</v>
      </c>
      <c r="C695" s="77" t="s">
        <v>9749</v>
      </c>
      <c r="D695" s="79">
        <v>8988000</v>
      </c>
      <c r="E695" s="33"/>
    </row>
    <row r="696" spans="2:5" s="29" customFormat="1" ht="13" x14ac:dyDescent="0.3">
      <c r="B696" s="78" t="s">
        <v>9750</v>
      </c>
      <c r="C696" s="77" t="s">
        <v>9751</v>
      </c>
      <c r="D696" s="79">
        <v>8988000</v>
      </c>
      <c r="E696" s="33"/>
    </row>
    <row r="697" spans="2:5" s="29" customFormat="1" ht="13" x14ac:dyDescent="0.3">
      <c r="B697" s="78" t="s">
        <v>9752</v>
      </c>
      <c r="C697" s="77" t="s">
        <v>9753</v>
      </c>
      <c r="D697" s="79">
        <v>8988000</v>
      </c>
      <c r="E697" s="33"/>
    </row>
    <row r="698" spans="2:5" s="29" customFormat="1" ht="13" x14ac:dyDescent="0.3">
      <c r="B698" s="78" t="s">
        <v>9754</v>
      </c>
      <c r="C698" s="77" t="s">
        <v>9755</v>
      </c>
      <c r="D698" s="79">
        <v>8988000</v>
      </c>
      <c r="E698" s="33"/>
    </row>
    <row r="699" spans="2:5" s="29" customFormat="1" ht="13" x14ac:dyDescent="0.3">
      <c r="B699" s="78" t="s">
        <v>9756</v>
      </c>
      <c r="C699" s="77" t="s">
        <v>9757</v>
      </c>
      <c r="D699" s="79">
        <v>8988000</v>
      </c>
      <c r="E699" s="33"/>
    </row>
    <row r="700" spans="2:5" s="29" customFormat="1" ht="13" x14ac:dyDescent="0.3">
      <c r="B700" s="78" t="s">
        <v>9758</v>
      </c>
      <c r="C700" s="77" t="s">
        <v>9759</v>
      </c>
      <c r="D700" s="79">
        <v>8988000</v>
      </c>
      <c r="E700" s="33"/>
    </row>
    <row r="701" spans="2:5" s="29" customFormat="1" ht="13" x14ac:dyDescent="0.3">
      <c r="B701" s="78" t="s">
        <v>9760</v>
      </c>
      <c r="C701" s="77" t="s">
        <v>9761</v>
      </c>
      <c r="D701" s="79">
        <v>8988000</v>
      </c>
      <c r="E701" s="33"/>
    </row>
    <row r="702" spans="2:5" s="29" customFormat="1" ht="13" x14ac:dyDescent="0.3">
      <c r="B702" s="78" t="s">
        <v>9762</v>
      </c>
      <c r="C702" s="77" t="s">
        <v>9763</v>
      </c>
      <c r="D702" s="79">
        <v>8988000</v>
      </c>
      <c r="E702" s="33"/>
    </row>
    <row r="703" spans="2:5" s="29" customFormat="1" ht="13" x14ac:dyDescent="0.3">
      <c r="B703" s="78" t="s">
        <v>9764</v>
      </c>
      <c r="C703" s="77" t="s">
        <v>9765</v>
      </c>
      <c r="D703" s="79">
        <v>8988000</v>
      </c>
      <c r="E703" s="33"/>
    </row>
    <row r="704" spans="2:5" s="29" customFormat="1" ht="13" x14ac:dyDescent="0.3">
      <c r="B704" s="78" t="s">
        <v>9766</v>
      </c>
      <c r="C704" s="77" t="s">
        <v>9767</v>
      </c>
      <c r="D704" s="79">
        <v>8988000</v>
      </c>
      <c r="E704" s="33"/>
    </row>
    <row r="705" spans="2:5" s="29" customFormat="1" ht="13" x14ac:dyDescent="0.3">
      <c r="B705" s="78" t="s">
        <v>9768</v>
      </c>
      <c r="C705" s="77" t="s">
        <v>9769</v>
      </c>
      <c r="D705" s="79">
        <v>8988000</v>
      </c>
      <c r="E705" s="33"/>
    </row>
    <row r="706" spans="2:5" s="29" customFormat="1" ht="13" x14ac:dyDescent="0.3">
      <c r="B706" s="78" t="s">
        <v>9770</v>
      </c>
      <c r="C706" s="77" t="s">
        <v>9771</v>
      </c>
      <c r="D706" s="79">
        <v>8988000</v>
      </c>
      <c r="E706" s="33"/>
    </row>
    <row r="707" spans="2:5" s="29" customFormat="1" ht="13" x14ac:dyDescent="0.3">
      <c r="B707" s="78" t="s">
        <v>9772</v>
      </c>
      <c r="C707" s="77" t="s">
        <v>9773</v>
      </c>
      <c r="D707" s="79">
        <v>8988000</v>
      </c>
      <c r="E707" s="33"/>
    </row>
    <row r="708" spans="2:5" s="29" customFormat="1" ht="13" x14ac:dyDescent="0.3">
      <c r="B708" s="78" t="s">
        <v>9774</v>
      </c>
      <c r="C708" s="77" t="s">
        <v>9775</v>
      </c>
      <c r="D708" s="79">
        <v>8988000</v>
      </c>
      <c r="E708" s="33"/>
    </row>
    <row r="709" spans="2:5" s="29" customFormat="1" ht="13" x14ac:dyDescent="0.3">
      <c r="B709" s="78" t="s">
        <v>9776</v>
      </c>
      <c r="C709" s="77" t="s">
        <v>9777</v>
      </c>
      <c r="D709" s="79">
        <v>8988000</v>
      </c>
      <c r="E709" s="33"/>
    </row>
    <row r="710" spans="2:5" s="29" customFormat="1" ht="13" x14ac:dyDescent="0.3">
      <c r="B710" s="78" t="s">
        <v>9778</v>
      </c>
      <c r="C710" s="77" t="s">
        <v>9779</v>
      </c>
      <c r="D710" s="79">
        <v>1999714</v>
      </c>
      <c r="E710" s="33"/>
    </row>
    <row r="711" spans="2:5" s="29" customFormat="1" ht="13" x14ac:dyDescent="0.3">
      <c r="B711" s="78" t="s">
        <v>9780</v>
      </c>
      <c r="C711" s="77" t="s">
        <v>9781</v>
      </c>
      <c r="D711" s="79">
        <v>1999714</v>
      </c>
      <c r="E711" s="33"/>
    </row>
    <row r="712" spans="2:5" s="29" customFormat="1" ht="13" x14ac:dyDescent="0.3">
      <c r="B712" s="78" t="s">
        <v>9782</v>
      </c>
      <c r="C712" s="77" t="s">
        <v>9783</v>
      </c>
      <c r="D712" s="79">
        <v>1999714</v>
      </c>
      <c r="E712" s="33"/>
    </row>
    <row r="713" spans="2:5" s="29" customFormat="1" ht="13" x14ac:dyDescent="0.3">
      <c r="B713" s="78" t="s">
        <v>9784</v>
      </c>
      <c r="C713" s="77" t="s">
        <v>9785</v>
      </c>
      <c r="D713" s="79">
        <v>1999714</v>
      </c>
      <c r="E713" s="33"/>
    </row>
    <row r="714" spans="2:5" s="29" customFormat="1" ht="13" x14ac:dyDescent="0.3">
      <c r="B714" s="78" t="s">
        <v>9786</v>
      </c>
      <c r="C714" s="77" t="s">
        <v>9787</v>
      </c>
      <c r="D714" s="79">
        <v>1999714</v>
      </c>
      <c r="E714" s="33"/>
    </row>
    <row r="715" spans="2:5" s="29" customFormat="1" ht="13" x14ac:dyDescent="0.3">
      <c r="B715" s="78" t="s">
        <v>9788</v>
      </c>
      <c r="C715" s="77" t="s">
        <v>9789</v>
      </c>
      <c r="D715" s="79">
        <v>1999714</v>
      </c>
      <c r="E715" s="33"/>
    </row>
    <row r="716" spans="2:5" s="29" customFormat="1" ht="13" x14ac:dyDescent="0.3">
      <c r="B716" s="78" t="s">
        <v>9790</v>
      </c>
      <c r="C716" s="77" t="s">
        <v>9791</v>
      </c>
      <c r="D716" s="79">
        <v>1999714</v>
      </c>
      <c r="E716" s="33"/>
    </row>
    <row r="717" spans="2:5" s="29" customFormat="1" ht="13" x14ac:dyDescent="0.3">
      <c r="B717" s="78" t="s">
        <v>9792</v>
      </c>
      <c r="C717" s="77" t="s">
        <v>9793</v>
      </c>
      <c r="D717" s="79">
        <v>1999714</v>
      </c>
      <c r="E717" s="33"/>
    </row>
    <row r="718" spans="2:5" s="29" customFormat="1" ht="13" x14ac:dyDescent="0.3">
      <c r="B718" s="78" t="s">
        <v>9794</v>
      </c>
      <c r="C718" s="77" t="s">
        <v>9795</v>
      </c>
      <c r="D718" s="79">
        <v>1999714</v>
      </c>
      <c r="E718" s="33"/>
    </row>
    <row r="719" spans="2:5" s="29" customFormat="1" ht="13" x14ac:dyDescent="0.3">
      <c r="B719" s="78" t="s">
        <v>9796</v>
      </c>
      <c r="C719" s="77" t="s">
        <v>9797</v>
      </c>
      <c r="D719" s="79">
        <v>1999714</v>
      </c>
      <c r="E719" s="33"/>
    </row>
    <row r="720" spans="2:5" s="29" customFormat="1" ht="13" x14ac:dyDescent="0.3">
      <c r="B720" s="78" t="s">
        <v>9798</v>
      </c>
      <c r="C720" s="77" t="s">
        <v>9799</v>
      </c>
      <c r="D720" s="79">
        <v>1999714</v>
      </c>
      <c r="E720" s="33"/>
    </row>
    <row r="721" spans="2:5" s="29" customFormat="1" ht="13" x14ac:dyDescent="0.3">
      <c r="B721" s="78" t="s">
        <v>9800</v>
      </c>
      <c r="C721" s="77" t="s">
        <v>9801</v>
      </c>
      <c r="D721" s="79">
        <v>1999714</v>
      </c>
      <c r="E721" s="33"/>
    </row>
    <row r="722" spans="2:5" s="29" customFormat="1" ht="13" x14ac:dyDescent="0.3">
      <c r="B722" s="78" t="s">
        <v>9802</v>
      </c>
      <c r="C722" s="77" t="s">
        <v>9803</v>
      </c>
      <c r="D722" s="79">
        <v>1999714</v>
      </c>
      <c r="E722" s="33"/>
    </row>
    <row r="723" spans="2:5" s="29" customFormat="1" ht="13" x14ac:dyDescent="0.3">
      <c r="B723" s="78" t="s">
        <v>9804</v>
      </c>
      <c r="C723" s="77" t="s">
        <v>9805</v>
      </c>
      <c r="D723" s="79">
        <v>1999714</v>
      </c>
      <c r="E723" s="33"/>
    </row>
    <row r="724" spans="2:5" s="29" customFormat="1" ht="13" x14ac:dyDescent="0.3">
      <c r="B724" s="78" t="s">
        <v>9806</v>
      </c>
      <c r="C724" s="77" t="s">
        <v>9807</v>
      </c>
      <c r="D724" s="79">
        <v>1999714</v>
      </c>
      <c r="E724" s="33"/>
    </row>
    <row r="725" spans="2:5" s="29" customFormat="1" ht="13" x14ac:dyDescent="0.3">
      <c r="B725" s="78" t="s">
        <v>9808</v>
      </c>
      <c r="C725" s="77" t="s">
        <v>9809</v>
      </c>
      <c r="D725" s="79">
        <v>1999714</v>
      </c>
      <c r="E725" s="33"/>
    </row>
    <row r="726" spans="2:5" s="29" customFormat="1" ht="13" x14ac:dyDescent="0.3">
      <c r="B726" s="78" t="s">
        <v>9810</v>
      </c>
      <c r="C726" s="77" t="s">
        <v>9811</v>
      </c>
      <c r="D726" s="79">
        <v>1999714</v>
      </c>
      <c r="E726" s="33"/>
    </row>
    <row r="727" spans="2:5" s="29" customFormat="1" ht="13" x14ac:dyDescent="0.3">
      <c r="B727" s="78" t="s">
        <v>9812</v>
      </c>
      <c r="C727" s="77" t="s">
        <v>9813</v>
      </c>
      <c r="D727" s="79">
        <v>1999714</v>
      </c>
      <c r="E727" s="33"/>
    </row>
    <row r="728" spans="2:5" s="29" customFormat="1" ht="13" x14ac:dyDescent="0.3">
      <c r="B728" s="78" t="s">
        <v>9814</v>
      </c>
      <c r="C728" s="77" t="s">
        <v>9815</v>
      </c>
      <c r="D728" s="79">
        <v>1999714</v>
      </c>
      <c r="E728" s="33"/>
    </row>
    <row r="729" spans="2:5" s="29" customFormat="1" ht="13" x14ac:dyDescent="0.3">
      <c r="B729" s="78" t="s">
        <v>9816</v>
      </c>
      <c r="C729" s="77" t="s">
        <v>9817</v>
      </c>
      <c r="D729" s="79">
        <v>1999714</v>
      </c>
      <c r="E729" s="33"/>
    </row>
    <row r="730" spans="2:5" s="29" customFormat="1" ht="13" x14ac:dyDescent="0.3">
      <c r="B730" s="78" t="s">
        <v>9818</v>
      </c>
      <c r="C730" s="77" t="s">
        <v>9819</v>
      </c>
      <c r="D730" s="79">
        <v>1999714</v>
      </c>
      <c r="E730" s="33"/>
    </row>
    <row r="731" spans="2:5" s="29" customFormat="1" ht="13" x14ac:dyDescent="0.3">
      <c r="B731" s="78" t="s">
        <v>9820</v>
      </c>
      <c r="C731" s="77" t="s">
        <v>9821</v>
      </c>
      <c r="D731" s="79">
        <v>1999714</v>
      </c>
      <c r="E731" s="33"/>
    </row>
    <row r="732" spans="2:5" s="29" customFormat="1" ht="13" x14ac:dyDescent="0.3">
      <c r="B732" s="78" t="s">
        <v>9822</v>
      </c>
      <c r="C732" s="77" t="s">
        <v>9823</v>
      </c>
      <c r="D732" s="79">
        <v>1999714</v>
      </c>
      <c r="E732" s="33"/>
    </row>
    <row r="733" spans="2:5" s="29" customFormat="1" ht="13" x14ac:dyDescent="0.3">
      <c r="B733" s="78" t="s">
        <v>9824</v>
      </c>
      <c r="C733" s="77" t="s">
        <v>9825</v>
      </c>
      <c r="D733" s="79">
        <v>1999714</v>
      </c>
      <c r="E733" s="33"/>
    </row>
    <row r="734" spans="2:5" s="29" customFormat="1" ht="13" x14ac:dyDescent="0.3">
      <c r="B734" s="78" t="s">
        <v>9826</v>
      </c>
      <c r="C734" s="77" t="s">
        <v>9827</v>
      </c>
      <c r="D734" s="79">
        <v>1999714</v>
      </c>
      <c r="E734" s="33"/>
    </row>
    <row r="735" spans="2:5" s="29" customFormat="1" ht="13" x14ac:dyDescent="0.3">
      <c r="B735" s="78" t="s">
        <v>9828</v>
      </c>
      <c r="C735" s="77" t="s">
        <v>9829</v>
      </c>
      <c r="D735" s="79">
        <v>1999714</v>
      </c>
      <c r="E735" s="33"/>
    </row>
    <row r="736" spans="2:5" s="29" customFormat="1" ht="13" x14ac:dyDescent="0.3">
      <c r="B736" s="78" t="s">
        <v>9830</v>
      </c>
      <c r="C736" s="77" t="s">
        <v>9831</v>
      </c>
      <c r="D736" s="79">
        <v>1999714</v>
      </c>
      <c r="E736" s="33"/>
    </row>
    <row r="737" spans="2:5" s="29" customFormat="1" ht="13" x14ac:dyDescent="0.3">
      <c r="B737" s="78" t="s">
        <v>9832</v>
      </c>
      <c r="C737" s="77" t="s">
        <v>9833</v>
      </c>
      <c r="D737" s="79">
        <v>1999714</v>
      </c>
      <c r="E737" s="33"/>
    </row>
    <row r="738" spans="2:5" s="29" customFormat="1" ht="13" x14ac:dyDescent="0.3">
      <c r="B738" s="78" t="s">
        <v>9834</v>
      </c>
      <c r="C738" s="77" t="s">
        <v>9835</v>
      </c>
      <c r="D738" s="79">
        <v>1999714</v>
      </c>
      <c r="E738" s="33"/>
    </row>
    <row r="739" spans="2:5" s="29" customFormat="1" ht="13" x14ac:dyDescent="0.3">
      <c r="B739" s="78" t="s">
        <v>9836</v>
      </c>
      <c r="C739" s="77" t="s">
        <v>9837</v>
      </c>
      <c r="D739" s="79">
        <v>1999714</v>
      </c>
      <c r="E739" s="33"/>
    </row>
    <row r="740" spans="2:5" s="29" customFormat="1" ht="13" x14ac:dyDescent="0.3">
      <c r="B740" s="78" t="s">
        <v>9838</v>
      </c>
      <c r="C740" s="77" t="s">
        <v>9839</v>
      </c>
      <c r="D740" s="79">
        <v>1999714</v>
      </c>
      <c r="E740" s="33"/>
    </row>
    <row r="741" spans="2:5" s="29" customFormat="1" ht="13" x14ac:dyDescent="0.3">
      <c r="B741" s="78" t="s">
        <v>9840</v>
      </c>
      <c r="C741" s="77" t="s">
        <v>9841</v>
      </c>
      <c r="D741" s="79">
        <v>1999714</v>
      </c>
      <c r="E741" s="33"/>
    </row>
    <row r="742" spans="2:5" s="29" customFormat="1" ht="13" x14ac:dyDescent="0.3">
      <c r="B742" s="78" t="s">
        <v>9842</v>
      </c>
      <c r="C742" s="77" t="s">
        <v>9843</v>
      </c>
      <c r="D742" s="79">
        <v>1999714</v>
      </c>
      <c r="E742" s="33"/>
    </row>
    <row r="743" spans="2:5" s="29" customFormat="1" ht="13" x14ac:dyDescent="0.3">
      <c r="B743" s="78" t="s">
        <v>9844</v>
      </c>
      <c r="C743" s="77" t="s">
        <v>9845</v>
      </c>
      <c r="D743" s="79">
        <v>1999714</v>
      </c>
      <c r="E743" s="33"/>
    </row>
    <row r="744" spans="2:5" s="29" customFormat="1" ht="13" x14ac:dyDescent="0.3">
      <c r="B744" s="78" t="s">
        <v>9846</v>
      </c>
      <c r="C744" s="77" t="s">
        <v>9847</v>
      </c>
      <c r="D744" s="79">
        <v>1999714</v>
      </c>
      <c r="E744" s="33"/>
    </row>
    <row r="745" spans="2:5" s="29" customFormat="1" ht="13" x14ac:dyDescent="0.3">
      <c r="B745" s="78" t="s">
        <v>9848</v>
      </c>
      <c r="C745" s="77" t="s">
        <v>9849</v>
      </c>
      <c r="D745" s="79">
        <v>1999714</v>
      </c>
      <c r="E745" s="33"/>
    </row>
    <row r="746" spans="2:5" s="29" customFormat="1" ht="13" x14ac:dyDescent="0.3">
      <c r="B746" s="78" t="s">
        <v>9850</v>
      </c>
      <c r="C746" s="77" t="s">
        <v>9851</v>
      </c>
      <c r="D746" s="79">
        <v>1999714</v>
      </c>
      <c r="E746" s="33"/>
    </row>
    <row r="747" spans="2:5" s="29" customFormat="1" ht="13" x14ac:dyDescent="0.3">
      <c r="B747" s="78" t="s">
        <v>9852</v>
      </c>
      <c r="C747" s="77" t="s">
        <v>9853</v>
      </c>
      <c r="D747" s="79">
        <v>1999714</v>
      </c>
      <c r="E747" s="33"/>
    </row>
    <row r="748" spans="2:5" s="29" customFormat="1" ht="13" x14ac:dyDescent="0.3">
      <c r="B748" s="78" t="s">
        <v>9854</v>
      </c>
      <c r="C748" s="77" t="s">
        <v>9855</v>
      </c>
      <c r="D748" s="79">
        <v>1999714</v>
      </c>
      <c r="E748" s="33"/>
    </row>
    <row r="749" spans="2:5" s="29" customFormat="1" ht="13" x14ac:dyDescent="0.3">
      <c r="B749" s="78" t="s">
        <v>9856</v>
      </c>
      <c r="C749" s="77" t="s">
        <v>9857</v>
      </c>
      <c r="D749" s="79">
        <v>1999714</v>
      </c>
      <c r="E749" s="33"/>
    </row>
    <row r="750" spans="2:5" s="29" customFormat="1" ht="13" x14ac:dyDescent="0.3">
      <c r="B750" s="78" t="s">
        <v>9858</v>
      </c>
      <c r="C750" s="77" t="s">
        <v>9859</v>
      </c>
      <c r="D750" s="79">
        <v>1999714</v>
      </c>
      <c r="E750" s="33"/>
    </row>
    <row r="751" spans="2:5" s="29" customFormat="1" ht="13" x14ac:dyDescent="0.3">
      <c r="B751" s="78" t="s">
        <v>9860</v>
      </c>
      <c r="C751" s="77" t="s">
        <v>9861</v>
      </c>
      <c r="D751" s="79">
        <v>1999714</v>
      </c>
      <c r="E751" s="33"/>
    </row>
    <row r="752" spans="2:5" s="29" customFormat="1" ht="13" x14ac:dyDescent="0.3">
      <c r="B752" s="78" t="s">
        <v>9862</v>
      </c>
      <c r="C752" s="77" t="s">
        <v>9863</v>
      </c>
      <c r="D752" s="79">
        <v>1999714</v>
      </c>
      <c r="E752" s="33"/>
    </row>
    <row r="753" spans="2:5" s="29" customFormat="1" ht="13" x14ac:dyDescent="0.3">
      <c r="B753" s="78" t="s">
        <v>9864</v>
      </c>
      <c r="C753" s="77" t="s">
        <v>9865</v>
      </c>
      <c r="D753" s="79">
        <v>1999714</v>
      </c>
      <c r="E753" s="33"/>
    </row>
    <row r="754" spans="2:5" s="29" customFormat="1" ht="13" x14ac:dyDescent="0.3">
      <c r="B754" s="78" t="s">
        <v>9866</v>
      </c>
      <c r="C754" s="77" t="s">
        <v>9867</v>
      </c>
      <c r="D754" s="79">
        <v>1999714</v>
      </c>
      <c r="E754" s="33"/>
    </row>
    <row r="755" spans="2:5" s="29" customFormat="1" ht="13" x14ac:dyDescent="0.3">
      <c r="B755" s="78" t="s">
        <v>9868</v>
      </c>
      <c r="C755" s="77" t="s">
        <v>9869</v>
      </c>
      <c r="D755" s="79">
        <v>1999714</v>
      </c>
      <c r="E755" s="33"/>
    </row>
    <row r="756" spans="2:5" s="29" customFormat="1" ht="13" x14ac:dyDescent="0.3">
      <c r="B756" s="78" t="s">
        <v>9870</v>
      </c>
      <c r="C756" s="77" t="s">
        <v>9871</v>
      </c>
      <c r="D756" s="79">
        <v>1999714</v>
      </c>
      <c r="E756" s="33"/>
    </row>
    <row r="757" spans="2:5" s="29" customFormat="1" ht="13" x14ac:dyDescent="0.3">
      <c r="B757" s="78" t="s">
        <v>9872</v>
      </c>
      <c r="C757" s="77" t="s">
        <v>9873</v>
      </c>
      <c r="D757" s="79">
        <v>1999714</v>
      </c>
      <c r="E757" s="33"/>
    </row>
    <row r="758" spans="2:5" s="29" customFormat="1" ht="13" x14ac:dyDescent="0.3">
      <c r="B758" s="78" t="s">
        <v>9874</v>
      </c>
      <c r="C758" s="77" t="s">
        <v>9875</v>
      </c>
      <c r="D758" s="79">
        <v>1999714</v>
      </c>
      <c r="E758" s="33"/>
    </row>
    <row r="759" spans="2:5" s="29" customFormat="1" ht="13" x14ac:dyDescent="0.3">
      <c r="B759" s="78" t="s">
        <v>9876</v>
      </c>
      <c r="C759" s="77" t="s">
        <v>9877</v>
      </c>
      <c r="D759" s="79">
        <v>1999714</v>
      </c>
      <c r="E759" s="33"/>
    </row>
    <row r="760" spans="2:5" s="29" customFormat="1" ht="13" x14ac:dyDescent="0.3">
      <c r="B760" s="78" t="s">
        <v>9878</v>
      </c>
      <c r="C760" s="77" t="s">
        <v>9879</v>
      </c>
      <c r="D760" s="79">
        <v>1999714</v>
      </c>
      <c r="E760" s="33"/>
    </row>
    <row r="761" spans="2:5" s="29" customFormat="1" ht="13" x14ac:dyDescent="0.3">
      <c r="B761" s="78" t="s">
        <v>9880</v>
      </c>
      <c r="C761" s="77" t="s">
        <v>9881</v>
      </c>
      <c r="D761" s="79">
        <v>1999714</v>
      </c>
      <c r="E761" s="33"/>
    </row>
    <row r="762" spans="2:5" s="29" customFormat="1" ht="13" x14ac:dyDescent="0.3">
      <c r="B762" s="78" t="s">
        <v>9882</v>
      </c>
      <c r="C762" s="77" t="s">
        <v>9883</v>
      </c>
      <c r="D762" s="79">
        <v>1999714</v>
      </c>
      <c r="E762" s="33"/>
    </row>
    <row r="763" spans="2:5" s="29" customFormat="1" ht="13" x14ac:dyDescent="0.3">
      <c r="B763" s="78" t="s">
        <v>9884</v>
      </c>
      <c r="C763" s="77" t="s">
        <v>9885</v>
      </c>
      <c r="D763" s="79">
        <v>1999714</v>
      </c>
      <c r="E763" s="33"/>
    </row>
    <row r="764" spans="2:5" s="29" customFormat="1" ht="13" x14ac:dyDescent="0.3">
      <c r="B764" s="78" t="s">
        <v>9886</v>
      </c>
      <c r="C764" s="77" t="s">
        <v>9887</v>
      </c>
      <c r="D764" s="79">
        <v>1999714</v>
      </c>
      <c r="E764" s="33"/>
    </row>
    <row r="765" spans="2:5" s="29" customFormat="1" ht="13" x14ac:dyDescent="0.3">
      <c r="B765" s="78" t="s">
        <v>9888</v>
      </c>
      <c r="C765" s="77" t="s">
        <v>9889</v>
      </c>
      <c r="D765" s="79">
        <v>1999714</v>
      </c>
      <c r="E765" s="33"/>
    </row>
    <row r="766" spans="2:5" s="29" customFormat="1" ht="13" x14ac:dyDescent="0.3">
      <c r="B766" s="78" t="s">
        <v>9890</v>
      </c>
      <c r="C766" s="77" t="s">
        <v>9891</v>
      </c>
      <c r="D766" s="79">
        <v>1999714</v>
      </c>
      <c r="E766" s="33"/>
    </row>
    <row r="767" spans="2:5" s="29" customFormat="1" ht="13" x14ac:dyDescent="0.3">
      <c r="B767" s="78" t="s">
        <v>9892</v>
      </c>
      <c r="C767" s="77" t="s">
        <v>9893</v>
      </c>
      <c r="D767" s="79">
        <v>1999714</v>
      </c>
      <c r="E767" s="33"/>
    </row>
    <row r="768" spans="2:5" s="29" customFormat="1" ht="13" x14ac:dyDescent="0.3">
      <c r="B768" s="78" t="s">
        <v>9894</v>
      </c>
      <c r="C768" s="77" t="s">
        <v>9895</v>
      </c>
      <c r="D768" s="79">
        <v>1999714</v>
      </c>
      <c r="E768" s="33"/>
    </row>
    <row r="769" spans="2:5" s="29" customFormat="1" ht="13" x14ac:dyDescent="0.3">
      <c r="B769" s="78" t="s">
        <v>9896</v>
      </c>
      <c r="C769" s="77" t="s">
        <v>9897</v>
      </c>
      <c r="D769" s="79">
        <v>1999714</v>
      </c>
      <c r="E769" s="33"/>
    </row>
    <row r="770" spans="2:5" s="29" customFormat="1" ht="13" x14ac:dyDescent="0.3">
      <c r="B770" s="78" t="s">
        <v>9898</v>
      </c>
      <c r="C770" s="77" t="s">
        <v>9899</v>
      </c>
      <c r="D770" s="79">
        <v>1999714</v>
      </c>
      <c r="E770" s="33"/>
    </row>
    <row r="771" spans="2:5" s="29" customFormat="1" ht="13" x14ac:dyDescent="0.3">
      <c r="B771" s="78" t="s">
        <v>9900</v>
      </c>
      <c r="C771" s="77" t="s">
        <v>9901</v>
      </c>
      <c r="D771" s="79">
        <v>1999714</v>
      </c>
      <c r="E771" s="33"/>
    </row>
    <row r="772" spans="2:5" s="29" customFormat="1" ht="13" x14ac:dyDescent="0.3">
      <c r="B772" s="78" t="s">
        <v>9902</v>
      </c>
      <c r="C772" s="77" t="s">
        <v>9903</v>
      </c>
      <c r="D772" s="79">
        <v>1999714</v>
      </c>
      <c r="E772" s="33"/>
    </row>
    <row r="773" spans="2:5" s="29" customFormat="1" ht="13" x14ac:dyDescent="0.3">
      <c r="B773" s="78" t="s">
        <v>9904</v>
      </c>
      <c r="C773" s="77" t="s">
        <v>9905</v>
      </c>
      <c r="D773" s="79">
        <v>1999714</v>
      </c>
      <c r="E773" s="33"/>
    </row>
    <row r="774" spans="2:5" s="29" customFormat="1" ht="13" x14ac:dyDescent="0.3">
      <c r="B774" s="78" t="s">
        <v>9906</v>
      </c>
      <c r="C774" s="77" t="s">
        <v>9907</v>
      </c>
      <c r="D774" s="79">
        <v>1999714</v>
      </c>
      <c r="E774" s="33"/>
    </row>
    <row r="775" spans="2:5" s="29" customFormat="1" ht="13" x14ac:dyDescent="0.3">
      <c r="B775" s="78" t="s">
        <v>9908</v>
      </c>
      <c r="C775" s="77" t="s">
        <v>9909</v>
      </c>
      <c r="D775" s="79">
        <v>1999714</v>
      </c>
      <c r="E775" s="33"/>
    </row>
    <row r="776" spans="2:5" s="29" customFormat="1" ht="13" x14ac:dyDescent="0.3">
      <c r="B776" s="78" t="s">
        <v>9910</v>
      </c>
      <c r="C776" s="77" t="s">
        <v>9911</v>
      </c>
      <c r="D776" s="79">
        <v>1999714</v>
      </c>
      <c r="E776" s="33"/>
    </row>
    <row r="777" spans="2:5" s="29" customFormat="1" ht="13" x14ac:dyDescent="0.3">
      <c r="B777" s="78" t="s">
        <v>9912</v>
      </c>
      <c r="C777" s="77" t="s">
        <v>9913</v>
      </c>
      <c r="D777" s="79">
        <v>1999714</v>
      </c>
      <c r="E777" s="33"/>
    </row>
    <row r="778" spans="2:5" s="29" customFormat="1" ht="13" x14ac:dyDescent="0.3">
      <c r="B778" s="78" t="s">
        <v>9914</v>
      </c>
      <c r="C778" s="77" t="s">
        <v>9915</v>
      </c>
      <c r="D778" s="79">
        <v>1999714</v>
      </c>
      <c r="E778" s="33"/>
    </row>
    <row r="779" spans="2:5" s="29" customFormat="1" ht="13" x14ac:dyDescent="0.3">
      <c r="B779" s="78" t="s">
        <v>9916</v>
      </c>
      <c r="C779" s="77" t="s">
        <v>9917</v>
      </c>
      <c r="D779" s="79">
        <v>1999714</v>
      </c>
      <c r="E779" s="33"/>
    </row>
    <row r="780" spans="2:5" s="29" customFormat="1" ht="13" x14ac:dyDescent="0.3">
      <c r="B780" s="78" t="s">
        <v>9918</v>
      </c>
      <c r="C780" s="77" t="s">
        <v>9919</v>
      </c>
      <c r="D780" s="79">
        <v>1999714</v>
      </c>
      <c r="E780" s="33"/>
    </row>
    <row r="781" spans="2:5" s="29" customFormat="1" ht="13" x14ac:dyDescent="0.3">
      <c r="B781" s="78" t="s">
        <v>9920</v>
      </c>
      <c r="C781" s="77" t="s">
        <v>9921</v>
      </c>
      <c r="D781" s="79">
        <v>1999714</v>
      </c>
      <c r="E781" s="33"/>
    </row>
    <row r="782" spans="2:5" s="29" customFormat="1" ht="13" x14ac:dyDescent="0.3">
      <c r="B782" s="78" t="s">
        <v>9922</v>
      </c>
      <c r="C782" s="77" t="s">
        <v>9923</v>
      </c>
      <c r="D782" s="79">
        <v>1999714</v>
      </c>
      <c r="E782" s="33"/>
    </row>
    <row r="783" spans="2:5" s="29" customFormat="1" ht="13" x14ac:dyDescent="0.3">
      <c r="B783" s="78" t="s">
        <v>9924</v>
      </c>
      <c r="C783" s="77" t="s">
        <v>9925</v>
      </c>
      <c r="D783" s="79">
        <v>1999714</v>
      </c>
      <c r="E783" s="33"/>
    </row>
    <row r="784" spans="2:5" s="29" customFormat="1" ht="13" x14ac:dyDescent="0.3">
      <c r="B784" s="78" t="s">
        <v>9926</v>
      </c>
      <c r="C784" s="77" t="s">
        <v>9927</v>
      </c>
      <c r="D784" s="79">
        <v>1999714</v>
      </c>
      <c r="E784" s="33"/>
    </row>
    <row r="785" spans="2:5" s="29" customFormat="1" ht="13" x14ac:dyDescent="0.3">
      <c r="B785" s="78" t="s">
        <v>9928</v>
      </c>
      <c r="C785" s="77" t="s">
        <v>9929</v>
      </c>
      <c r="D785" s="79">
        <v>1999714</v>
      </c>
      <c r="E785" s="33"/>
    </row>
    <row r="786" spans="2:5" s="29" customFormat="1" ht="13" x14ac:dyDescent="0.3">
      <c r="B786" s="78" t="s">
        <v>9930</v>
      </c>
      <c r="C786" s="77" t="s">
        <v>9931</v>
      </c>
      <c r="D786" s="79">
        <v>1999714</v>
      </c>
      <c r="E786" s="33"/>
    </row>
    <row r="787" spans="2:5" s="29" customFormat="1" ht="13" x14ac:dyDescent="0.3">
      <c r="B787" s="78" t="s">
        <v>9932</v>
      </c>
      <c r="C787" s="77" t="s">
        <v>9933</v>
      </c>
      <c r="D787" s="79">
        <v>1999714</v>
      </c>
      <c r="E787" s="33"/>
    </row>
    <row r="788" spans="2:5" s="29" customFormat="1" ht="13" x14ac:dyDescent="0.3">
      <c r="B788" s="78" t="s">
        <v>9934</v>
      </c>
      <c r="C788" s="77" t="s">
        <v>9935</v>
      </c>
      <c r="D788" s="79">
        <v>1999714</v>
      </c>
      <c r="E788" s="33"/>
    </row>
    <row r="789" spans="2:5" s="29" customFormat="1" ht="13" x14ac:dyDescent="0.3">
      <c r="B789" s="78" t="s">
        <v>9936</v>
      </c>
      <c r="C789" s="77" t="s">
        <v>9937</v>
      </c>
      <c r="D789" s="79">
        <v>1999714</v>
      </c>
      <c r="E789" s="33"/>
    </row>
    <row r="790" spans="2:5" s="29" customFormat="1" ht="13" x14ac:dyDescent="0.3">
      <c r="B790" s="78" t="s">
        <v>9938</v>
      </c>
      <c r="C790" s="77" t="s">
        <v>9939</v>
      </c>
      <c r="D790" s="79">
        <v>1999714</v>
      </c>
      <c r="E790" s="33"/>
    </row>
    <row r="791" spans="2:5" s="29" customFormat="1" ht="13" x14ac:dyDescent="0.3">
      <c r="B791" s="78" t="s">
        <v>9940</v>
      </c>
      <c r="C791" s="77" t="s">
        <v>9941</v>
      </c>
      <c r="D791" s="79">
        <v>1999714</v>
      </c>
      <c r="E791" s="33"/>
    </row>
    <row r="792" spans="2:5" s="29" customFormat="1" ht="13" x14ac:dyDescent="0.3">
      <c r="B792" s="78" t="s">
        <v>9942</v>
      </c>
      <c r="C792" s="77" t="s">
        <v>9943</v>
      </c>
      <c r="D792" s="79">
        <v>1999714</v>
      </c>
      <c r="E792" s="33"/>
    </row>
    <row r="793" spans="2:5" s="29" customFormat="1" ht="13" x14ac:dyDescent="0.3">
      <c r="B793" s="78" t="s">
        <v>9944</v>
      </c>
      <c r="C793" s="77" t="s">
        <v>9945</v>
      </c>
      <c r="D793" s="79">
        <v>1999714</v>
      </c>
      <c r="E793" s="33"/>
    </row>
    <row r="794" spans="2:5" s="29" customFormat="1" ht="13" x14ac:dyDescent="0.3">
      <c r="B794" s="78" t="s">
        <v>9946</v>
      </c>
      <c r="C794" s="77" t="s">
        <v>9947</v>
      </c>
      <c r="D794" s="79">
        <v>1999714</v>
      </c>
      <c r="E794" s="33"/>
    </row>
    <row r="795" spans="2:5" s="29" customFormat="1" ht="13" x14ac:dyDescent="0.3">
      <c r="B795" s="78" t="s">
        <v>9948</v>
      </c>
      <c r="C795" s="77" t="s">
        <v>9949</v>
      </c>
      <c r="D795" s="79">
        <v>1999714</v>
      </c>
      <c r="E795" s="33"/>
    </row>
    <row r="796" spans="2:5" s="29" customFormat="1" ht="13" x14ac:dyDescent="0.3">
      <c r="B796" s="78" t="s">
        <v>9950</v>
      </c>
      <c r="C796" s="77" t="s">
        <v>9951</v>
      </c>
      <c r="D796" s="79">
        <v>1999714</v>
      </c>
      <c r="E796" s="33"/>
    </row>
    <row r="797" spans="2:5" s="29" customFormat="1" ht="13" x14ac:dyDescent="0.3">
      <c r="B797" s="78" t="s">
        <v>9952</v>
      </c>
      <c r="C797" s="77" t="s">
        <v>9953</v>
      </c>
      <c r="D797" s="79">
        <v>1999714</v>
      </c>
      <c r="E797" s="33"/>
    </row>
    <row r="798" spans="2:5" s="29" customFormat="1" ht="13" x14ac:dyDescent="0.3">
      <c r="B798" s="78" t="s">
        <v>9954</v>
      </c>
      <c r="C798" s="77" t="s">
        <v>9955</v>
      </c>
      <c r="D798" s="79">
        <v>1999714</v>
      </c>
      <c r="E798" s="33"/>
    </row>
    <row r="799" spans="2:5" s="29" customFormat="1" ht="13" x14ac:dyDescent="0.3">
      <c r="B799" s="78" t="s">
        <v>9956</v>
      </c>
      <c r="C799" s="77" t="s">
        <v>9957</v>
      </c>
      <c r="D799" s="79">
        <v>1999714</v>
      </c>
      <c r="E799" s="33"/>
    </row>
    <row r="800" spans="2:5" s="29" customFormat="1" ht="13" x14ac:dyDescent="0.3">
      <c r="B800" s="78" t="s">
        <v>9958</v>
      </c>
      <c r="C800" s="77" t="s">
        <v>9959</v>
      </c>
      <c r="D800" s="79">
        <v>1999714</v>
      </c>
      <c r="E800" s="33"/>
    </row>
    <row r="801" spans="2:5" s="29" customFormat="1" ht="13" x14ac:dyDescent="0.3">
      <c r="B801" s="78" t="s">
        <v>9960</v>
      </c>
      <c r="C801" s="77" t="s">
        <v>9961</v>
      </c>
      <c r="D801" s="79">
        <v>1999714</v>
      </c>
      <c r="E801" s="33"/>
    </row>
    <row r="802" spans="2:5" s="29" customFormat="1" ht="13" x14ac:dyDescent="0.3">
      <c r="B802" s="78" t="s">
        <v>9962</v>
      </c>
      <c r="C802" s="77" t="s">
        <v>9963</v>
      </c>
      <c r="D802" s="79">
        <v>1999714</v>
      </c>
      <c r="E802" s="33"/>
    </row>
    <row r="803" spans="2:5" s="29" customFormat="1" ht="13" x14ac:dyDescent="0.3">
      <c r="B803" s="78" t="s">
        <v>9964</v>
      </c>
      <c r="C803" s="77" t="s">
        <v>9965</v>
      </c>
      <c r="D803" s="79">
        <v>1999714</v>
      </c>
      <c r="E803" s="33"/>
    </row>
    <row r="804" spans="2:5" s="29" customFormat="1" ht="13" x14ac:dyDescent="0.3">
      <c r="B804" s="78" t="s">
        <v>9966</v>
      </c>
      <c r="C804" s="77" t="s">
        <v>9967</v>
      </c>
      <c r="D804" s="79">
        <v>1999714</v>
      </c>
      <c r="E804" s="33"/>
    </row>
    <row r="805" spans="2:5" s="29" customFormat="1" ht="13" x14ac:dyDescent="0.3">
      <c r="B805" s="78" t="s">
        <v>9968</v>
      </c>
      <c r="C805" s="77" t="s">
        <v>9969</v>
      </c>
      <c r="D805" s="79">
        <v>1999714</v>
      </c>
      <c r="E805" s="33"/>
    </row>
    <row r="806" spans="2:5" s="29" customFormat="1" ht="13" x14ac:dyDescent="0.3">
      <c r="B806" s="78" t="s">
        <v>9970</v>
      </c>
      <c r="C806" s="77" t="s">
        <v>9971</v>
      </c>
      <c r="D806" s="79">
        <v>1999714</v>
      </c>
      <c r="E806" s="33"/>
    </row>
    <row r="807" spans="2:5" s="29" customFormat="1" ht="13" x14ac:dyDescent="0.3">
      <c r="B807" s="78" t="s">
        <v>9972</v>
      </c>
      <c r="C807" s="77" t="s">
        <v>9973</v>
      </c>
      <c r="D807" s="79">
        <v>1999714</v>
      </c>
      <c r="E807" s="33"/>
    </row>
    <row r="808" spans="2:5" s="29" customFormat="1" ht="13" x14ac:dyDescent="0.3">
      <c r="B808" s="78" t="s">
        <v>9974</v>
      </c>
      <c r="C808" s="77" t="s">
        <v>9975</v>
      </c>
      <c r="D808" s="79">
        <v>1999714</v>
      </c>
      <c r="E808" s="33"/>
    </row>
    <row r="809" spans="2:5" s="29" customFormat="1" ht="13" x14ac:dyDescent="0.3">
      <c r="B809" s="78" t="s">
        <v>9976</v>
      </c>
      <c r="C809" s="77" t="s">
        <v>9977</v>
      </c>
      <c r="D809" s="79">
        <v>1999714</v>
      </c>
      <c r="E809" s="33"/>
    </row>
    <row r="810" spans="2:5" s="29" customFormat="1" ht="13" x14ac:dyDescent="0.3">
      <c r="B810" s="78" t="s">
        <v>9978</v>
      </c>
      <c r="C810" s="77" t="s">
        <v>9979</v>
      </c>
      <c r="D810" s="79">
        <v>1999714</v>
      </c>
      <c r="E810" s="33"/>
    </row>
    <row r="811" spans="2:5" s="29" customFormat="1" ht="13" x14ac:dyDescent="0.3">
      <c r="B811" s="78" t="s">
        <v>9980</v>
      </c>
      <c r="C811" s="77" t="s">
        <v>9981</v>
      </c>
      <c r="D811" s="79">
        <v>1999714</v>
      </c>
      <c r="E811" s="33"/>
    </row>
    <row r="812" spans="2:5" s="29" customFormat="1" ht="13" x14ac:dyDescent="0.3">
      <c r="B812" s="78" t="s">
        <v>9982</v>
      </c>
      <c r="C812" s="77" t="s">
        <v>9983</v>
      </c>
      <c r="D812" s="79">
        <v>1999714</v>
      </c>
      <c r="E812" s="33"/>
    </row>
    <row r="813" spans="2:5" s="29" customFormat="1" ht="13" x14ac:dyDescent="0.3">
      <c r="B813" s="78" t="s">
        <v>9984</v>
      </c>
      <c r="C813" s="77" t="s">
        <v>9985</v>
      </c>
      <c r="D813" s="79">
        <v>1999714</v>
      </c>
      <c r="E813" s="33"/>
    </row>
    <row r="814" spans="2:5" s="29" customFormat="1" ht="13" x14ac:dyDescent="0.3">
      <c r="B814" s="78" t="s">
        <v>9986</v>
      </c>
      <c r="C814" s="77" t="s">
        <v>9987</v>
      </c>
      <c r="D814" s="79">
        <v>1999714</v>
      </c>
      <c r="E814" s="33"/>
    </row>
    <row r="815" spans="2:5" s="29" customFormat="1" ht="13" x14ac:dyDescent="0.3">
      <c r="B815" s="78" t="s">
        <v>9988</v>
      </c>
      <c r="C815" s="77" t="s">
        <v>9989</v>
      </c>
      <c r="D815" s="79">
        <v>1999714</v>
      </c>
      <c r="E815" s="33"/>
    </row>
    <row r="816" spans="2:5" s="29" customFormat="1" ht="13" x14ac:dyDescent="0.3">
      <c r="B816" s="78" t="s">
        <v>9990</v>
      </c>
      <c r="C816" s="77" t="s">
        <v>9991</v>
      </c>
      <c r="D816" s="79">
        <v>1999714</v>
      </c>
      <c r="E816" s="33"/>
    </row>
    <row r="817" spans="2:5" s="29" customFormat="1" ht="13" x14ac:dyDescent="0.3">
      <c r="B817" s="78" t="s">
        <v>9992</v>
      </c>
      <c r="C817" s="77" t="s">
        <v>9993</v>
      </c>
      <c r="D817" s="79">
        <v>1999714</v>
      </c>
      <c r="E817" s="33"/>
    </row>
    <row r="818" spans="2:5" s="29" customFormat="1" ht="13" x14ac:dyDescent="0.3">
      <c r="B818" s="78" t="s">
        <v>9994</v>
      </c>
      <c r="C818" s="77" t="s">
        <v>9995</v>
      </c>
      <c r="D818" s="79">
        <v>2545090</v>
      </c>
      <c r="E818" s="33"/>
    </row>
    <row r="819" spans="2:5" s="29" customFormat="1" ht="13" x14ac:dyDescent="0.3">
      <c r="B819" s="78" t="s">
        <v>9996</v>
      </c>
      <c r="C819" s="77" t="s">
        <v>9997</v>
      </c>
      <c r="D819" s="79">
        <v>2545090</v>
      </c>
      <c r="E819" s="33"/>
    </row>
    <row r="820" spans="2:5" s="29" customFormat="1" ht="13" x14ac:dyDescent="0.3">
      <c r="B820" s="78" t="s">
        <v>9998</v>
      </c>
      <c r="C820" s="77" t="s">
        <v>9999</v>
      </c>
      <c r="D820" s="79">
        <v>2545090</v>
      </c>
      <c r="E820" s="33"/>
    </row>
    <row r="821" spans="2:5" s="29" customFormat="1" ht="13" x14ac:dyDescent="0.3">
      <c r="B821" s="78" t="s">
        <v>10000</v>
      </c>
      <c r="C821" s="77" t="s">
        <v>10001</v>
      </c>
      <c r="D821" s="79">
        <v>2545090</v>
      </c>
      <c r="E821" s="33"/>
    </row>
    <row r="822" spans="2:5" s="29" customFormat="1" ht="13" x14ac:dyDescent="0.3">
      <c r="B822" s="78" t="s">
        <v>10002</v>
      </c>
      <c r="C822" s="77" t="s">
        <v>10003</v>
      </c>
      <c r="D822" s="79">
        <v>2545090</v>
      </c>
      <c r="E822" s="33"/>
    </row>
    <row r="823" spans="2:5" s="29" customFormat="1" ht="13" x14ac:dyDescent="0.3">
      <c r="B823" s="78" t="s">
        <v>10004</v>
      </c>
      <c r="C823" s="77" t="s">
        <v>10005</v>
      </c>
      <c r="D823" s="79">
        <v>2545090</v>
      </c>
      <c r="E823" s="33"/>
    </row>
    <row r="824" spans="2:5" s="29" customFormat="1" ht="13" x14ac:dyDescent="0.3">
      <c r="B824" s="78" t="s">
        <v>10006</v>
      </c>
      <c r="C824" s="77" t="s">
        <v>10007</v>
      </c>
      <c r="D824" s="79">
        <v>2545090</v>
      </c>
      <c r="E824" s="33"/>
    </row>
    <row r="825" spans="2:5" s="29" customFormat="1" ht="13" x14ac:dyDescent="0.3">
      <c r="B825" s="78" t="s">
        <v>10008</v>
      </c>
      <c r="C825" s="77" t="s">
        <v>10009</v>
      </c>
      <c r="D825" s="79">
        <v>2545090</v>
      </c>
      <c r="E825" s="33"/>
    </row>
    <row r="826" spans="2:5" s="29" customFormat="1" ht="13" x14ac:dyDescent="0.3">
      <c r="B826" s="78" t="s">
        <v>10010</v>
      </c>
      <c r="C826" s="77" t="s">
        <v>10011</v>
      </c>
      <c r="D826" s="79">
        <v>2545090</v>
      </c>
      <c r="E826" s="33"/>
    </row>
    <row r="827" spans="2:5" s="29" customFormat="1" ht="13" x14ac:dyDescent="0.3">
      <c r="B827" s="78" t="s">
        <v>10012</v>
      </c>
      <c r="C827" s="77" t="s">
        <v>10013</v>
      </c>
      <c r="D827" s="79">
        <v>2545090</v>
      </c>
      <c r="E827" s="33"/>
    </row>
    <row r="828" spans="2:5" s="29" customFormat="1" ht="13" x14ac:dyDescent="0.3">
      <c r="B828" s="78" t="s">
        <v>10014</v>
      </c>
      <c r="C828" s="77" t="s">
        <v>10015</v>
      </c>
      <c r="D828" s="79">
        <v>2545090</v>
      </c>
      <c r="E828" s="33"/>
    </row>
    <row r="829" spans="2:5" s="29" customFormat="1" ht="13" x14ac:dyDescent="0.3">
      <c r="B829" s="78" t="s">
        <v>10016</v>
      </c>
      <c r="C829" s="77" t="s">
        <v>10017</v>
      </c>
      <c r="D829" s="79">
        <v>2545090</v>
      </c>
      <c r="E829" s="33"/>
    </row>
    <row r="830" spans="2:5" s="29" customFormat="1" ht="13" x14ac:dyDescent="0.3">
      <c r="B830" s="78" t="s">
        <v>10018</v>
      </c>
      <c r="C830" s="77" t="s">
        <v>10019</v>
      </c>
      <c r="D830" s="79">
        <v>2545090</v>
      </c>
      <c r="E830" s="33"/>
    </row>
    <row r="831" spans="2:5" s="29" customFormat="1" ht="13" x14ac:dyDescent="0.3">
      <c r="B831" s="78" t="s">
        <v>10020</v>
      </c>
      <c r="C831" s="77" t="s">
        <v>10021</v>
      </c>
      <c r="D831" s="79">
        <v>2545090</v>
      </c>
      <c r="E831" s="33"/>
    </row>
    <row r="832" spans="2:5" s="29" customFormat="1" ht="13" x14ac:dyDescent="0.3">
      <c r="B832" s="78" t="s">
        <v>10022</v>
      </c>
      <c r="C832" s="77" t="s">
        <v>10023</v>
      </c>
      <c r="D832" s="79">
        <v>2545090</v>
      </c>
      <c r="E832" s="33"/>
    </row>
    <row r="833" spans="2:5" s="29" customFormat="1" ht="13" x14ac:dyDescent="0.3">
      <c r="B833" s="78" t="s">
        <v>10024</v>
      </c>
      <c r="C833" s="77" t="s">
        <v>10025</v>
      </c>
      <c r="D833" s="79">
        <v>2545090</v>
      </c>
      <c r="E833" s="33"/>
    </row>
    <row r="834" spans="2:5" s="29" customFormat="1" ht="13" x14ac:dyDescent="0.3">
      <c r="B834" s="78" t="s">
        <v>10026</v>
      </c>
      <c r="C834" s="77" t="s">
        <v>10027</v>
      </c>
      <c r="D834" s="79">
        <v>2545090</v>
      </c>
      <c r="E834" s="33"/>
    </row>
    <row r="835" spans="2:5" s="29" customFormat="1" ht="13" x14ac:dyDescent="0.3">
      <c r="B835" s="78" t="s">
        <v>10028</v>
      </c>
      <c r="C835" s="77" t="s">
        <v>10029</v>
      </c>
      <c r="D835" s="79">
        <v>2545090</v>
      </c>
      <c r="E835" s="33"/>
    </row>
    <row r="836" spans="2:5" s="29" customFormat="1" ht="13" x14ac:dyDescent="0.3">
      <c r="B836" s="78" t="s">
        <v>10030</v>
      </c>
      <c r="C836" s="77" t="s">
        <v>10031</v>
      </c>
      <c r="D836" s="79">
        <v>2545090</v>
      </c>
      <c r="E836" s="33"/>
    </row>
    <row r="837" spans="2:5" s="29" customFormat="1" ht="13" x14ac:dyDescent="0.3">
      <c r="B837" s="78" t="s">
        <v>10032</v>
      </c>
      <c r="C837" s="77" t="s">
        <v>10033</v>
      </c>
      <c r="D837" s="79">
        <v>2545090</v>
      </c>
      <c r="E837" s="33"/>
    </row>
    <row r="838" spans="2:5" s="29" customFormat="1" ht="13" x14ac:dyDescent="0.3">
      <c r="B838" s="78" t="s">
        <v>10034</v>
      </c>
      <c r="C838" s="77" t="s">
        <v>10035</v>
      </c>
      <c r="D838" s="79">
        <v>2545090</v>
      </c>
      <c r="E838" s="33"/>
    </row>
    <row r="839" spans="2:5" s="29" customFormat="1" ht="13" x14ac:dyDescent="0.3">
      <c r="B839" s="78" t="s">
        <v>10036</v>
      </c>
      <c r="C839" s="77" t="s">
        <v>10037</v>
      </c>
      <c r="D839" s="79">
        <v>2545090</v>
      </c>
      <c r="E839" s="33"/>
    </row>
    <row r="840" spans="2:5" s="29" customFormat="1" ht="13" x14ac:dyDescent="0.3">
      <c r="B840" s="78" t="s">
        <v>10038</v>
      </c>
      <c r="C840" s="77" t="s">
        <v>10039</v>
      </c>
      <c r="D840" s="79">
        <v>2545090</v>
      </c>
      <c r="E840" s="33"/>
    </row>
    <row r="841" spans="2:5" s="29" customFormat="1" ht="13" x14ac:dyDescent="0.3">
      <c r="B841" s="78" t="s">
        <v>10040</v>
      </c>
      <c r="C841" s="77" t="s">
        <v>10041</v>
      </c>
      <c r="D841" s="79">
        <v>2545090</v>
      </c>
      <c r="E841" s="33"/>
    </row>
    <row r="842" spans="2:5" s="29" customFormat="1" ht="13" x14ac:dyDescent="0.3">
      <c r="B842" s="78" t="s">
        <v>10042</v>
      </c>
      <c r="C842" s="77" t="s">
        <v>10043</v>
      </c>
      <c r="D842" s="79">
        <v>1999714</v>
      </c>
      <c r="E842" s="33"/>
    </row>
    <row r="843" spans="2:5" s="29" customFormat="1" ht="13" x14ac:dyDescent="0.3">
      <c r="B843" s="78" t="s">
        <v>10044</v>
      </c>
      <c r="C843" s="77" t="s">
        <v>10045</v>
      </c>
      <c r="D843" s="79">
        <v>1999714</v>
      </c>
      <c r="E843" s="33"/>
    </row>
    <row r="844" spans="2:5" s="29" customFormat="1" ht="13" x14ac:dyDescent="0.3">
      <c r="B844" s="78" t="s">
        <v>10046</v>
      </c>
      <c r="C844" s="77" t="s">
        <v>10047</v>
      </c>
      <c r="D844" s="79">
        <v>1999714</v>
      </c>
      <c r="E844" s="33"/>
    </row>
    <row r="845" spans="2:5" s="29" customFormat="1" ht="13" x14ac:dyDescent="0.3">
      <c r="B845" s="78" t="s">
        <v>10048</v>
      </c>
      <c r="C845" s="77" t="s">
        <v>10049</v>
      </c>
      <c r="D845" s="79">
        <v>1999714</v>
      </c>
      <c r="E845" s="33"/>
    </row>
    <row r="846" spans="2:5" s="29" customFormat="1" ht="13" x14ac:dyDescent="0.3">
      <c r="B846" s="78" t="s">
        <v>10050</v>
      </c>
      <c r="C846" s="77" t="s">
        <v>10051</v>
      </c>
      <c r="D846" s="79">
        <v>1999714</v>
      </c>
      <c r="E846" s="33"/>
    </row>
    <row r="847" spans="2:5" s="29" customFormat="1" ht="13" x14ac:dyDescent="0.3">
      <c r="B847" s="78" t="s">
        <v>10052</v>
      </c>
      <c r="C847" s="77" t="s">
        <v>10053</v>
      </c>
      <c r="D847" s="79">
        <v>1999714</v>
      </c>
      <c r="E847" s="33"/>
    </row>
    <row r="848" spans="2:5" s="29" customFormat="1" ht="13" x14ac:dyDescent="0.3">
      <c r="B848" s="78" t="s">
        <v>10054</v>
      </c>
      <c r="C848" s="77" t="s">
        <v>10055</v>
      </c>
      <c r="D848" s="79">
        <v>1999714</v>
      </c>
      <c r="E848" s="33"/>
    </row>
    <row r="849" spans="2:5" s="29" customFormat="1" ht="13" x14ac:dyDescent="0.3">
      <c r="B849" s="78" t="s">
        <v>10056</v>
      </c>
      <c r="C849" s="77" t="s">
        <v>10057</v>
      </c>
      <c r="D849" s="79">
        <v>1999714</v>
      </c>
      <c r="E849" s="33"/>
    </row>
    <row r="850" spans="2:5" s="29" customFormat="1" ht="13" x14ac:dyDescent="0.3">
      <c r="B850" s="78" t="s">
        <v>10058</v>
      </c>
      <c r="C850" s="77" t="s">
        <v>10059</v>
      </c>
      <c r="D850" s="79">
        <v>1999714</v>
      </c>
      <c r="E850" s="33"/>
    </row>
    <row r="851" spans="2:5" s="29" customFormat="1" ht="13" x14ac:dyDescent="0.3">
      <c r="B851" s="78" t="s">
        <v>10060</v>
      </c>
      <c r="C851" s="77" t="s">
        <v>10061</v>
      </c>
      <c r="D851" s="79">
        <v>1999714</v>
      </c>
      <c r="E851" s="33"/>
    </row>
    <row r="852" spans="2:5" s="29" customFormat="1" ht="13" x14ac:dyDescent="0.3">
      <c r="B852" s="78" t="s">
        <v>10062</v>
      </c>
      <c r="C852" s="77" t="s">
        <v>10063</v>
      </c>
      <c r="D852" s="79">
        <v>1999714</v>
      </c>
      <c r="E852" s="33"/>
    </row>
    <row r="853" spans="2:5" s="29" customFormat="1" ht="13" x14ac:dyDescent="0.3">
      <c r="B853" s="78" t="s">
        <v>10064</v>
      </c>
      <c r="C853" s="77" t="s">
        <v>10065</v>
      </c>
      <c r="D853" s="79">
        <v>1999714</v>
      </c>
      <c r="E853" s="33"/>
    </row>
    <row r="854" spans="2:5" s="29" customFormat="1" ht="13" x14ac:dyDescent="0.3">
      <c r="B854" s="78" t="s">
        <v>10066</v>
      </c>
      <c r="C854" s="77" t="s">
        <v>10067</v>
      </c>
      <c r="D854" s="79">
        <v>1999714</v>
      </c>
      <c r="E854" s="33"/>
    </row>
    <row r="855" spans="2:5" s="29" customFormat="1" ht="13" x14ac:dyDescent="0.3">
      <c r="B855" s="78" t="s">
        <v>10068</v>
      </c>
      <c r="C855" s="77" t="s">
        <v>10069</v>
      </c>
      <c r="D855" s="79">
        <v>1999714</v>
      </c>
      <c r="E855" s="33"/>
    </row>
    <row r="856" spans="2:5" s="29" customFormat="1" ht="13" x14ac:dyDescent="0.3">
      <c r="B856" s="78" t="s">
        <v>10070</v>
      </c>
      <c r="C856" s="77" t="s">
        <v>10071</v>
      </c>
      <c r="D856" s="79">
        <v>1999714</v>
      </c>
      <c r="E856" s="33"/>
    </row>
    <row r="857" spans="2:5" s="29" customFormat="1" ht="13" x14ac:dyDescent="0.3">
      <c r="B857" s="78" t="s">
        <v>10072</v>
      </c>
      <c r="C857" s="77" t="s">
        <v>10073</v>
      </c>
      <c r="D857" s="79">
        <v>1999714</v>
      </c>
      <c r="E857" s="33"/>
    </row>
    <row r="858" spans="2:5" s="29" customFormat="1" ht="13" x14ac:dyDescent="0.3">
      <c r="B858" s="78" t="s">
        <v>10074</v>
      </c>
      <c r="C858" s="77" t="s">
        <v>10075</v>
      </c>
      <c r="D858" s="79">
        <v>1999714</v>
      </c>
      <c r="E858" s="33"/>
    </row>
    <row r="859" spans="2:5" s="29" customFormat="1" ht="13" x14ac:dyDescent="0.3">
      <c r="B859" s="78" t="s">
        <v>10076</v>
      </c>
      <c r="C859" s="77" t="s">
        <v>10077</v>
      </c>
      <c r="D859" s="79">
        <v>1999714</v>
      </c>
      <c r="E859" s="33"/>
    </row>
    <row r="860" spans="2:5" s="29" customFormat="1" ht="13" x14ac:dyDescent="0.3">
      <c r="B860" s="78" t="s">
        <v>10078</v>
      </c>
      <c r="C860" s="77" t="s">
        <v>10079</v>
      </c>
      <c r="D860" s="79">
        <v>1999714</v>
      </c>
      <c r="E860" s="33"/>
    </row>
    <row r="861" spans="2:5" s="29" customFormat="1" ht="13" x14ac:dyDescent="0.3">
      <c r="B861" s="78" t="s">
        <v>10080</v>
      </c>
      <c r="C861" s="77" t="s">
        <v>10081</v>
      </c>
      <c r="D861" s="79">
        <v>1999714</v>
      </c>
      <c r="E861" s="33"/>
    </row>
    <row r="862" spans="2:5" s="29" customFormat="1" ht="13" x14ac:dyDescent="0.3">
      <c r="B862" s="78" t="s">
        <v>10082</v>
      </c>
      <c r="C862" s="77" t="s">
        <v>10083</v>
      </c>
      <c r="D862" s="79">
        <v>1999714</v>
      </c>
      <c r="E862" s="33"/>
    </row>
    <row r="863" spans="2:5" s="29" customFormat="1" ht="13" x14ac:dyDescent="0.3">
      <c r="B863" s="78" t="s">
        <v>10084</v>
      </c>
      <c r="C863" s="77" t="s">
        <v>10085</v>
      </c>
      <c r="D863" s="79">
        <v>1999714</v>
      </c>
      <c r="E863" s="33"/>
    </row>
    <row r="864" spans="2:5" s="29" customFormat="1" ht="13" x14ac:dyDescent="0.3">
      <c r="B864" s="78" t="s">
        <v>10086</v>
      </c>
      <c r="C864" s="77" t="s">
        <v>10087</v>
      </c>
      <c r="D864" s="79">
        <v>1999714</v>
      </c>
      <c r="E864" s="33"/>
    </row>
    <row r="865" spans="2:5" s="29" customFormat="1" ht="13" x14ac:dyDescent="0.3">
      <c r="B865" s="78" t="s">
        <v>10088</v>
      </c>
      <c r="C865" s="77" t="s">
        <v>10089</v>
      </c>
      <c r="D865" s="79">
        <v>1999714</v>
      </c>
      <c r="E865" s="33"/>
    </row>
    <row r="866" spans="2:5" s="29" customFormat="1" ht="13" x14ac:dyDescent="0.3">
      <c r="B866" s="78" t="s">
        <v>10090</v>
      </c>
      <c r="C866" s="77" t="s">
        <v>10091</v>
      </c>
      <c r="D866" s="79">
        <v>1999714</v>
      </c>
      <c r="E866" s="33"/>
    </row>
    <row r="867" spans="2:5" s="29" customFormat="1" ht="13" x14ac:dyDescent="0.3">
      <c r="B867" s="78" t="s">
        <v>10092</v>
      </c>
      <c r="C867" s="77" t="s">
        <v>10093</v>
      </c>
      <c r="D867" s="79">
        <v>1999714</v>
      </c>
      <c r="E867" s="33"/>
    </row>
    <row r="868" spans="2:5" s="29" customFormat="1" ht="13" x14ac:dyDescent="0.3">
      <c r="B868" s="78" t="s">
        <v>10094</v>
      </c>
      <c r="C868" s="77" t="s">
        <v>10095</v>
      </c>
      <c r="D868" s="79">
        <v>1999714</v>
      </c>
      <c r="E868" s="33"/>
    </row>
    <row r="869" spans="2:5" s="29" customFormat="1" ht="13" x14ac:dyDescent="0.3">
      <c r="B869" s="78" t="s">
        <v>10096</v>
      </c>
      <c r="C869" s="77" t="s">
        <v>10097</v>
      </c>
      <c r="D869" s="79">
        <v>1999714</v>
      </c>
      <c r="E869" s="33"/>
    </row>
    <row r="870" spans="2:5" s="29" customFormat="1" ht="13" x14ac:dyDescent="0.3">
      <c r="B870" s="78" t="s">
        <v>10098</v>
      </c>
      <c r="C870" s="77" t="s">
        <v>10099</v>
      </c>
      <c r="D870" s="79">
        <v>1999714</v>
      </c>
      <c r="E870" s="33"/>
    </row>
    <row r="871" spans="2:5" s="29" customFormat="1" ht="13" x14ac:dyDescent="0.3">
      <c r="B871" s="78" t="s">
        <v>10100</v>
      </c>
      <c r="C871" s="77" t="s">
        <v>10101</v>
      </c>
      <c r="D871" s="79">
        <v>1999714</v>
      </c>
      <c r="E871" s="33"/>
    </row>
    <row r="872" spans="2:5" s="29" customFormat="1" ht="13" x14ac:dyDescent="0.3">
      <c r="B872" s="78" t="s">
        <v>10102</v>
      </c>
      <c r="C872" s="77" t="s">
        <v>10103</v>
      </c>
      <c r="D872" s="79">
        <v>1999714</v>
      </c>
      <c r="E872" s="33"/>
    </row>
    <row r="873" spans="2:5" s="29" customFormat="1" ht="13" x14ac:dyDescent="0.3">
      <c r="B873" s="78" t="s">
        <v>10104</v>
      </c>
      <c r="C873" s="77" t="s">
        <v>10105</v>
      </c>
      <c r="D873" s="79">
        <v>1999714</v>
      </c>
      <c r="E873" s="33"/>
    </row>
    <row r="874" spans="2:5" s="29" customFormat="1" ht="13" x14ac:dyDescent="0.3">
      <c r="B874" s="78" t="s">
        <v>10106</v>
      </c>
      <c r="C874" s="77" t="s">
        <v>10107</v>
      </c>
      <c r="D874" s="79">
        <v>1999714</v>
      </c>
      <c r="E874" s="33"/>
    </row>
    <row r="875" spans="2:5" s="29" customFormat="1" ht="13" x14ac:dyDescent="0.3">
      <c r="B875" s="78" t="s">
        <v>10108</v>
      </c>
      <c r="C875" s="77" t="s">
        <v>10109</v>
      </c>
      <c r="D875" s="79">
        <v>1999714</v>
      </c>
      <c r="E875" s="33"/>
    </row>
    <row r="876" spans="2:5" s="29" customFormat="1" ht="13" x14ac:dyDescent="0.3">
      <c r="B876" s="78" t="s">
        <v>10110</v>
      </c>
      <c r="C876" s="77" t="s">
        <v>10111</v>
      </c>
      <c r="D876" s="79">
        <v>1999714</v>
      </c>
      <c r="E876" s="33"/>
    </row>
    <row r="877" spans="2:5" s="29" customFormat="1" ht="13" x14ac:dyDescent="0.3">
      <c r="B877" s="78" t="s">
        <v>10112</v>
      </c>
      <c r="C877" s="77" t="s">
        <v>10113</v>
      </c>
      <c r="D877" s="79">
        <v>1999714</v>
      </c>
      <c r="E877" s="33"/>
    </row>
    <row r="878" spans="2:5" s="29" customFormat="1" ht="13" x14ac:dyDescent="0.3">
      <c r="B878" s="78" t="s">
        <v>10114</v>
      </c>
      <c r="C878" s="77" t="s">
        <v>10115</v>
      </c>
      <c r="D878" s="79">
        <v>1999714</v>
      </c>
      <c r="E878" s="33"/>
    </row>
    <row r="879" spans="2:5" s="29" customFormat="1" ht="13" x14ac:dyDescent="0.3">
      <c r="B879" s="78" t="s">
        <v>10116</v>
      </c>
      <c r="C879" s="77" t="s">
        <v>10117</v>
      </c>
      <c r="D879" s="79">
        <v>1999714</v>
      </c>
      <c r="E879" s="33"/>
    </row>
    <row r="880" spans="2:5" s="29" customFormat="1" ht="13" x14ac:dyDescent="0.3">
      <c r="B880" s="78" t="s">
        <v>10118</v>
      </c>
      <c r="C880" s="77" t="s">
        <v>10119</v>
      </c>
      <c r="D880" s="79">
        <v>1999714</v>
      </c>
      <c r="E880" s="33"/>
    </row>
    <row r="881" spans="2:5" s="29" customFormat="1" ht="13" x14ac:dyDescent="0.3">
      <c r="B881" s="78" t="s">
        <v>10120</v>
      </c>
      <c r="C881" s="77" t="s">
        <v>10121</v>
      </c>
      <c r="D881" s="79">
        <v>1999714</v>
      </c>
      <c r="E881" s="33"/>
    </row>
    <row r="882" spans="2:5" s="29" customFormat="1" ht="13" x14ac:dyDescent="0.3">
      <c r="B882" s="78" t="s">
        <v>10122</v>
      </c>
      <c r="C882" s="77" t="s">
        <v>10123</v>
      </c>
      <c r="D882" s="79">
        <v>1999714</v>
      </c>
      <c r="E882" s="33"/>
    </row>
    <row r="883" spans="2:5" s="29" customFormat="1" ht="13" x14ac:dyDescent="0.3">
      <c r="B883" s="78" t="s">
        <v>10124</v>
      </c>
      <c r="C883" s="77" t="s">
        <v>10125</v>
      </c>
      <c r="D883" s="79">
        <v>2545090</v>
      </c>
      <c r="E883" s="33"/>
    </row>
    <row r="884" spans="2:5" s="29" customFormat="1" ht="13" x14ac:dyDescent="0.3">
      <c r="B884" s="78" t="s">
        <v>10126</v>
      </c>
      <c r="C884" s="77" t="s">
        <v>10127</v>
      </c>
      <c r="D884" s="79">
        <v>2545090</v>
      </c>
      <c r="E884" s="33"/>
    </row>
    <row r="885" spans="2:5" s="29" customFormat="1" ht="13" x14ac:dyDescent="0.3">
      <c r="B885" s="78" t="s">
        <v>10128</v>
      </c>
      <c r="C885" s="77" t="s">
        <v>10129</v>
      </c>
      <c r="D885" s="79">
        <v>2545090</v>
      </c>
      <c r="E885" s="33"/>
    </row>
    <row r="886" spans="2:5" s="29" customFormat="1" ht="13" x14ac:dyDescent="0.3">
      <c r="B886" s="78" t="s">
        <v>10130</v>
      </c>
      <c r="C886" s="77" t="s">
        <v>10131</v>
      </c>
      <c r="D886" s="79">
        <v>2545090</v>
      </c>
      <c r="E886" s="33"/>
    </row>
    <row r="887" spans="2:5" s="29" customFormat="1" ht="13" x14ac:dyDescent="0.3">
      <c r="B887" s="78" t="s">
        <v>10132</v>
      </c>
      <c r="C887" s="77" t="s">
        <v>10133</v>
      </c>
      <c r="D887" s="79">
        <v>1999714</v>
      </c>
      <c r="E887" s="33"/>
    </row>
    <row r="888" spans="2:5" s="29" customFormat="1" ht="13" x14ac:dyDescent="0.3">
      <c r="B888" s="78" t="s">
        <v>10134</v>
      </c>
      <c r="C888" s="77" t="s">
        <v>10135</v>
      </c>
      <c r="D888" s="79">
        <v>1999714</v>
      </c>
      <c r="E888" s="33"/>
    </row>
    <row r="889" spans="2:5" s="29" customFormat="1" ht="13" x14ac:dyDescent="0.3">
      <c r="B889" s="78" t="s">
        <v>10136</v>
      </c>
      <c r="C889" s="77" t="s">
        <v>10137</v>
      </c>
      <c r="D889" s="79">
        <v>1999714</v>
      </c>
      <c r="E889" s="33"/>
    </row>
    <row r="890" spans="2:5" s="29" customFormat="1" ht="13" x14ac:dyDescent="0.3">
      <c r="B890" s="78" t="s">
        <v>10138</v>
      </c>
      <c r="C890" s="77" t="s">
        <v>10139</v>
      </c>
      <c r="D890" s="79">
        <v>1999714</v>
      </c>
      <c r="E890" s="33"/>
    </row>
    <row r="891" spans="2:5" s="29" customFormat="1" ht="13" x14ac:dyDescent="0.3">
      <c r="B891" s="78" t="s">
        <v>10140</v>
      </c>
      <c r="C891" s="77" t="s">
        <v>10141</v>
      </c>
      <c r="D891" s="79">
        <v>1999714</v>
      </c>
      <c r="E891" s="33"/>
    </row>
    <row r="892" spans="2:5" s="29" customFormat="1" ht="13" x14ac:dyDescent="0.3">
      <c r="B892" s="78" t="s">
        <v>10142</v>
      </c>
      <c r="C892" s="77" t="s">
        <v>10143</v>
      </c>
      <c r="D892" s="79">
        <v>1999714</v>
      </c>
      <c r="E892" s="33"/>
    </row>
    <row r="893" spans="2:5" s="29" customFormat="1" ht="13" x14ac:dyDescent="0.3">
      <c r="B893" s="78" t="s">
        <v>10144</v>
      </c>
      <c r="C893" s="77" t="s">
        <v>10145</v>
      </c>
      <c r="D893" s="79">
        <v>1999714</v>
      </c>
      <c r="E893" s="33"/>
    </row>
    <row r="894" spans="2:5" s="29" customFormat="1" ht="13" x14ac:dyDescent="0.3">
      <c r="B894" s="78" t="s">
        <v>10146</v>
      </c>
      <c r="C894" s="77" t="s">
        <v>10147</v>
      </c>
      <c r="D894" s="79">
        <v>1999714</v>
      </c>
      <c r="E894" s="33"/>
    </row>
    <row r="895" spans="2:5" s="29" customFormat="1" ht="13" x14ac:dyDescent="0.3">
      <c r="B895" s="78" t="s">
        <v>10148</v>
      </c>
      <c r="C895" s="77" t="s">
        <v>10149</v>
      </c>
      <c r="D895" s="79">
        <v>1999714</v>
      </c>
      <c r="E895" s="33"/>
    </row>
    <row r="896" spans="2:5" s="29" customFormat="1" ht="13" x14ac:dyDescent="0.3">
      <c r="B896" s="78" t="s">
        <v>10150</v>
      </c>
      <c r="C896" s="77" t="s">
        <v>10151</v>
      </c>
      <c r="D896" s="79">
        <v>1999714</v>
      </c>
      <c r="E896" s="33"/>
    </row>
    <row r="897" spans="2:5" s="29" customFormat="1" ht="13" x14ac:dyDescent="0.3">
      <c r="B897" s="78" t="s">
        <v>10152</v>
      </c>
      <c r="C897" s="77" t="s">
        <v>10153</v>
      </c>
      <c r="D897" s="79">
        <v>1999714</v>
      </c>
      <c r="E897" s="33"/>
    </row>
    <row r="898" spans="2:5" s="29" customFormat="1" ht="13" x14ac:dyDescent="0.3">
      <c r="B898" s="78" t="s">
        <v>10154</v>
      </c>
      <c r="C898" s="77" t="s">
        <v>10155</v>
      </c>
      <c r="D898" s="79">
        <v>1999714</v>
      </c>
      <c r="E898" s="33"/>
    </row>
    <row r="899" spans="2:5" s="29" customFormat="1" ht="13" x14ac:dyDescent="0.3">
      <c r="B899" s="78" t="s">
        <v>10156</v>
      </c>
      <c r="C899" s="77" t="s">
        <v>10157</v>
      </c>
      <c r="D899" s="79">
        <v>1999714</v>
      </c>
      <c r="E899" s="33"/>
    </row>
    <row r="900" spans="2:5" s="29" customFormat="1" ht="13" x14ac:dyDescent="0.3">
      <c r="B900" s="78" t="s">
        <v>10158</v>
      </c>
      <c r="C900" s="77" t="s">
        <v>10159</v>
      </c>
      <c r="D900" s="79">
        <v>1999714</v>
      </c>
      <c r="E900" s="33"/>
    </row>
    <row r="901" spans="2:5" s="29" customFormat="1" ht="13" x14ac:dyDescent="0.3">
      <c r="B901" s="78" t="s">
        <v>10160</v>
      </c>
      <c r="C901" s="77" t="s">
        <v>10161</v>
      </c>
      <c r="D901" s="79">
        <v>1999714</v>
      </c>
      <c r="E901" s="33"/>
    </row>
    <row r="902" spans="2:5" s="29" customFormat="1" ht="13" x14ac:dyDescent="0.3">
      <c r="B902" s="78" t="s">
        <v>10162</v>
      </c>
      <c r="C902" s="77" t="s">
        <v>10163</v>
      </c>
      <c r="D902" s="79">
        <v>1999714</v>
      </c>
      <c r="E902" s="33"/>
    </row>
    <row r="903" spans="2:5" s="29" customFormat="1" ht="13" x14ac:dyDescent="0.3">
      <c r="B903" s="78" t="s">
        <v>10164</v>
      </c>
      <c r="C903" s="77" t="s">
        <v>10165</v>
      </c>
      <c r="D903" s="79">
        <v>1999714</v>
      </c>
      <c r="E903" s="33"/>
    </row>
    <row r="904" spans="2:5" s="29" customFormat="1" ht="13" x14ac:dyDescent="0.3">
      <c r="B904" s="78" t="s">
        <v>10166</v>
      </c>
      <c r="C904" s="77" t="s">
        <v>10167</v>
      </c>
      <c r="D904" s="79">
        <v>1999714</v>
      </c>
      <c r="E904" s="33"/>
    </row>
    <row r="905" spans="2:5" s="29" customFormat="1" ht="13" x14ac:dyDescent="0.3">
      <c r="B905" s="78" t="s">
        <v>10168</v>
      </c>
      <c r="C905" s="77" t="s">
        <v>10169</v>
      </c>
      <c r="D905" s="79">
        <v>1999714</v>
      </c>
      <c r="E905" s="33"/>
    </row>
    <row r="906" spans="2:5" s="29" customFormat="1" ht="13" x14ac:dyDescent="0.3">
      <c r="B906" s="78" t="s">
        <v>10170</v>
      </c>
      <c r="C906" s="77" t="s">
        <v>10171</v>
      </c>
      <c r="D906" s="79">
        <v>1999714</v>
      </c>
      <c r="E906" s="33"/>
    </row>
    <row r="907" spans="2:5" s="29" customFormat="1" ht="13" x14ac:dyDescent="0.3">
      <c r="B907" s="78" t="s">
        <v>10172</v>
      </c>
      <c r="C907" s="77" t="s">
        <v>10173</v>
      </c>
      <c r="D907" s="79">
        <v>1999714</v>
      </c>
      <c r="E907" s="33"/>
    </row>
    <row r="908" spans="2:5" s="29" customFormat="1" ht="13" x14ac:dyDescent="0.3">
      <c r="B908" s="78" t="s">
        <v>10174</v>
      </c>
      <c r="C908" s="77" t="s">
        <v>10175</v>
      </c>
      <c r="D908" s="79">
        <v>1999714</v>
      </c>
      <c r="E908" s="33"/>
    </row>
    <row r="909" spans="2:5" s="29" customFormat="1" ht="13" x14ac:dyDescent="0.3">
      <c r="B909" s="78" t="s">
        <v>10176</v>
      </c>
      <c r="C909" s="77" t="s">
        <v>10177</v>
      </c>
      <c r="D909" s="79">
        <v>1999714</v>
      </c>
      <c r="E909" s="33"/>
    </row>
    <row r="910" spans="2:5" s="29" customFormat="1" ht="13" x14ac:dyDescent="0.3">
      <c r="B910" s="78" t="s">
        <v>10178</v>
      </c>
      <c r="C910" s="77" t="s">
        <v>10179</v>
      </c>
      <c r="D910" s="79">
        <v>1999714</v>
      </c>
      <c r="E910" s="33"/>
    </row>
    <row r="911" spans="2:5" s="29" customFormat="1" ht="13" x14ac:dyDescent="0.3">
      <c r="B911" s="78" t="s">
        <v>10180</v>
      </c>
      <c r="C911" s="77" t="s">
        <v>10181</v>
      </c>
      <c r="D911" s="79">
        <v>1999714</v>
      </c>
      <c r="E911" s="33"/>
    </row>
    <row r="912" spans="2:5" s="29" customFormat="1" ht="13" x14ac:dyDescent="0.3">
      <c r="B912" s="78" t="s">
        <v>10182</v>
      </c>
      <c r="C912" s="77" t="s">
        <v>10183</v>
      </c>
      <c r="D912" s="79">
        <v>1999714</v>
      </c>
      <c r="E912" s="33"/>
    </row>
    <row r="913" spans="2:5" s="29" customFormat="1" ht="13" x14ac:dyDescent="0.3">
      <c r="B913" s="78" t="s">
        <v>10184</v>
      </c>
      <c r="C913" s="77" t="s">
        <v>10185</v>
      </c>
      <c r="D913" s="79">
        <v>1999714</v>
      </c>
      <c r="E913" s="33"/>
    </row>
    <row r="914" spans="2:5" s="29" customFormat="1" ht="13" x14ac:dyDescent="0.3">
      <c r="B914" s="78" t="s">
        <v>10186</v>
      </c>
      <c r="C914" s="77" t="s">
        <v>10187</v>
      </c>
      <c r="D914" s="79">
        <v>1999714</v>
      </c>
      <c r="E914" s="33"/>
    </row>
    <row r="915" spans="2:5" s="29" customFormat="1" ht="13" x14ac:dyDescent="0.3">
      <c r="B915" s="78" t="s">
        <v>10188</v>
      </c>
      <c r="C915" s="77" t="s">
        <v>10189</v>
      </c>
      <c r="D915" s="79">
        <v>1999714</v>
      </c>
      <c r="E915" s="33"/>
    </row>
    <row r="916" spans="2:5" s="29" customFormat="1" ht="13" x14ac:dyDescent="0.3">
      <c r="B916" s="78" t="s">
        <v>10190</v>
      </c>
      <c r="C916" s="77" t="s">
        <v>10191</v>
      </c>
      <c r="D916" s="79">
        <v>1999714</v>
      </c>
      <c r="E916" s="33"/>
    </row>
    <row r="917" spans="2:5" s="29" customFormat="1" ht="13" x14ac:dyDescent="0.3">
      <c r="B917" s="78" t="s">
        <v>10192</v>
      </c>
      <c r="C917" s="77" t="s">
        <v>10193</v>
      </c>
      <c r="D917" s="79">
        <v>1999714</v>
      </c>
      <c r="E917" s="33"/>
    </row>
    <row r="918" spans="2:5" s="29" customFormat="1" ht="13" x14ac:dyDescent="0.3">
      <c r="B918" s="78" t="s">
        <v>10194</v>
      </c>
      <c r="C918" s="77" t="s">
        <v>10195</v>
      </c>
      <c r="D918" s="79">
        <v>2545090</v>
      </c>
      <c r="E918" s="33"/>
    </row>
    <row r="919" spans="2:5" s="29" customFormat="1" ht="13" x14ac:dyDescent="0.3">
      <c r="B919" s="78" t="s">
        <v>10196</v>
      </c>
      <c r="C919" s="77" t="s">
        <v>10197</v>
      </c>
      <c r="D919" s="79">
        <v>2545090</v>
      </c>
      <c r="E919" s="33"/>
    </row>
    <row r="920" spans="2:5" s="29" customFormat="1" ht="13" x14ac:dyDescent="0.3">
      <c r="B920" s="78" t="s">
        <v>10198</v>
      </c>
      <c r="C920" s="77" t="s">
        <v>10199</v>
      </c>
      <c r="D920" s="79">
        <v>2545090</v>
      </c>
      <c r="E920" s="33"/>
    </row>
    <row r="921" spans="2:5" s="29" customFormat="1" ht="13" x14ac:dyDescent="0.3">
      <c r="B921" s="78" t="s">
        <v>10200</v>
      </c>
      <c r="C921" s="77" t="s">
        <v>10201</v>
      </c>
      <c r="D921" s="79">
        <v>2545090</v>
      </c>
      <c r="E921" s="33"/>
    </row>
    <row r="922" spans="2:5" s="29" customFormat="1" ht="13" x14ac:dyDescent="0.3">
      <c r="B922" s="78" t="s">
        <v>10202</v>
      </c>
      <c r="C922" s="77" t="s">
        <v>10203</v>
      </c>
      <c r="D922" s="79">
        <v>2545090</v>
      </c>
      <c r="E922" s="33"/>
    </row>
    <row r="923" spans="2:5" s="29" customFormat="1" ht="13" x14ac:dyDescent="0.3">
      <c r="B923" s="78" t="s">
        <v>10204</v>
      </c>
      <c r="C923" s="77" t="s">
        <v>10205</v>
      </c>
      <c r="D923" s="79">
        <v>2545090</v>
      </c>
      <c r="E923" s="33"/>
    </row>
    <row r="924" spans="2:5" s="29" customFormat="1" ht="13" x14ac:dyDescent="0.3">
      <c r="B924" s="78" t="s">
        <v>10206</v>
      </c>
      <c r="C924" s="77" t="s">
        <v>10207</v>
      </c>
      <c r="D924" s="79">
        <v>2545090</v>
      </c>
      <c r="E924" s="33"/>
    </row>
    <row r="925" spans="2:5" s="29" customFormat="1" ht="13" x14ac:dyDescent="0.3">
      <c r="B925" s="78" t="s">
        <v>10208</v>
      </c>
      <c r="C925" s="77" t="s">
        <v>10209</v>
      </c>
      <c r="D925" s="79">
        <v>2545090</v>
      </c>
      <c r="E925" s="33"/>
    </row>
    <row r="926" spans="2:5" s="29" customFormat="1" ht="13" x14ac:dyDescent="0.3">
      <c r="B926" s="78" t="s">
        <v>10210</v>
      </c>
      <c r="C926" s="77" t="s">
        <v>10211</v>
      </c>
      <c r="D926" s="79">
        <v>2545090</v>
      </c>
      <c r="E926" s="33"/>
    </row>
    <row r="927" spans="2:5" s="29" customFormat="1" ht="13" x14ac:dyDescent="0.3">
      <c r="B927" s="78" t="s">
        <v>10212</v>
      </c>
      <c r="C927" s="77" t="s">
        <v>10213</v>
      </c>
      <c r="D927" s="79">
        <v>2545090</v>
      </c>
      <c r="E927" s="33"/>
    </row>
    <row r="928" spans="2:5" s="29" customFormat="1" ht="13" x14ac:dyDescent="0.3">
      <c r="B928" s="78" t="s">
        <v>10214</v>
      </c>
      <c r="C928" s="77" t="s">
        <v>10215</v>
      </c>
      <c r="D928" s="79">
        <v>2545090</v>
      </c>
      <c r="E928" s="33"/>
    </row>
    <row r="929" spans="2:5" s="29" customFormat="1" ht="13" x14ac:dyDescent="0.3">
      <c r="B929" s="78" t="s">
        <v>10216</v>
      </c>
      <c r="C929" s="77" t="s">
        <v>10217</v>
      </c>
      <c r="D929" s="79">
        <v>2545090</v>
      </c>
      <c r="E929" s="33"/>
    </row>
    <row r="930" spans="2:5" s="29" customFormat="1" ht="13" x14ac:dyDescent="0.3">
      <c r="B930" s="78" t="s">
        <v>10218</v>
      </c>
      <c r="C930" s="77" t="s">
        <v>10219</v>
      </c>
      <c r="D930" s="79">
        <v>2545090</v>
      </c>
      <c r="E930" s="33"/>
    </row>
    <row r="931" spans="2:5" s="29" customFormat="1" ht="13" x14ac:dyDescent="0.3">
      <c r="B931" s="78" t="s">
        <v>10220</v>
      </c>
      <c r="C931" s="77" t="s">
        <v>10221</v>
      </c>
      <c r="D931" s="79">
        <v>2545090</v>
      </c>
      <c r="E931" s="33"/>
    </row>
    <row r="932" spans="2:5" s="29" customFormat="1" ht="13" x14ac:dyDescent="0.3">
      <c r="B932" s="78" t="s">
        <v>10222</v>
      </c>
      <c r="C932" s="77" t="s">
        <v>10223</v>
      </c>
      <c r="D932" s="79">
        <v>2545090</v>
      </c>
      <c r="E932" s="33"/>
    </row>
    <row r="933" spans="2:5" s="29" customFormat="1" ht="13" x14ac:dyDescent="0.3">
      <c r="B933" s="78" t="s">
        <v>10224</v>
      </c>
      <c r="C933" s="77" t="s">
        <v>10225</v>
      </c>
      <c r="D933" s="79">
        <v>2545090</v>
      </c>
      <c r="E933" s="33"/>
    </row>
    <row r="934" spans="2:5" s="29" customFormat="1" ht="13" x14ac:dyDescent="0.3">
      <c r="B934" s="78" t="s">
        <v>10226</v>
      </c>
      <c r="C934" s="77" t="s">
        <v>10227</v>
      </c>
      <c r="D934" s="79">
        <v>2545090</v>
      </c>
      <c r="E934" s="33"/>
    </row>
    <row r="935" spans="2:5" s="29" customFormat="1" ht="13" x14ac:dyDescent="0.3">
      <c r="B935" s="78" t="s">
        <v>10228</v>
      </c>
      <c r="C935" s="77" t="s">
        <v>10229</v>
      </c>
      <c r="D935" s="79">
        <v>2545090</v>
      </c>
      <c r="E935" s="33"/>
    </row>
    <row r="936" spans="2:5" s="29" customFormat="1" ht="13" x14ac:dyDescent="0.3">
      <c r="B936" s="78" t="s">
        <v>10230</v>
      </c>
      <c r="C936" s="77" t="s">
        <v>10231</v>
      </c>
      <c r="D936" s="79">
        <v>2545090</v>
      </c>
      <c r="E936" s="33"/>
    </row>
    <row r="937" spans="2:5" s="29" customFormat="1" ht="13" x14ac:dyDescent="0.3">
      <c r="B937" s="78" t="s">
        <v>10232</v>
      </c>
      <c r="C937" s="77" t="s">
        <v>10233</v>
      </c>
      <c r="D937" s="79">
        <v>2545090</v>
      </c>
      <c r="E937" s="33"/>
    </row>
    <row r="938" spans="2:5" s="29" customFormat="1" ht="13" x14ac:dyDescent="0.3">
      <c r="B938" s="78" t="s">
        <v>10234</v>
      </c>
      <c r="C938" s="77" t="s">
        <v>10235</v>
      </c>
      <c r="D938" s="79">
        <v>2545090</v>
      </c>
      <c r="E938" s="33"/>
    </row>
    <row r="939" spans="2:5" s="29" customFormat="1" ht="13" x14ac:dyDescent="0.3">
      <c r="B939" s="78" t="s">
        <v>10236</v>
      </c>
      <c r="C939" s="77" t="s">
        <v>10237</v>
      </c>
      <c r="D939" s="79">
        <v>2545090</v>
      </c>
      <c r="E939" s="33"/>
    </row>
    <row r="940" spans="2:5" s="29" customFormat="1" ht="13" x14ac:dyDescent="0.3">
      <c r="B940" s="78" t="s">
        <v>10238</v>
      </c>
      <c r="C940" s="77" t="s">
        <v>10239</v>
      </c>
      <c r="D940" s="79">
        <v>2545090</v>
      </c>
      <c r="E940" s="33"/>
    </row>
    <row r="941" spans="2:5" s="29" customFormat="1" ht="13" x14ac:dyDescent="0.3">
      <c r="B941" s="78" t="s">
        <v>10240</v>
      </c>
      <c r="C941" s="77" t="s">
        <v>10241</v>
      </c>
      <c r="D941" s="79">
        <v>2239680</v>
      </c>
      <c r="E941" s="33"/>
    </row>
    <row r="942" spans="2:5" s="29" customFormat="1" ht="13" x14ac:dyDescent="0.3">
      <c r="B942" s="78" t="s">
        <v>10242</v>
      </c>
      <c r="C942" s="77" t="s">
        <v>10243</v>
      </c>
      <c r="D942" s="79">
        <v>2239680</v>
      </c>
      <c r="E942" s="33"/>
    </row>
    <row r="943" spans="2:5" s="29" customFormat="1" ht="13" x14ac:dyDescent="0.3">
      <c r="B943" s="78" t="s">
        <v>10244</v>
      </c>
      <c r="C943" s="77" t="s">
        <v>10245</v>
      </c>
      <c r="D943" s="79">
        <v>2239680</v>
      </c>
      <c r="E943" s="33"/>
    </row>
    <row r="944" spans="2:5" s="29" customFormat="1" ht="13" x14ac:dyDescent="0.3">
      <c r="B944" s="78" t="s">
        <v>10246</v>
      </c>
      <c r="C944" s="77" t="s">
        <v>10247</v>
      </c>
      <c r="D944" s="79">
        <v>2239680</v>
      </c>
      <c r="E944" s="33"/>
    </row>
    <row r="945" spans="2:5" s="29" customFormat="1" ht="13" x14ac:dyDescent="0.3">
      <c r="B945" s="78" t="s">
        <v>10248</v>
      </c>
      <c r="C945" s="77" t="s">
        <v>10249</v>
      </c>
      <c r="D945" s="79">
        <v>2850501</v>
      </c>
      <c r="E945" s="33"/>
    </row>
    <row r="946" spans="2:5" s="29" customFormat="1" ht="13" x14ac:dyDescent="0.3">
      <c r="B946" s="78" t="s">
        <v>10250</v>
      </c>
      <c r="C946" s="77" t="s">
        <v>10251</v>
      </c>
      <c r="D946" s="79">
        <v>2850501</v>
      </c>
      <c r="E946" s="33"/>
    </row>
    <row r="947" spans="2:5" s="29" customFormat="1" ht="13" x14ac:dyDescent="0.3">
      <c r="B947" s="78" t="s">
        <v>10252</v>
      </c>
      <c r="C947" s="77" t="s">
        <v>10253</v>
      </c>
      <c r="D947" s="79">
        <v>1999714</v>
      </c>
      <c r="E947" s="33"/>
    </row>
    <row r="948" spans="2:5" s="29" customFormat="1" ht="13" x14ac:dyDescent="0.3">
      <c r="B948" s="78" t="s">
        <v>10254</v>
      </c>
      <c r="C948" s="77" t="s">
        <v>10255</v>
      </c>
      <c r="D948" s="79">
        <v>2850501</v>
      </c>
      <c r="E948" s="33"/>
    </row>
    <row r="949" spans="2:5" s="29" customFormat="1" ht="13" x14ac:dyDescent="0.3">
      <c r="B949" s="78" t="s">
        <v>10256</v>
      </c>
      <c r="C949" s="77" t="s">
        <v>10257</v>
      </c>
      <c r="D949" s="79">
        <v>2850501</v>
      </c>
      <c r="E949" s="33"/>
    </row>
    <row r="950" spans="2:5" s="29" customFormat="1" ht="13" x14ac:dyDescent="0.3">
      <c r="B950" s="78" t="s">
        <v>10258</v>
      </c>
      <c r="C950" s="77" t="s">
        <v>10259</v>
      </c>
      <c r="D950" s="79">
        <v>2850501</v>
      </c>
      <c r="E950" s="33"/>
    </row>
    <row r="951" spans="2:5" s="29" customFormat="1" ht="13" x14ac:dyDescent="0.3">
      <c r="B951" s="78" t="s">
        <v>10260</v>
      </c>
      <c r="C951" s="77" t="s">
        <v>10261</v>
      </c>
      <c r="D951" s="79">
        <v>2850501</v>
      </c>
      <c r="E951" s="33"/>
    </row>
    <row r="952" spans="2:5" s="29" customFormat="1" ht="13" x14ac:dyDescent="0.3">
      <c r="B952" s="78" t="s">
        <v>10262</v>
      </c>
      <c r="C952" s="77" t="s">
        <v>10263</v>
      </c>
      <c r="D952" s="79">
        <v>2850501</v>
      </c>
      <c r="E952" s="33"/>
    </row>
    <row r="953" spans="2:5" s="29" customFormat="1" ht="13" x14ac:dyDescent="0.3">
      <c r="B953" s="78" t="s">
        <v>10264</v>
      </c>
      <c r="C953" s="77" t="s">
        <v>10265</v>
      </c>
      <c r="D953" s="79">
        <v>2850501</v>
      </c>
      <c r="E953" s="33"/>
    </row>
    <row r="954" spans="2:5" s="29" customFormat="1" ht="13" x14ac:dyDescent="0.3">
      <c r="B954" s="78" t="s">
        <v>10266</v>
      </c>
      <c r="C954" s="77" t="s">
        <v>10267</v>
      </c>
      <c r="D954" s="79">
        <v>2850501</v>
      </c>
      <c r="E954" s="33"/>
    </row>
    <row r="955" spans="2:5" s="29" customFormat="1" ht="13" x14ac:dyDescent="0.3">
      <c r="B955" s="78" t="s">
        <v>10268</v>
      </c>
      <c r="C955" s="77" t="s">
        <v>10269</v>
      </c>
      <c r="D955" s="79">
        <v>2850501</v>
      </c>
      <c r="E955" s="33"/>
    </row>
    <row r="956" spans="2:5" s="29" customFormat="1" ht="13" x14ac:dyDescent="0.3">
      <c r="B956" s="78" t="s">
        <v>10270</v>
      </c>
      <c r="C956" s="77" t="s">
        <v>10271</v>
      </c>
      <c r="D956" s="79">
        <v>2850501</v>
      </c>
      <c r="E956" s="33"/>
    </row>
    <row r="957" spans="2:5" s="29" customFormat="1" ht="13" x14ac:dyDescent="0.3">
      <c r="B957" s="78" t="s">
        <v>10272</v>
      </c>
      <c r="C957" s="77" t="s">
        <v>10273</v>
      </c>
      <c r="D957" s="79">
        <v>2850501</v>
      </c>
      <c r="E957" s="33"/>
    </row>
    <row r="958" spans="2:5" s="29" customFormat="1" ht="13" x14ac:dyDescent="0.3">
      <c r="B958" s="78" t="s">
        <v>10274</v>
      </c>
      <c r="C958" s="77" t="s">
        <v>10275</v>
      </c>
      <c r="D958" s="79">
        <v>2850501</v>
      </c>
      <c r="E958" s="33"/>
    </row>
    <row r="959" spans="2:5" s="29" customFormat="1" ht="13" x14ac:dyDescent="0.3">
      <c r="B959" s="78" t="s">
        <v>10276</v>
      </c>
      <c r="C959" s="77" t="s">
        <v>10277</v>
      </c>
      <c r="D959" s="79">
        <v>2850501</v>
      </c>
      <c r="E959" s="33"/>
    </row>
    <row r="960" spans="2:5" s="29" customFormat="1" ht="13" x14ac:dyDescent="0.3">
      <c r="B960" s="78" t="s">
        <v>10278</v>
      </c>
      <c r="C960" s="77" t="s">
        <v>10279</v>
      </c>
      <c r="D960" s="79">
        <v>2850501</v>
      </c>
      <c r="E960" s="33"/>
    </row>
    <row r="961" spans="2:5" s="29" customFormat="1" ht="13" x14ac:dyDescent="0.3">
      <c r="B961" s="78" t="s">
        <v>10280</v>
      </c>
      <c r="C961" s="77" t="s">
        <v>10281</v>
      </c>
      <c r="D961" s="79">
        <v>2850501</v>
      </c>
      <c r="E961" s="33"/>
    </row>
    <row r="962" spans="2:5" s="29" customFormat="1" ht="13" x14ac:dyDescent="0.3">
      <c r="B962" s="78" t="s">
        <v>10282</v>
      </c>
      <c r="C962" s="77" t="s">
        <v>10283</v>
      </c>
      <c r="D962" s="79">
        <v>2850501</v>
      </c>
      <c r="E962" s="33"/>
    </row>
    <row r="963" spans="2:5" s="29" customFormat="1" ht="13" x14ac:dyDescent="0.3">
      <c r="B963" s="78" t="s">
        <v>10284</v>
      </c>
      <c r="C963" s="77" t="s">
        <v>10285</v>
      </c>
      <c r="D963" s="79">
        <v>2850501</v>
      </c>
      <c r="E963" s="33"/>
    </row>
    <row r="964" spans="2:5" s="29" customFormat="1" ht="13" x14ac:dyDescent="0.3">
      <c r="B964" s="78" t="s">
        <v>10286</v>
      </c>
      <c r="C964" s="77" t="s">
        <v>10287</v>
      </c>
      <c r="D964" s="79">
        <v>2850501</v>
      </c>
      <c r="E964" s="33"/>
    </row>
    <row r="965" spans="2:5" s="29" customFormat="1" ht="13" x14ac:dyDescent="0.3">
      <c r="B965" s="78" t="s">
        <v>10288</v>
      </c>
      <c r="C965" s="77" t="s">
        <v>10289</v>
      </c>
      <c r="D965" s="79">
        <v>2850501</v>
      </c>
      <c r="E965" s="33"/>
    </row>
    <row r="966" spans="2:5" s="29" customFormat="1" ht="13" x14ac:dyDescent="0.3">
      <c r="B966" s="78" t="s">
        <v>10290</v>
      </c>
      <c r="C966" s="77" t="s">
        <v>10291</v>
      </c>
      <c r="D966" s="79">
        <v>2850501</v>
      </c>
      <c r="E966" s="33"/>
    </row>
    <row r="967" spans="2:5" s="29" customFormat="1" ht="13" x14ac:dyDescent="0.3">
      <c r="B967" s="78" t="s">
        <v>10292</v>
      </c>
      <c r="C967" s="77" t="s">
        <v>10293</v>
      </c>
      <c r="D967" s="79">
        <v>1999714</v>
      </c>
      <c r="E967" s="33"/>
    </row>
    <row r="968" spans="2:5" s="29" customFormat="1" ht="13" x14ac:dyDescent="0.3">
      <c r="B968" s="78" t="s">
        <v>10294</v>
      </c>
      <c r="C968" s="77" t="s">
        <v>10295</v>
      </c>
      <c r="D968" s="79">
        <v>1999714</v>
      </c>
      <c r="E968" s="33"/>
    </row>
    <row r="969" spans="2:5" s="29" customFormat="1" ht="13" x14ac:dyDescent="0.3">
      <c r="B969" s="78" t="s">
        <v>10296</v>
      </c>
      <c r="C969" s="77" t="s">
        <v>10297</v>
      </c>
      <c r="D969" s="79">
        <v>2850501</v>
      </c>
      <c r="E969" s="33"/>
    </row>
    <row r="970" spans="2:5" s="29" customFormat="1" ht="13" x14ac:dyDescent="0.3">
      <c r="B970" s="78" t="s">
        <v>10298</v>
      </c>
      <c r="C970" s="77" t="s">
        <v>10299</v>
      </c>
      <c r="D970" s="79">
        <v>2850501</v>
      </c>
      <c r="E970" s="33"/>
    </row>
    <row r="971" spans="2:5" s="29" customFormat="1" ht="13" x14ac:dyDescent="0.3">
      <c r="B971" s="78" t="s">
        <v>10300</v>
      </c>
      <c r="C971" s="77" t="s">
        <v>10301</v>
      </c>
      <c r="D971" s="79">
        <v>2850501</v>
      </c>
      <c r="E971" s="33"/>
    </row>
    <row r="972" spans="2:5" s="29" customFormat="1" ht="13" x14ac:dyDescent="0.3">
      <c r="B972" s="78" t="s">
        <v>10302</v>
      </c>
      <c r="C972" s="77" t="s">
        <v>10303</v>
      </c>
      <c r="D972" s="79">
        <v>1999714</v>
      </c>
      <c r="E972" s="33"/>
    </row>
    <row r="973" spans="2:5" s="29" customFormat="1" ht="13" x14ac:dyDescent="0.3">
      <c r="B973" s="78" t="s">
        <v>10304</v>
      </c>
      <c r="C973" s="77" t="s">
        <v>10305</v>
      </c>
      <c r="D973" s="79">
        <v>1999714</v>
      </c>
      <c r="E973" s="33"/>
    </row>
    <row r="974" spans="2:5" s="29" customFormat="1" ht="13" x14ac:dyDescent="0.3">
      <c r="B974" s="78" t="s">
        <v>10306</v>
      </c>
      <c r="C974" s="77" t="s">
        <v>10307</v>
      </c>
      <c r="D974" s="79">
        <v>1999714</v>
      </c>
      <c r="E974" s="33"/>
    </row>
    <row r="975" spans="2:5" s="29" customFormat="1" ht="13" x14ac:dyDescent="0.3">
      <c r="B975" s="78" t="s">
        <v>10308</v>
      </c>
      <c r="C975" s="77" t="s">
        <v>10309</v>
      </c>
      <c r="D975" s="79">
        <v>2850501</v>
      </c>
      <c r="E975" s="33"/>
    </row>
    <row r="976" spans="2:5" s="29" customFormat="1" ht="13" x14ac:dyDescent="0.3">
      <c r="B976" s="78" t="s">
        <v>10310</v>
      </c>
      <c r="C976" s="77" t="s">
        <v>10311</v>
      </c>
      <c r="D976" s="79">
        <v>1999714</v>
      </c>
      <c r="E976" s="33"/>
    </row>
    <row r="977" spans="2:5" s="29" customFormat="1" ht="13" x14ac:dyDescent="0.3">
      <c r="B977" s="78" t="s">
        <v>10312</v>
      </c>
      <c r="C977" s="77" t="s">
        <v>10313</v>
      </c>
      <c r="D977" s="79">
        <v>1999714</v>
      </c>
      <c r="E977" s="33"/>
    </row>
    <row r="978" spans="2:5" s="29" customFormat="1" ht="13" x14ac:dyDescent="0.3">
      <c r="B978" s="78" t="s">
        <v>10314</v>
      </c>
      <c r="C978" s="77" t="s">
        <v>10315</v>
      </c>
      <c r="D978" s="79">
        <v>1999714</v>
      </c>
      <c r="E978" s="33"/>
    </row>
    <row r="979" spans="2:5" s="29" customFormat="1" ht="13" x14ac:dyDescent="0.3">
      <c r="B979" s="78" t="s">
        <v>10316</v>
      </c>
      <c r="C979" s="77" t="s">
        <v>10317</v>
      </c>
      <c r="D979" s="79">
        <v>1999714</v>
      </c>
      <c r="E979" s="33"/>
    </row>
    <row r="980" spans="2:5" s="29" customFormat="1" ht="13" x14ac:dyDescent="0.3">
      <c r="B980" s="78" t="s">
        <v>10318</v>
      </c>
      <c r="C980" s="77" t="s">
        <v>10319</v>
      </c>
      <c r="D980" s="79">
        <v>1999714</v>
      </c>
      <c r="E980" s="33"/>
    </row>
    <row r="981" spans="2:5" s="29" customFormat="1" ht="13" x14ac:dyDescent="0.3">
      <c r="B981" s="78" t="s">
        <v>10320</v>
      </c>
      <c r="C981" s="77" t="s">
        <v>10321</v>
      </c>
      <c r="D981" s="79">
        <v>1999714</v>
      </c>
      <c r="E981" s="33"/>
    </row>
    <row r="982" spans="2:5" s="29" customFormat="1" ht="13" x14ac:dyDescent="0.3">
      <c r="B982" s="78" t="s">
        <v>10322</v>
      </c>
      <c r="C982" s="77" t="s">
        <v>10323</v>
      </c>
      <c r="D982" s="79">
        <v>1999714</v>
      </c>
      <c r="E982" s="33"/>
    </row>
    <row r="983" spans="2:5" s="29" customFormat="1" ht="13" x14ac:dyDescent="0.3">
      <c r="B983" s="78" t="s">
        <v>10324</v>
      </c>
      <c r="C983" s="77" t="s">
        <v>10325</v>
      </c>
      <c r="D983" s="79">
        <v>1999714</v>
      </c>
      <c r="E983" s="33"/>
    </row>
    <row r="984" spans="2:5" s="29" customFormat="1" ht="13" x14ac:dyDescent="0.3">
      <c r="B984" s="78" t="s">
        <v>10326</v>
      </c>
      <c r="C984" s="77" t="s">
        <v>10327</v>
      </c>
      <c r="D984" s="79">
        <v>1999714</v>
      </c>
      <c r="E984" s="33"/>
    </row>
    <row r="985" spans="2:5" s="29" customFormat="1" ht="13" x14ac:dyDescent="0.3">
      <c r="B985" s="78" t="s">
        <v>10328</v>
      </c>
      <c r="C985" s="77" t="s">
        <v>10329</v>
      </c>
      <c r="D985" s="79">
        <v>1999714</v>
      </c>
      <c r="E985" s="33"/>
    </row>
    <row r="986" spans="2:5" s="29" customFormat="1" ht="13" x14ac:dyDescent="0.3">
      <c r="B986" s="78" t="s">
        <v>10330</v>
      </c>
      <c r="C986" s="77" t="s">
        <v>10331</v>
      </c>
      <c r="D986" s="79">
        <v>1999714</v>
      </c>
      <c r="E986" s="33"/>
    </row>
    <row r="987" spans="2:5" s="29" customFormat="1" ht="13" x14ac:dyDescent="0.3">
      <c r="B987" s="78" t="s">
        <v>10332</v>
      </c>
      <c r="C987" s="77" t="s">
        <v>10333</v>
      </c>
      <c r="D987" s="79">
        <v>1999714</v>
      </c>
      <c r="E987" s="33"/>
    </row>
    <row r="988" spans="2:5" s="29" customFormat="1" ht="13" x14ac:dyDescent="0.3">
      <c r="B988" s="78" t="s">
        <v>10334</v>
      </c>
      <c r="C988" s="77" t="s">
        <v>10335</v>
      </c>
      <c r="D988" s="79">
        <v>1819000</v>
      </c>
      <c r="E988" s="33"/>
    </row>
    <row r="989" spans="2:5" s="29" customFormat="1" ht="13" x14ac:dyDescent="0.3">
      <c r="B989" s="78" t="s">
        <v>10336</v>
      </c>
      <c r="C989" s="77" t="s">
        <v>10337</v>
      </c>
      <c r="D989" s="79">
        <v>1819000</v>
      </c>
      <c r="E989" s="33"/>
    </row>
    <row r="990" spans="2:5" s="29" customFormat="1" ht="13" x14ac:dyDescent="0.3">
      <c r="B990" s="78" t="s">
        <v>10338</v>
      </c>
      <c r="C990" s="77" t="s">
        <v>10339</v>
      </c>
      <c r="D990" s="79">
        <v>1819000</v>
      </c>
      <c r="E990" s="33"/>
    </row>
    <row r="991" spans="2:5" s="29" customFormat="1" ht="13" x14ac:dyDescent="0.3">
      <c r="B991" s="78" t="s">
        <v>10340</v>
      </c>
      <c r="C991" s="77" t="s">
        <v>10341</v>
      </c>
      <c r="D991" s="79">
        <v>1819000</v>
      </c>
      <c r="E991" s="33"/>
    </row>
    <row r="992" spans="2:5" s="29" customFormat="1" ht="13" x14ac:dyDescent="0.3">
      <c r="B992" s="78" t="s">
        <v>10342</v>
      </c>
      <c r="C992" s="77" t="s">
        <v>10343</v>
      </c>
      <c r="D992" s="79">
        <v>1819000</v>
      </c>
      <c r="E992" s="33"/>
    </row>
    <row r="993" spans="2:5" s="29" customFormat="1" ht="13" x14ac:dyDescent="0.3">
      <c r="B993" s="78" t="s">
        <v>10344</v>
      </c>
      <c r="C993" s="77" t="s">
        <v>10345</v>
      </c>
      <c r="D993" s="79">
        <v>1819000</v>
      </c>
      <c r="E993" s="33"/>
    </row>
    <row r="994" spans="2:5" s="29" customFormat="1" ht="13" x14ac:dyDescent="0.3">
      <c r="B994" s="78" t="s">
        <v>10346</v>
      </c>
      <c r="C994" s="77" t="s">
        <v>10347</v>
      </c>
      <c r="D994" s="79">
        <v>1819000</v>
      </c>
      <c r="E994" s="33"/>
    </row>
    <row r="995" spans="2:5" s="29" customFormat="1" ht="13" x14ac:dyDescent="0.3">
      <c r="B995" s="78" t="s">
        <v>10348</v>
      </c>
      <c r="C995" s="77" t="s">
        <v>10349</v>
      </c>
      <c r="D995" s="79">
        <v>1819000</v>
      </c>
      <c r="E995" s="33"/>
    </row>
    <row r="996" spans="2:5" s="29" customFormat="1" ht="13" x14ac:dyDescent="0.3">
      <c r="B996" s="78" t="s">
        <v>10350</v>
      </c>
      <c r="C996" s="77" t="s">
        <v>10351</v>
      </c>
      <c r="D996" s="79">
        <v>1819000</v>
      </c>
      <c r="E996" s="33"/>
    </row>
    <row r="997" spans="2:5" s="29" customFormat="1" ht="13" x14ac:dyDescent="0.3">
      <c r="B997" s="78" t="s">
        <v>10352</v>
      </c>
      <c r="C997" s="77" t="s">
        <v>10353</v>
      </c>
      <c r="D997" s="79">
        <v>1819000</v>
      </c>
      <c r="E997" s="33"/>
    </row>
    <row r="998" spans="2:5" s="29" customFormat="1" ht="13" x14ac:dyDescent="0.3">
      <c r="B998" s="78" t="s">
        <v>10354</v>
      </c>
      <c r="C998" s="77" t="s">
        <v>10355</v>
      </c>
      <c r="D998" s="79">
        <v>1819000</v>
      </c>
      <c r="E998" s="33"/>
    </row>
    <row r="999" spans="2:5" s="29" customFormat="1" ht="13" x14ac:dyDescent="0.3">
      <c r="B999" s="78" t="s">
        <v>10356</v>
      </c>
      <c r="C999" s="77" t="s">
        <v>10357</v>
      </c>
      <c r="D999" s="79">
        <v>1819000</v>
      </c>
      <c r="E999" s="33"/>
    </row>
    <row r="1000" spans="2:5" s="29" customFormat="1" ht="13" x14ac:dyDescent="0.3">
      <c r="B1000" s="78" t="s">
        <v>10358</v>
      </c>
      <c r="C1000" s="77" t="s">
        <v>10359</v>
      </c>
      <c r="D1000" s="79">
        <v>1819000</v>
      </c>
      <c r="E1000" s="33"/>
    </row>
    <row r="1001" spans="2:5" s="29" customFormat="1" ht="13" x14ac:dyDescent="0.3">
      <c r="B1001" s="78" t="s">
        <v>10360</v>
      </c>
      <c r="C1001" s="77" t="s">
        <v>10361</v>
      </c>
      <c r="D1001" s="79">
        <v>1819000</v>
      </c>
      <c r="E1001" s="33"/>
    </row>
    <row r="1002" spans="2:5" s="29" customFormat="1" ht="13" x14ac:dyDescent="0.3">
      <c r="B1002" s="78" t="s">
        <v>10362</v>
      </c>
      <c r="C1002" s="77" t="s">
        <v>10363</v>
      </c>
      <c r="D1002" s="79">
        <v>1819000</v>
      </c>
      <c r="E1002" s="33"/>
    </row>
    <row r="1003" spans="2:5" s="29" customFormat="1" ht="13" x14ac:dyDescent="0.3">
      <c r="B1003" s="78" t="s">
        <v>10364</v>
      </c>
      <c r="C1003" s="77" t="s">
        <v>10365</v>
      </c>
      <c r="D1003" s="79">
        <v>1819000</v>
      </c>
      <c r="E1003" s="33"/>
    </row>
    <row r="1004" spans="2:5" s="29" customFormat="1" ht="13" x14ac:dyDescent="0.3">
      <c r="B1004" s="78" t="s">
        <v>10366</v>
      </c>
      <c r="C1004" s="77" t="s">
        <v>10367</v>
      </c>
      <c r="D1004" s="79">
        <v>1819000</v>
      </c>
      <c r="E1004" s="33"/>
    </row>
    <row r="1005" spans="2:5" s="29" customFormat="1" ht="13" x14ac:dyDescent="0.3">
      <c r="B1005" s="78" t="s">
        <v>10368</v>
      </c>
      <c r="C1005" s="77" t="s">
        <v>10369</v>
      </c>
      <c r="D1005" s="79">
        <v>1819000</v>
      </c>
      <c r="E1005" s="33"/>
    </row>
    <row r="1006" spans="2:5" s="29" customFormat="1" ht="13" x14ac:dyDescent="0.3">
      <c r="B1006" s="78" t="s">
        <v>10370</v>
      </c>
      <c r="C1006" s="77" t="s">
        <v>10371</v>
      </c>
      <c r="D1006" s="79">
        <v>1819000</v>
      </c>
      <c r="E1006" s="33"/>
    </row>
    <row r="1007" spans="2:5" s="29" customFormat="1" ht="13" x14ac:dyDescent="0.3">
      <c r="B1007" s="78" t="s">
        <v>10372</v>
      </c>
      <c r="C1007" s="77" t="s">
        <v>10373</v>
      </c>
      <c r="D1007" s="79">
        <v>1819000</v>
      </c>
      <c r="E1007" s="33"/>
    </row>
    <row r="1008" spans="2:5" s="29" customFormat="1" ht="13" x14ac:dyDescent="0.3">
      <c r="B1008" s="78" t="s">
        <v>10374</v>
      </c>
      <c r="C1008" s="77" t="s">
        <v>10375</v>
      </c>
      <c r="D1008" s="79">
        <v>1819000</v>
      </c>
      <c r="E1008" s="33"/>
    </row>
    <row r="1009" spans="2:5" s="29" customFormat="1" ht="13" x14ac:dyDescent="0.3">
      <c r="B1009" s="78" t="s">
        <v>10376</v>
      </c>
      <c r="C1009" s="77" t="s">
        <v>10377</v>
      </c>
      <c r="D1009" s="79">
        <v>1819000</v>
      </c>
      <c r="E1009" s="33"/>
    </row>
    <row r="1010" spans="2:5" s="29" customFormat="1" ht="13" x14ac:dyDescent="0.3">
      <c r="B1010" s="78" t="s">
        <v>10378</v>
      </c>
      <c r="C1010" s="77" t="s">
        <v>10379</v>
      </c>
      <c r="D1010" s="79">
        <v>1819000</v>
      </c>
      <c r="E1010" s="33"/>
    </row>
    <row r="1011" spans="2:5" s="29" customFormat="1" ht="13" x14ac:dyDescent="0.3">
      <c r="B1011" s="78" t="s">
        <v>10380</v>
      </c>
      <c r="C1011" s="77" t="s">
        <v>10381</v>
      </c>
      <c r="D1011" s="79">
        <v>1819000</v>
      </c>
      <c r="E1011" s="33"/>
    </row>
    <row r="1012" spans="2:5" s="29" customFormat="1" ht="13" x14ac:dyDescent="0.3">
      <c r="B1012" s="78" t="s">
        <v>10382</v>
      </c>
      <c r="C1012" s="77" t="s">
        <v>10383</v>
      </c>
      <c r="D1012" s="79">
        <v>1819000</v>
      </c>
      <c r="E1012" s="33"/>
    </row>
    <row r="1013" spans="2:5" s="29" customFormat="1" ht="13" x14ac:dyDescent="0.3">
      <c r="B1013" s="78" t="s">
        <v>10384</v>
      </c>
      <c r="C1013" s="77" t="s">
        <v>10385</v>
      </c>
      <c r="D1013" s="79">
        <v>1819000</v>
      </c>
      <c r="E1013" s="33"/>
    </row>
    <row r="1014" spans="2:5" s="29" customFormat="1" ht="13" x14ac:dyDescent="0.3">
      <c r="B1014" s="78" t="s">
        <v>10386</v>
      </c>
      <c r="C1014" s="77" t="s">
        <v>10387</v>
      </c>
      <c r="D1014" s="79">
        <v>1819000</v>
      </c>
      <c r="E1014" s="33"/>
    </row>
    <row r="1015" spans="2:5" s="29" customFormat="1" ht="13" x14ac:dyDescent="0.3">
      <c r="B1015" s="78" t="s">
        <v>10388</v>
      </c>
      <c r="C1015" s="77" t="s">
        <v>10389</v>
      </c>
      <c r="D1015" s="79">
        <v>1819000</v>
      </c>
      <c r="E1015" s="33"/>
    </row>
    <row r="1016" spans="2:5" s="29" customFormat="1" ht="13" x14ac:dyDescent="0.3">
      <c r="B1016" s="78" t="s">
        <v>10390</v>
      </c>
      <c r="C1016" s="77" t="s">
        <v>10391</v>
      </c>
      <c r="D1016" s="79">
        <v>1819000</v>
      </c>
      <c r="E1016" s="33"/>
    </row>
    <row r="1017" spans="2:5" s="29" customFormat="1" ht="13" x14ac:dyDescent="0.3">
      <c r="B1017" s="78" t="s">
        <v>10392</v>
      </c>
      <c r="C1017" s="77" t="s">
        <v>10393</v>
      </c>
      <c r="D1017" s="79">
        <v>1819000</v>
      </c>
      <c r="E1017" s="33"/>
    </row>
    <row r="1018" spans="2:5" s="29" customFormat="1" ht="13" x14ac:dyDescent="0.3">
      <c r="B1018" s="78" t="s">
        <v>10394</v>
      </c>
      <c r="C1018" s="77" t="s">
        <v>10395</v>
      </c>
      <c r="D1018" s="79">
        <v>1819000</v>
      </c>
      <c r="E1018" s="33"/>
    </row>
    <row r="1019" spans="2:5" s="29" customFormat="1" ht="13" x14ac:dyDescent="0.3">
      <c r="B1019" s="78" t="s">
        <v>10396</v>
      </c>
      <c r="C1019" s="77" t="s">
        <v>10397</v>
      </c>
      <c r="D1019" s="79">
        <v>1819000</v>
      </c>
      <c r="E1019" s="33"/>
    </row>
    <row r="1020" spans="2:5" s="29" customFormat="1" ht="13" x14ac:dyDescent="0.3">
      <c r="B1020" s="78" t="s">
        <v>10398</v>
      </c>
      <c r="C1020" s="77" t="s">
        <v>10399</v>
      </c>
      <c r="D1020" s="79">
        <v>1819000</v>
      </c>
      <c r="E1020" s="33"/>
    </row>
    <row r="1021" spans="2:5" s="29" customFormat="1" ht="13" x14ac:dyDescent="0.3">
      <c r="B1021" s="78" t="s">
        <v>10400</v>
      </c>
      <c r="C1021" s="77" t="s">
        <v>10401</v>
      </c>
      <c r="D1021" s="79">
        <v>1819000</v>
      </c>
      <c r="E1021" s="33"/>
    </row>
    <row r="1022" spans="2:5" s="29" customFormat="1" ht="13" x14ac:dyDescent="0.3">
      <c r="B1022" s="78" t="s">
        <v>10402</v>
      </c>
      <c r="C1022" s="77" t="s">
        <v>10403</v>
      </c>
      <c r="D1022" s="79">
        <v>1819000</v>
      </c>
      <c r="E1022" s="33"/>
    </row>
    <row r="1023" spans="2:5" s="29" customFormat="1" ht="13" x14ac:dyDescent="0.3">
      <c r="B1023" s="78" t="s">
        <v>10404</v>
      </c>
      <c r="C1023" s="77" t="s">
        <v>10405</v>
      </c>
      <c r="D1023" s="79">
        <v>1819000</v>
      </c>
      <c r="E1023" s="33"/>
    </row>
    <row r="1024" spans="2:5" s="29" customFormat="1" ht="13" x14ac:dyDescent="0.3">
      <c r="B1024" s="78" t="s">
        <v>10406</v>
      </c>
      <c r="C1024" s="77" t="s">
        <v>10407</v>
      </c>
      <c r="D1024" s="79">
        <v>1819000</v>
      </c>
      <c r="E1024" s="33"/>
    </row>
    <row r="1025" spans="2:5" s="29" customFormat="1" ht="13" x14ac:dyDescent="0.3">
      <c r="B1025" s="78" t="s">
        <v>10408</v>
      </c>
      <c r="C1025" s="77" t="s">
        <v>10409</v>
      </c>
      <c r="D1025" s="79">
        <v>1819000</v>
      </c>
      <c r="E1025" s="33"/>
    </row>
    <row r="1026" spans="2:5" s="29" customFormat="1" ht="13" x14ac:dyDescent="0.3">
      <c r="B1026" s="78" t="s">
        <v>10410</v>
      </c>
      <c r="C1026" s="77" t="s">
        <v>10411</v>
      </c>
      <c r="D1026" s="79">
        <v>1819000</v>
      </c>
      <c r="E1026" s="33"/>
    </row>
    <row r="1027" spans="2:5" s="29" customFormat="1" ht="13" x14ac:dyDescent="0.3">
      <c r="B1027" s="78" t="s">
        <v>10412</v>
      </c>
      <c r="C1027" s="77" t="s">
        <v>10413</v>
      </c>
      <c r="D1027" s="79">
        <v>1819000</v>
      </c>
      <c r="E1027" s="33"/>
    </row>
    <row r="1028" spans="2:5" s="29" customFormat="1" ht="13" x14ac:dyDescent="0.3">
      <c r="B1028" s="78" t="s">
        <v>10414</v>
      </c>
      <c r="C1028" s="77" t="s">
        <v>10415</v>
      </c>
      <c r="D1028" s="79">
        <v>1819000</v>
      </c>
      <c r="E1028" s="33"/>
    </row>
    <row r="1029" spans="2:5" s="29" customFormat="1" ht="13" x14ac:dyDescent="0.3">
      <c r="B1029" s="78" t="s">
        <v>10416</v>
      </c>
      <c r="C1029" s="77" t="s">
        <v>10417</v>
      </c>
      <c r="D1029" s="79">
        <v>1819000</v>
      </c>
      <c r="E1029" s="33"/>
    </row>
    <row r="1030" spans="2:5" s="29" customFormat="1" ht="13" x14ac:dyDescent="0.3">
      <c r="B1030" s="78" t="s">
        <v>10418</v>
      </c>
      <c r="C1030" s="77" t="s">
        <v>10419</v>
      </c>
      <c r="D1030" s="79">
        <v>1819000</v>
      </c>
      <c r="E1030" s="33"/>
    </row>
    <row r="1031" spans="2:5" s="29" customFormat="1" ht="13" x14ac:dyDescent="0.3">
      <c r="B1031" s="78" t="s">
        <v>10420</v>
      </c>
      <c r="C1031" s="77" t="s">
        <v>10421</v>
      </c>
      <c r="D1031" s="79">
        <v>1819000</v>
      </c>
      <c r="E1031" s="33"/>
    </row>
    <row r="1032" spans="2:5" s="29" customFormat="1" ht="13" x14ac:dyDescent="0.3">
      <c r="B1032" s="78" t="s">
        <v>10422</v>
      </c>
      <c r="C1032" s="77" t="s">
        <v>10423</v>
      </c>
      <c r="D1032" s="79">
        <v>1819000</v>
      </c>
      <c r="E1032" s="33"/>
    </row>
    <row r="1033" spans="2:5" s="29" customFormat="1" ht="13" x14ac:dyDescent="0.3">
      <c r="B1033" s="78" t="s">
        <v>10424</v>
      </c>
      <c r="C1033" s="77" t="s">
        <v>10425</v>
      </c>
      <c r="D1033" s="79">
        <v>1819000</v>
      </c>
      <c r="E1033" s="33"/>
    </row>
    <row r="1034" spans="2:5" s="29" customFormat="1" ht="13" x14ac:dyDescent="0.3">
      <c r="B1034" s="78" t="s">
        <v>10426</v>
      </c>
      <c r="C1034" s="77" t="s">
        <v>10427</v>
      </c>
      <c r="D1034" s="79">
        <v>1819000</v>
      </c>
      <c r="E1034" s="33"/>
    </row>
    <row r="1035" spans="2:5" s="29" customFormat="1" ht="13" x14ac:dyDescent="0.3">
      <c r="B1035" s="78" t="s">
        <v>10428</v>
      </c>
      <c r="C1035" s="77" t="s">
        <v>10429</v>
      </c>
      <c r="D1035" s="79">
        <v>1819000</v>
      </c>
      <c r="E1035" s="33"/>
    </row>
    <row r="1036" spans="2:5" s="29" customFormat="1" ht="13" x14ac:dyDescent="0.3">
      <c r="B1036" s="78" t="s">
        <v>10430</v>
      </c>
      <c r="C1036" s="77" t="s">
        <v>10431</v>
      </c>
      <c r="D1036" s="79">
        <v>1819000</v>
      </c>
      <c r="E1036" s="33"/>
    </row>
    <row r="1037" spans="2:5" s="29" customFormat="1" ht="13" x14ac:dyDescent="0.3">
      <c r="B1037" s="78" t="s">
        <v>10432</v>
      </c>
      <c r="C1037" s="77" t="s">
        <v>10433</v>
      </c>
      <c r="D1037" s="79">
        <v>1819000</v>
      </c>
      <c r="E1037" s="33"/>
    </row>
    <row r="1038" spans="2:5" s="29" customFormat="1" ht="13" x14ac:dyDescent="0.3">
      <c r="B1038" s="78" t="s">
        <v>10434</v>
      </c>
      <c r="C1038" s="77" t="s">
        <v>10435</v>
      </c>
      <c r="D1038" s="79">
        <v>1819000</v>
      </c>
      <c r="E1038" s="33"/>
    </row>
    <row r="1039" spans="2:5" s="29" customFormat="1" ht="13" x14ac:dyDescent="0.3">
      <c r="B1039" s="78" t="s">
        <v>10436</v>
      </c>
      <c r="C1039" s="77" t="s">
        <v>10437</v>
      </c>
      <c r="D1039" s="79">
        <v>1819000</v>
      </c>
      <c r="E1039" s="33"/>
    </row>
    <row r="1040" spans="2:5" s="29" customFormat="1" ht="13" x14ac:dyDescent="0.3">
      <c r="B1040" s="78" t="s">
        <v>10438</v>
      </c>
      <c r="C1040" s="77" t="s">
        <v>10439</v>
      </c>
      <c r="D1040" s="79">
        <v>1819000</v>
      </c>
      <c r="E1040" s="33"/>
    </row>
    <row r="1041" spans="2:5" s="29" customFormat="1" ht="13" x14ac:dyDescent="0.3">
      <c r="B1041" s="78" t="s">
        <v>10440</v>
      </c>
      <c r="C1041" s="77" t="s">
        <v>10441</v>
      </c>
      <c r="D1041" s="79">
        <v>1819000</v>
      </c>
      <c r="E1041" s="33"/>
    </row>
    <row r="1042" spans="2:5" s="29" customFormat="1" ht="13" x14ac:dyDescent="0.3">
      <c r="B1042" s="78" t="s">
        <v>10442</v>
      </c>
      <c r="C1042" s="77" t="s">
        <v>10443</v>
      </c>
      <c r="D1042" s="79">
        <v>1819000</v>
      </c>
      <c r="E1042" s="33"/>
    </row>
    <row r="1043" spans="2:5" s="29" customFormat="1" ht="13" x14ac:dyDescent="0.3">
      <c r="B1043" s="78" t="s">
        <v>10444</v>
      </c>
      <c r="C1043" s="77" t="s">
        <v>10445</v>
      </c>
      <c r="D1043" s="79">
        <v>1819000</v>
      </c>
      <c r="E1043" s="33"/>
    </row>
    <row r="1044" spans="2:5" s="29" customFormat="1" ht="13" x14ac:dyDescent="0.3">
      <c r="B1044" s="78" t="s">
        <v>10446</v>
      </c>
      <c r="C1044" s="77" t="s">
        <v>10447</v>
      </c>
      <c r="D1044" s="79">
        <v>1819000</v>
      </c>
      <c r="E1044" s="33"/>
    </row>
    <row r="1045" spans="2:5" s="29" customFormat="1" ht="13" x14ac:dyDescent="0.3">
      <c r="B1045" s="78" t="s">
        <v>10448</v>
      </c>
      <c r="C1045" s="77" t="s">
        <v>10449</v>
      </c>
      <c r="D1045" s="79">
        <v>1819000</v>
      </c>
      <c r="E1045" s="33"/>
    </row>
    <row r="1046" spans="2:5" s="29" customFormat="1" ht="13" x14ac:dyDescent="0.3">
      <c r="B1046" s="78" t="s">
        <v>10450</v>
      </c>
      <c r="C1046" s="77" t="s">
        <v>10451</v>
      </c>
      <c r="D1046" s="79">
        <v>1819000</v>
      </c>
      <c r="E1046" s="33"/>
    </row>
    <row r="1047" spans="2:5" s="29" customFormat="1" ht="13" x14ac:dyDescent="0.3">
      <c r="B1047" s="78" t="s">
        <v>10452</v>
      </c>
      <c r="C1047" s="77" t="s">
        <v>10453</v>
      </c>
      <c r="D1047" s="79">
        <v>1819000</v>
      </c>
      <c r="E1047" s="33"/>
    </row>
    <row r="1048" spans="2:5" s="29" customFormat="1" ht="13" x14ac:dyDescent="0.3">
      <c r="B1048" s="78" t="s">
        <v>10454</v>
      </c>
      <c r="C1048" s="77" t="s">
        <v>10455</v>
      </c>
      <c r="D1048" s="79">
        <v>1819000</v>
      </c>
      <c r="E1048" s="33"/>
    </row>
    <row r="1049" spans="2:5" s="29" customFormat="1" ht="13" x14ac:dyDescent="0.3">
      <c r="B1049" s="78" t="s">
        <v>10456</v>
      </c>
      <c r="C1049" s="77" t="s">
        <v>10457</v>
      </c>
      <c r="D1049" s="79">
        <v>1819000</v>
      </c>
      <c r="E1049" s="33"/>
    </row>
    <row r="1050" spans="2:5" s="29" customFormat="1" ht="13" x14ac:dyDescent="0.3">
      <c r="B1050" s="78" t="s">
        <v>10458</v>
      </c>
      <c r="C1050" s="77" t="s">
        <v>10459</v>
      </c>
      <c r="D1050" s="79">
        <v>1819000</v>
      </c>
      <c r="E1050" s="33"/>
    </row>
    <row r="1051" spans="2:5" s="29" customFormat="1" ht="13" x14ac:dyDescent="0.3">
      <c r="B1051" s="78" t="s">
        <v>10460</v>
      </c>
      <c r="C1051" s="77" t="s">
        <v>10461</v>
      </c>
      <c r="D1051" s="79">
        <v>1819000</v>
      </c>
      <c r="E1051" s="33"/>
    </row>
    <row r="1052" spans="2:5" s="29" customFormat="1" ht="13" x14ac:dyDescent="0.3">
      <c r="B1052" s="78" t="s">
        <v>10462</v>
      </c>
      <c r="C1052" s="77" t="s">
        <v>10463</v>
      </c>
      <c r="D1052" s="79">
        <v>1819000</v>
      </c>
      <c r="E1052" s="33"/>
    </row>
    <row r="1053" spans="2:5" s="29" customFormat="1" ht="13" x14ac:dyDescent="0.3">
      <c r="B1053" s="78" t="s">
        <v>10464</v>
      </c>
      <c r="C1053" s="77" t="s">
        <v>10465</v>
      </c>
      <c r="D1053" s="79">
        <v>1819000</v>
      </c>
      <c r="E1053" s="33"/>
    </row>
    <row r="1054" spans="2:5" s="29" customFormat="1" ht="13" x14ac:dyDescent="0.3">
      <c r="B1054" s="78" t="s">
        <v>10466</v>
      </c>
      <c r="C1054" s="77" t="s">
        <v>10467</v>
      </c>
      <c r="D1054" s="79">
        <v>1819000</v>
      </c>
      <c r="E1054" s="33"/>
    </row>
    <row r="1055" spans="2:5" s="29" customFormat="1" ht="13" x14ac:dyDescent="0.3">
      <c r="B1055" s="78" t="s">
        <v>10468</v>
      </c>
      <c r="C1055" s="77" t="s">
        <v>10469</v>
      </c>
      <c r="D1055" s="79">
        <v>1819000</v>
      </c>
      <c r="E1055" s="33"/>
    </row>
    <row r="1056" spans="2:5" s="29" customFormat="1" ht="13" x14ac:dyDescent="0.3">
      <c r="B1056" s="78" t="s">
        <v>10470</v>
      </c>
      <c r="C1056" s="77" t="s">
        <v>10471</v>
      </c>
      <c r="D1056" s="79">
        <v>1819000</v>
      </c>
      <c r="E1056" s="33"/>
    </row>
    <row r="1057" spans="2:5" s="29" customFormat="1" ht="13" x14ac:dyDescent="0.3">
      <c r="B1057" s="78" t="s">
        <v>10472</v>
      </c>
      <c r="C1057" s="77" t="s">
        <v>10473</v>
      </c>
      <c r="D1057" s="79">
        <v>1819000</v>
      </c>
      <c r="E1057" s="33"/>
    </row>
    <row r="1058" spans="2:5" s="29" customFormat="1" ht="13" x14ac:dyDescent="0.3">
      <c r="B1058" s="78" t="s">
        <v>10474</v>
      </c>
      <c r="C1058" s="77" t="s">
        <v>10475</v>
      </c>
      <c r="D1058" s="79">
        <v>1819000</v>
      </c>
      <c r="E1058" s="33"/>
    </row>
    <row r="1059" spans="2:5" s="29" customFormat="1" ht="13" x14ac:dyDescent="0.3">
      <c r="B1059" s="78" t="s">
        <v>10476</v>
      </c>
      <c r="C1059" s="77" t="s">
        <v>10477</v>
      </c>
      <c r="D1059" s="79">
        <v>1819000</v>
      </c>
      <c r="E1059" s="33"/>
    </row>
    <row r="1060" spans="2:5" s="29" customFormat="1" ht="13" x14ac:dyDescent="0.3">
      <c r="B1060" s="78" t="s">
        <v>10478</v>
      </c>
      <c r="C1060" s="77" t="s">
        <v>10479</v>
      </c>
      <c r="D1060" s="79">
        <v>1819000</v>
      </c>
      <c r="E1060" s="33"/>
    </row>
    <row r="1061" spans="2:5" s="29" customFormat="1" ht="13" x14ac:dyDescent="0.3">
      <c r="B1061" s="78" t="s">
        <v>10480</v>
      </c>
      <c r="C1061" s="77" t="s">
        <v>10481</v>
      </c>
      <c r="D1061" s="79">
        <v>1819000</v>
      </c>
      <c r="E1061" s="33"/>
    </row>
    <row r="1062" spans="2:5" s="29" customFormat="1" ht="13" x14ac:dyDescent="0.3">
      <c r="B1062" s="78" t="s">
        <v>10482</v>
      </c>
      <c r="C1062" s="77" t="s">
        <v>10483</v>
      </c>
      <c r="D1062" s="79">
        <v>1819000</v>
      </c>
      <c r="E1062" s="33"/>
    </row>
    <row r="1063" spans="2:5" s="29" customFormat="1" ht="13" x14ac:dyDescent="0.3">
      <c r="B1063" s="78" t="s">
        <v>10484</v>
      </c>
      <c r="C1063" s="77" t="s">
        <v>10485</v>
      </c>
      <c r="D1063" s="79">
        <v>1819000</v>
      </c>
      <c r="E1063" s="33"/>
    </row>
    <row r="1064" spans="2:5" s="29" customFormat="1" ht="13" x14ac:dyDescent="0.3">
      <c r="B1064" s="78" t="s">
        <v>10486</v>
      </c>
      <c r="C1064" s="77" t="s">
        <v>10487</v>
      </c>
      <c r="D1064" s="79">
        <v>1819000</v>
      </c>
      <c r="E1064" s="33"/>
    </row>
    <row r="1065" spans="2:5" s="29" customFormat="1" ht="13" x14ac:dyDescent="0.3">
      <c r="B1065" s="78" t="s">
        <v>10488</v>
      </c>
      <c r="C1065" s="77" t="s">
        <v>10489</v>
      </c>
      <c r="D1065" s="79">
        <v>1819000</v>
      </c>
      <c r="E1065" s="33"/>
    </row>
    <row r="1066" spans="2:5" s="29" customFormat="1" ht="13" x14ac:dyDescent="0.3">
      <c r="B1066" s="78" t="s">
        <v>10490</v>
      </c>
      <c r="C1066" s="77" t="s">
        <v>10491</v>
      </c>
      <c r="D1066" s="79">
        <v>1819000</v>
      </c>
      <c r="E1066" s="33"/>
    </row>
    <row r="1067" spans="2:5" s="29" customFormat="1" ht="13" x14ac:dyDescent="0.3">
      <c r="B1067" s="78" t="s">
        <v>10492</v>
      </c>
      <c r="C1067" s="77" t="s">
        <v>10493</v>
      </c>
      <c r="D1067" s="79">
        <v>1819000</v>
      </c>
      <c r="E1067" s="33"/>
    </row>
    <row r="1068" spans="2:5" s="29" customFormat="1" ht="13" x14ac:dyDescent="0.3">
      <c r="B1068" s="78" t="s">
        <v>10494</v>
      </c>
      <c r="C1068" s="77" t="s">
        <v>10495</v>
      </c>
      <c r="D1068" s="79">
        <v>1819000</v>
      </c>
      <c r="E1068" s="33"/>
    </row>
    <row r="1069" spans="2:5" s="29" customFormat="1" ht="13" x14ac:dyDescent="0.3">
      <c r="B1069" s="78" t="s">
        <v>10496</v>
      </c>
      <c r="C1069" s="77" t="s">
        <v>10497</v>
      </c>
      <c r="D1069" s="79">
        <v>1819000</v>
      </c>
      <c r="E1069" s="33"/>
    </row>
    <row r="1070" spans="2:5" s="29" customFormat="1" ht="13" x14ac:dyDescent="0.3">
      <c r="B1070" s="78" t="s">
        <v>10498</v>
      </c>
      <c r="C1070" s="77" t="s">
        <v>10499</v>
      </c>
      <c r="D1070" s="79">
        <v>1819000</v>
      </c>
      <c r="E1070" s="33"/>
    </row>
    <row r="1071" spans="2:5" s="29" customFormat="1" ht="13" x14ac:dyDescent="0.3">
      <c r="B1071" s="78" t="s">
        <v>10500</v>
      </c>
      <c r="C1071" s="77" t="s">
        <v>10501</v>
      </c>
      <c r="D1071" s="79">
        <v>1819000</v>
      </c>
      <c r="E1071" s="33"/>
    </row>
    <row r="1072" spans="2:5" s="29" customFormat="1" ht="13" x14ac:dyDescent="0.3">
      <c r="B1072" s="78" t="s">
        <v>10502</v>
      </c>
      <c r="C1072" s="77" t="s">
        <v>10503</v>
      </c>
      <c r="D1072" s="79">
        <v>1819000</v>
      </c>
      <c r="E1072" s="33"/>
    </row>
    <row r="1073" spans="2:5" s="29" customFormat="1" ht="13" x14ac:dyDescent="0.3">
      <c r="B1073" s="78" t="s">
        <v>10504</v>
      </c>
      <c r="C1073" s="77" t="s">
        <v>10505</v>
      </c>
      <c r="D1073" s="79">
        <v>1819000</v>
      </c>
      <c r="E1073" s="33"/>
    </row>
    <row r="1074" spans="2:5" s="29" customFormat="1" ht="13" x14ac:dyDescent="0.3">
      <c r="B1074" s="78" t="s">
        <v>10506</v>
      </c>
      <c r="C1074" s="77" t="s">
        <v>10507</v>
      </c>
      <c r="D1074" s="79">
        <v>1819000</v>
      </c>
      <c r="E1074" s="33"/>
    </row>
    <row r="1075" spans="2:5" s="29" customFormat="1" ht="13" x14ac:dyDescent="0.3">
      <c r="B1075" s="78" t="s">
        <v>10508</v>
      </c>
      <c r="C1075" s="77" t="s">
        <v>10509</v>
      </c>
      <c r="D1075" s="79">
        <v>1819000</v>
      </c>
      <c r="E1075" s="33"/>
    </row>
    <row r="1076" spans="2:5" s="29" customFormat="1" ht="13" x14ac:dyDescent="0.3">
      <c r="B1076" s="78" t="s">
        <v>10510</v>
      </c>
      <c r="C1076" s="77" t="s">
        <v>10511</v>
      </c>
      <c r="D1076" s="79">
        <v>1819000</v>
      </c>
      <c r="E1076" s="33"/>
    </row>
    <row r="1077" spans="2:5" s="29" customFormat="1" ht="13" x14ac:dyDescent="0.3">
      <c r="B1077" s="78" t="s">
        <v>10512</v>
      </c>
      <c r="C1077" s="77" t="s">
        <v>10513</v>
      </c>
      <c r="D1077" s="79">
        <v>1819000</v>
      </c>
      <c r="E1077" s="33"/>
    </row>
    <row r="1078" spans="2:5" s="29" customFormat="1" ht="13" x14ac:dyDescent="0.3">
      <c r="B1078" s="78" t="s">
        <v>10514</v>
      </c>
      <c r="C1078" s="77" t="s">
        <v>10515</v>
      </c>
      <c r="D1078" s="79">
        <v>1819000</v>
      </c>
      <c r="E1078" s="33"/>
    </row>
    <row r="1079" spans="2:5" s="29" customFormat="1" ht="13" x14ac:dyDescent="0.3">
      <c r="B1079" s="78" t="s">
        <v>10516</v>
      </c>
      <c r="C1079" s="77" t="s">
        <v>10517</v>
      </c>
      <c r="D1079" s="79">
        <v>1819000</v>
      </c>
      <c r="E1079" s="33"/>
    </row>
    <row r="1080" spans="2:5" s="29" customFormat="1" ht="13" x14ac:dyDescent="0.3">
      <c r="B1080" s="78" t="s">
        <v>10518</v>
      </c>
      <c r="C1080" s="77" t="s">
        <v>10519</v>
      </c>
      <c r="D1080" s="79">
        <v>1819000</v>
      </c>
      <c r="E1080" s="33"/>
    </row>
    <row r="1081" spans="2:5" s="29" customFormat="1" ht="13" x14ac:dyDescent="0.3">
      <c r="B1081" s="78" t="s">
        <v>10520</v>
      </c>
      <c r="C1081" s="77" t="s">
        <v>10521</v>
      </c>
      <c r="D1081" s="79">
        <v>1819000</v>
      </c>
      <c r="E1081" s="33"/>
    </row>
    <row r="1082" spans="2:5" s="29" customFormat="1" ht="13" x14ac:dyDescent="0.3">
      <c r="B1082" s="78" t="s">
        <v>10522</v>
      </c>
      <c r="C1082" s="77" t="s">
        <v>10523</v>
      </c>
      <c r="D1082" s="79">
        <v>1819000</v>
      </c>
      <c r="E1082" s="33"/>
    </row>
    <row r="1083" spans="2:5" s="29" customFormat="1" ht="13" x14ac:dyDescent="0.3">
      <c r="B1083" s="78" t="s">
        <v>10524</v>
      </c>
      <c r="C1083" s="77" t="s">
        <v>10525</v>
      </c>
      <c r="D1083" s="79">
        <v>1819000</v>
      </c>
      <c r="E1083" s="33"/>
    </row>
    <row r="1084" spans="2:5" s="29" customFormat="1" ht="13" x14ac:dyDescent="0.3">
      <c r="B1084" s="78" t="s">
        <v>10526</v>
      </c>
      <c r="C1084" s="77" t="s">
        <v>10527</v>
      </c>
      <c r="D1084" s="79">
        <v>1819000</v>
      </c>
      <c r="E1084" s="33"/>
    </row>
    <row r="1085" spans="2:5" s="29" customFormat="1" ht="13" x14ac:dyDescent="0.3">
      <c r="B1085" s="78" t="s">
        <v>10528</v>
      </c>
      <c r="C1085" s="77" t="s">
        <v>10529</v>
      </c>
      <c r="D1085" s="79">
        <v>1819000</v>
      </c>
      <c r="E1085" s="33"/>
    </row>
    <row r="1086" spans="2:5" s="29" customFormat="1" ht="13" x14ac:dyDescent="0.3">
      <c r="B1086" s="78" t="s">
        <v>10530</v>
      </c>
      <c r="C1086" s="77" t="s">
        <v>10531</v>
      </c>
      <c r="D1086" s="79">
        <v>1819000</v>
      </c>
      <c r="E1086" s="33"/>
    </row>
    <row r="1087" spans="2:5" s="29" customFormat="1" ht="13" x14ac:dyDescent="0.3">
      <c r="B1087" s="78" t="s">
        <v>10532</v>
      </c>
      <c r="C1087" s="77" t="s">
        <v>10533</v>
      </c>
      <c r="D1087" s="79">
        <v>1819000</v>
      </c>
      <c r="E1087" s="33"/>
    </row>
    <row r="1088" spans="2:5" s="29" customFormat="1" ht="13" x14ac:dyDescent="0.3">
      <c r="B1088" s="78" t="s">
        <v>10534</v>
      </c>
      <c r="C1088" s="77" t="s">
        <v>10535</v>
      </c>
      <c r="D1088" s="79">
        <v>1819000</v>
      </c>
      <c r="E1088" s="33"/>
    </row>
    <row r="1089" spans="2:5" s="29" customFormat="1" ht="13" x14ac:dyDescent="0.3">
      <c r="B1089" s="78" t="s">
        <v>10536</v>
      </c>
      <c r="C1089" s="77" t="s">
        <v>10537</v>
      </c>
      <c r="D1089" s="79">
        <v>1819000</v>
      </c>
      <c r="E1089" s="33"/>
    </row>
    <row r="1090" spans="2:5" s="29" customFormat="1" ht="13" x14ac:dyDescent="0.3">
      <c r="B1090" s="78" t="s">
        <v>10538</v>
      </c>
      <c r="C1090" s="77" t="s">
        <v>10539</v>
      </c>
      <c r="D1090" s="79">
        <v>1819000</v>
      </c>
      <c r="E1090" s="33"/>
    </row>
    <row r="1091" spans="2:5" s="29" customFormat="1" ht="13" x14ac:dyDescent="0.3">
      <c r="B1091" s="78" t="s">
        <v>10540</v>
      </c>
      <c r="C1091" s="77" t="s">
        <v>10541</v>
      </c>
      <c r="D1091" s="79">
        <v>1819000</v>
      </c>
      <c r="E1091" s="33"/>
    </row>
    <row r="1092" spans="2:5" s="29" customFormat="1" ht="13" x14ac:dyDescent="0.3">
      <c r="B1092" s="78" t="s">
        <v>10542</v>
      </c>
      <c r="C1092" s="77" t="s">
        <v>10543</v>
      </c>
      <c r="D1092" s="79">
        <v>1819000</v>
      </c>
      <c r="E1092" s="33"/>
    </row>
    <row r="1093" spans="2:5" s="29" customFormat="1" ht="13" x14ac:dyDescent="0.3">
      <c r="B1093" s="78" t="s">
        <v>10544</v>
      </c>
      <c r="C1093" s="77" t="s">
        <v>10545</v>
      </c>
      <c r="D1093" s="79">
        <v>1819000</v>
      </c>
      <c r="E1093" s="33"/>
    </row>
    <row r="1094" spans="2:5" s="29" customFormat="1" ht="13" x14ac:dyDescent="0.3">
      <c r="B1094" s="78" t="s">
        <v>10546</v>
      </c>
      <c r="C1094" s="77" t="s">
        <v>10547</v>
      </c>
      <c r="D1094" s="79">
        <v>1819000</v>
      </c>
      <c r="E1094" s="33"/>
    </row>
    <row r="1095" spans="2:5" s="29" customFormat="1" ht="13" x14ac:dyDescent="0.3">
      <c r="B1095" s="78" t="s">
        <v>10548</v>
      </c>
      <c r="C1095" s="77" t="s">
        <v>10549</v>
      </c>
      <c r="D1095" s="79">
        <v>1819000</v>
      </c>
      <c r="E1095" s="33"/>
    </row>
    <row r="1096" spans="2:5" s="29" customFormat="1" ht="13" x14ac:dyDescent="0.3">
      <c r="B1096" s="78" t="s">
        <v>10550</v>
      </c>
      <c r="C1096" s="77" t="s">
        <v>10551</v>
      </c>
      <c r="D1096" s="79">
        <v>1819000</v>
      </c>
      <c r="E1096" s="33"/>
    </row>
    <row r="1097" spans="2:5" s="29" customFormat="1" ht="13" x14ac:dyDescent="0.3">
      <c r="B1097" s="78" t="s">
        <v>10552</v>
      </c>
      <c r="C1097" s="77" t="s">
        <v>10553</v>
      </c>
      <c r="D1097" s="79">
        <v>1819000</v>
      </c>
      <c r="E1097" s="33"/>
    </row>
    <row r="1098" spans="2:5" s="29" customFormat="1" ht="13" x14ac:dyDescent="0.3">
      <c r="B1098" s="78" t="s">
        <v>10554</v>
      </c>
      <c r="C1098" s="77" t="s">
        <v>10555</v>
      </c>
      <c r="D1098" s="79">
        <v>1819000</v>
      </c>
      <c r="E1098" s="33"/>
    </row>
    <row r="1099" spans="2:5" s="29" customFormat="1" ht="13" x14ac:dyDescent="0.3">
      <c r="B1099" s="78" t="s">
        <v>10556</v>
      </c>
      <c r="C1099" s="77" t="s">
        <v>10557</v>
      </c>
      <c r="D1099" s="79">
        <v>1819000</v>
      </c>
      <c r="E1099" s="33"/>
    </row>
    <row r="1100" spans="2:5" s="29" customFormat="1" ht="13" x14ac:dyDescent="0.3">
      <c r="B1100" s="78" t="s">
        <v>10558</v>
      </c>
      <c r="C1100" s="77" t="s">
        <v>10559</v>
      </c>
      <c r="D1100" s="79">
        <v>1819000</v>
      </c>
      <c r="E1100" s="33"/>
    </row>
    <row r="1101" spans="2:5" s="29" customFormat="1" ht="13" x14ac:dyDescent="0.3">
      <c r="B1101" s="78" t="s">
        <v>10560</v>
      </c>
      <c r="C1101" s="77" t="s">
        <v>10561</v>
      </c>
      <c r="D1101" s="79">
        <v>1819000</v>
      </c>
      <c r="E1101" s="33"/>
    </row>
    <row r="1102" spans="2:5" s="29" customFormat="1" ht="13" x14ac:dyDescent="0.3">
      <c r="B1102" s="78" t="s">
        <v>10562</v>
      </c>
      <c r="C1102" s="77" t="s">
        <v>10563</v>
      </c>
      <c r="D1102" s="79">
        <v>1819000</v>
      </c>
      <c r="E1102" s="33"/>
    </row>
    <row r="1103" spans="2:5" s="29" customFormat="1" ht="13" x14ac:dyDescent="0.3">
      <c r="B1103" s="78" t="s">
        <v>10564</v>
      </c>
      <c r="C1103" s="77" t="s">
        <v>10565</v>
      </c>
      <c r="D1103" s="79">
        <v>1819000</v>
      </c>
      <c r="E1103" s="33"/>
    </row>
    <row r="1104" spans="2:5" s="29" customFormat="1" ht="13" x14ac:dyDescent="0.3">
      <c r="B1104" s="78" t="s">
        <v>10566</v>
      </c>
      <c r="C1104" s="77" t="s">
        <v>10567</v>
      </c>
      <c r="D1104" s="79">
        <v>1819000</v>
      </c>
      <c r="E1104" s="33"/>
    </row>
    <row r="1105" spans="2:5" s="29" customFormat="1" ht="13" x14ac:dyDescent="0.3">
      <c r="B1105" s="78" t="s">
        <v>10568</v>
      </c>
      <c r="C1105" s="77" t="s">
        <v>10569</v>
      </c>
      <c r="D1105" s="79">
        <v>1819000</v>
      </c>
      <c r="E1105" s="33"/>
    </row>
    <row r="1106" spans="2:5" s="29" customFormat="1" ht="13" x14ac:dyDescent="0.3">
      <c r="B1106" s="78" t="s">
        <v>10570</v>
      </c>
      <c r="C1106" s="77" t="s">
        <v>10571</v>
      </c>
      <c r="D1106" s="79">
        <v>1819000</v>
      </c>
      <c r="E1106" s="33"/>
    </row>
    <row r="1107" spans="2:5" s="29" customFormat="1" ht="13" x14ac:dyDescent="0.3">
      <c r="B1107" s="78" t="s">
        <v>10572</v>
      </c>
      <c r="C1107" s="77" t="s">
        <v>10573</v>
      </c>
      <c r="D1107" s="79">
        <v>1819000</v>
      </c>
      <c r="E1107" s="33"/>
    </row>
    <row r="1108" spans="2:5" s="29" customFormat="1" ht="13" x14ac:dyDescent="0.3">
      <c r="B1108" s="78" t="s">
        <v>10574</v>
      </c>
      <c r="C1108" s="77" t="s">
        <v>10575</v>
      </c>
      <c r="D1108" s="79">
        <v>1819000</v>
      </c>
      <c r="E1108" s="33"/>
    </row>
    <row r="1109" spans="2:5" s="29" customFormat="1" ht="13" x14ac:dyDescent="0.3">
      <c r="B1109" s="78" t="s">
        <v>10576</v>
      </c>
      <c r="C1109" s="77" t="s">
        <v>10577</v>
      </c>
      <c r="D1109" s="79">
        <v>1819000</v>
      </c>
      <c r="E1109" s="33"/>
    </row>
    <row r="1110" spans="2:5" s="29" customFormat="1" ht="13" x14ac:dyDescent="0.3">
      <c r="B1110" s="78" t="s">
        <v>10578</v>
      </c>
      <c r="C1110" s="77" t="s">
        <v>10579</v>
      </c>
      <c r="D1110" s="79">
        <v>1819000</v>
      </c>
      <c r="E1110" s="33"/>
    </row>
    <row r="1111" spans="2:5" s="29" customFormat="1" ht="13" x14ac:dyDescent="0.3">
      <c r="B1111" s="78" t="s">
        <v>10580</v>
      </c>
      <c r="C1111" s="77" t="s">
        <v>10581</v>
      </c>
      <c r="D1111" s="79">
        <v>1819000</v>
      </c>
      <c r="E1111" s="33"/>
    </row>
    <row r="1112" spans="2:5" s="29" customFormat="1" ht="13" x14ac:dyDescent="0.3">
      <c r="B1112" s="78" t="s">
        <v>10582</v>
      </c>
      <c r="C1112" s="77" t="s">
        <v>10583</v>
      </c>
      <c r="D1112" s="79">
        <v>1819000</v>
      </c>
      <c r="E1112" s="33"/>
    </row>
    <row r="1113" spans="2:5" s="29" customFormat="1" ht="13" x14ac:dyDescent="0.3">
      <c r="B1113" s="78" t="s">
        <v>10584</v>
      </c>
      <c r="C1113" s="77" t="s">
        <v>10585</v>
      </c>
      <c r="D1113" s="79">
        <v>1819000</v>
      </c>
      <c r="E1113" s="33"/>
    </row>
    <row r="1114" spans="2:5" s="29" customFormat="1" ht="13" x14ac:dyDescent="0.3">
      <c r="B1114" s="78" t="s">
        <v>10586</v>
      </c>
      <c r="C1114" s="77" t="s">
        <v>10587</v>
      </c>
      <c r="D1114" s="79">
        <v>1819000</v>
      </c>
      <c r="E1114" s="33"/>
    </row>
    <row r="1115" spans="2:5" s="29" customFormat="1" ht="13" x14ac:dyDescent="0.3">
      <c r="B1115" s="78" t="s">
        <v>10588</v>
      </c>
      <c r="C1115" s="77" t="s">
        <v>10589</v>
      </c>
      <c r="D1115" s="79">
        <v>1819000</v>
      </c>
      <c r="E1115" s="33"/>
    </row>
    <row r="1116" spans="2:5" s="29" customFormat="1" ht="13" x14ac:dyDescent="0.3">
      <c r="B1116" s="78" t="s">
        <v>10590</v>
      </c>
      <c r="C1116" s="77" t="s">
        <v>10591</v>
      </c>
      <c r="D1116" s="79">
        <v>1819000</v>
      </c>
      <c r="E1116" s="33"/>
    </row>
    <row r="1117" spans="2:5" s="29" customFormat="1" ht="13" x14ac:dyDescent="0.3">
      <c r="B1117" s="78" t="s">
        <v>10592</v>
      </c>
      <c r="C1117" s="77" t="s">
        <v>10593</v>
      </c>
      <c r="D1117" s="79">
        <v>1819000</v>
      </c>
      <c r="E1117" s="33"/>
    </row>
    <row r="1118" spans="2:5" s="29" customFormat="1" ht="13" x14ac:dyDescent="0.3">
      <c r="B1118" s="78" t="s">
        <v>10594</v>
      </c>
      <c r="C1118" s="77" t="s">
        <v>10595</v>
      </c>
      <c r="D1118" s="79">
        <v>1819000</v>
      </c>
      <c r="E1118" s="33"/>
    </row>
    <row r="1119" spans="2:5" s="29" customFormat="1" ht="13" x14ac:dyDescent="0.3">
      <c r="B1119" s="78" t="s">
        <v>10596</v>
      </c>
      <c r="C1119" s="77" t="s">
        <v>10597</v>
      </c>
      <c r="D1119" s="79">
        <v>1819000</v>
      </c>
      <c r="E1119" s="33"/>
    </row>
    <row r="1120" spans="2:5" s="29" customFormat="1" ht="13" x14ac:dyDescent="0.3">
      <c r="B1120" s="78" t="s">
        <v>10598</v>
      </c>
      <c r="C1120" s="77" t="s">
        <v>10599</v>
      </c>
      <c r="D1120" s="79">
        <v>1819000</v>
      </c>
      <c r="E1120" s="33"/>
    </row>
    <row r="1121" spans="2:5" s="29" customFormat="1" ht="13" x14ac:dyDescent="0.3">
      <c r="B1121" s="78" t="s">
        <v>10600</v>
      </c>
      <c r="C1121" s="77" t="s">
        <v>10601</v>
      </c>
      <c r="D1121" s="79">
        <v>1819000</v>
      </c>
      <c r="E1121" s="33"/>
    </row>
    <row r="1122" spans="2:5" s="29" customFormat="1" ht="13" x14ac:dyDescent="0.3">
      <c r="B1122" s="78" t="s">
        <v>10602</v>
      </c>
      <c r="C1122" s="77" t="s">
        <v>10603</v>
      </c>
      <c r="D1122" s="79">
        <v>1819000</v>
      </c>
      <c r="E1122" s="33"/>
    </row>
    <row r="1123" spans="2:5" s="29" customFormat="1" ht="13" x14ac:dyDescent="0.3">
      <c r="B1123" s="78" t="s">
        <v>10604</v>
      </c>
      <c r="C1123" s="77" t="s">
        <v>10605</v>
      </c>
      <c r="D1123" s="79">
        <v>1819000</v>
      </c>
      <c r="E1123" s="33"/>
    </row>
    <row r="1124" spans="2:5" s="29" customFormat="1" ht="13" x14ac:dyDescent="0.3">
      <c r="B1124" s="78" t="s">
        <v>10606</v>
      </c>
      <c r="C1124" s="77" t="s">
        <v>10607</v>
      </c>
      <c r="D1124" s="79">
        <v>1819000</v>
      </c>
      <c r="E1124" s="33"/>
    </row>
    <row r="1125" spans="2:5" s="29" customFormat="1" ht="13" x14ac:dyDescent="0.3">
      <c r="B1125" s="78" t="s">
        <v>10608</v>
      </c>
      <c r="C1125" s="77" t="s">
        <v>10609</v>
      </c>
      <c r="D1125" s="79">
        <v>1819000</v>
      </c>
      <c r="E1125" s="33"/>
    </row>
    <row r="1126" spans="2:5" s="29" customFormat="1" ht="13" x14ac:dyDescent="0.3">
      <c r="B1126" s="78" t="s">
        <v>10610</v>
      </c>
      <c r="C1126" s="77" t="s">
        <v>10611</v>
      </c>
      <c r="D1126" s="79">
        <v>1819000</v>
      </c>
      <c r="E1126" s="33"/>
    </row>
    <row r="1127" spans="2:5" s="29" customFormat="1" ht="13" x14ac:dyDescent="0.3">
      <c r="B1127" s="78" t="s">
        <v>10612</v>
      </c>
      <c r="C1127" s="77" t="s">
        <v>10613</v>
      </c>
      <c r="D1127" s="79">
        <v>1819000</v>
      </c>
      <c r="E1127" s="33"/>
    </row>
    <row r="1128" spans="2:5" s="29" customFormat="1" ht="13" x14ac:dyDescent="0.3">
      <c r="B1128" s="78" t="s">
        <v>10614</v>
      </c>
      <c r="C1128" s="77" t="s">
        <v>10615</v>
      </c>
      <c r="D1128" s="79">
        <v>1819000</v>
      </c>
      <c r="E1128" s="33"/>
    </row>
    <row r="1129" spans="2:5" s="29" customFormat="1" ht="13" x14ac:dyDescent="0.3">
      <c r="B1129" s="78" t="s">
        <v>10616</v>
      </c>
      <c r="C1129" s="77" t="s">
        <v>10617</v>
      </c>
      <c r="D1129" s="79">
        <v>1819000</v>
      </c>
      <c r="E1129" s="33"/>
    </row>
    <row r="1130" spans="2:5" s="29" customFormat="1" ht="13" x14ac:dyDescent="0.3">
      <c r="B1130" s="78" t="s">
        <v>10618</v>
      </c>
      <c r="C1130" s="77" t="s">
        <v>10619</v>
      </c>
      <c r="D1130" s="79">
        <v>1819000</v>
      </c>
      <c r="E1130" s="33"/>
    </row>
    <row r="1131" spans="2:5" s="29" customFormat="1" ht="13" x14ac:dyDescent="0.3">
      <c r="B1131" s="78" t="s">
        <v>10620</v>
      </c>
      <c r="C1131" s="77" t="s">
        <v>10621</v>
      </c>
      <c r="D1131" s="79">
        <v>1819000</v>
      </c>
      <c r="E1131" s="33"/>
    </row>
    <row r="1132" spans="2:5" s="29" customFormat="1" ht="13" x14ac:dyDescent="0.3">
      <c r="B1132" s="78" t="s">
        <v>10622</v>
      </c>
      <c r="C1132" s="77" t="s">
        <v>10623</v>
      </c>
      <c r="D1132" s="79">
        <v>1819000</v>
      </c>
      <c r="E1132" s="33"/>
    </row>
    <row r="1133" spans="2:5" s="29" customFormat="1" ht="13" x14ac:dyDescent="0.3">
      <c r="B1133" s="78" t="s">
        <v>10624</v>
      </c>
      <c r="C1133" s="77" t="s">
        <v>10625</v>
      </c>
      <c r="D1133" s="79">
        <v>1819000</v>
      </c>
      <c r="E1133" s="33"/>
    </row>
    <row r="1134" spans="2:5" s="29" customFormat="1" ht="13" x14ac:dyDescent="0.3">
      <c r="B1134" s="78" t="s">
        <v>10626</v>
      </c>
      <c r="C1134" s="77" t="s">
        <v>10627</v>
      </c>
      <c r="D1134" s="79">
        <v>1819000</v>
      </c>
      <c r="E1134" s="33"/>
    </row>
    <row r="1135" spans="2:5" s="29" customFormat="1" ht="13" x14ac:dyDescent="0.3">
      <c r="B1135" s="78" t="s">
        <v>10628</v>
      </c>
      <c r="C1135" s="77" t="s">
        <v>10629</v>
      </c>
      <c r="D1135" s="79">
        <v>1819000</v>
      </c>
      <c r="E1135" s="33"/>
    </row>
    <row r="1136" spans="2:5" s="29" customFormat="1" ht="13" x14ac:dyDescent="0.3">
      <c r="B1136" s="78" t="s">
        <v>10630</v>
      </c>
      <c r="C1136" s="77" t="s">
        <v>10631</v>
      </c>
      <c r="D1136" s="79">
        <v>1819000</v>
      </c>
      <c r="E1136" s="33"/>
    </row>
    <row r="1137" spans="2:5" s="29" customFormat="1" ht="13" x14ac:dyDescent="0.3">
      <c r="B1137" s="78" t="s">
        <v>10632</v>
      </c>
      <c r="C1137" s="77" t="s">
        <v>10633</v>
      </c>
      <c r="D1137" s="79">
        <v>1819000</v>
      </c>
      <c r="E1137" s="33"/>
    </row>
    <row r="1138" spans="2:5" s="29" customFormat="1" ht="13" x14ac:dyDescent="0.3">
      <c r="B1138" s="78" t="s">
        <v>10634</v>
      </c>
      <c r="C1138" s="77" t="s">
        <v>10635</v>
      </c>
      <c r="D1138" s="79">
        <v>1819000</v>
      </c>
      <c r="E1138" s="33"/>
    </row>
    <row r="1139" spans="2:5" s="29" customFormat="1" ht="13" x14ac:dyDescent="0.3">
      <c r="B1139" s="78" t="s">
        <v>10636</v>
      </c>
      <c r="C1139" s="77" t="s">
        <v>10637</v>
      </c>
      <c r="D1139" s="79">
        <v>1819000</v>
      </c>
      <c r="E1139" s="33"/>
    </row>
    <row r="1140" spans="2:5" s="29" customFormat="1" ht="13" x14ac:dyDescent="0.3">
      <c r="B1140" s="78" t="s">
        <v>10638</v>
      </c>
      <c r="C1140" s="77" t="s">
        <v>10639</v>
      </c>
      <c r="D1140" s="79">
        <v>1819000</v>
      </c>
      <c r="E1140" s="33"/>
    </row>
    <row r="1141" spans="2:5" s="29" customFormat="1" ht="13" x14ac:dyDescent="0.3">
      <c r="B1141" s="78" t="s">
        <v>10640</v>
      </c>
      <c r="C1141" s="77" t="s">
        <v>10641</v>
      </c>
      <c r="D1141" s="79">
        <v>1819000</v>
      </c>
      <c r="E1141" s="33"/>
    </row>
    <row r="1142" spans="2:5" s="29" customFormat="1" ht="13" x14ac:dyDescent="0.3">
      <c r="B1142" s="78" t="s">
        <v>10642</v>
      </c>
      <c r="C1142" s="77" t="s">
        <v>10643</v>
      </c>
      <c r="D1142" s="79">
        <v>1819000</v>
      </c>
      <c r="E1142" s="33"/>
    </row>
    <row r="1143" spans="2:5" s="29" customFormat="1" ht="13" x14ac:dyDescent="0.3">
      <c r="B1143" s="78" t="s">
        <v>10644</v>
      </c>
      <c r="C1143" s="77" t="s">
        <v>10645</v>
      </c>
      <c r="D1143" s="79">
        <v>1819000</v>
      </c>
      <c r="E1143" s="33"/>
    </row>
    <row r="1144" spans="2:5" s="29" customFormat="1" ht="13" x14ac:dyDescent="0.3">
      <c r="B1144" s="78" t="s">
        <v>10646</v>
      </c>
      <c r="C1144" s="77" t="s">
        <v>10647</v>
      </c>
      <c r="D1144" s="79">
        <v>1819000</v>
      </c>
      <c r="E1144" s="33"/>
    </row>
    <row r="1145" spans="2:5" s="29" customFormat="1" ht="13" x14ac:dyDescent="0.3">
      <c r="B1145" s="78" t="s">
        <v>10648</v>
      </c>
      <c r="C1145" s="77" t="s">
        <v>10649</v>
      </c>
      <c r="D1145" s="79">
        <v>1819000</v>
      </c>
      <c r="E1145" s="33"/>
    </row>
    <row r="1146" spans="2:5" s="29" customFormat="1" ht="13" x14ac:dyDescent="0.3">
      <c r="B1146" s="78" t="s">
        <v>10650</v>
      </c>
      <c r="C1146" s="77" t="s">
        <v>10651</v>
      </c>
      <c r="D1146" s="79">
        <v>1819000</v>
      </c>
      <c r="E1146" s="33"/>
    </row>
    <row r="1147" spans="2:5" s="29" customFormat="1" ht="13" x14ac:dyDescent="0.3">
      <c r="B1147" s="78" t="s">
        <v>10652</v>
      </c>
      <c r="C1147" s="77" t="s">
        <v>10653</v>
      </c>
      <c r="D1147" s="79">
        <v>1819000</v>
      </c>
      <c r="E1147" s="33"/>
    </row>
    <row r="1148" spans="2:5" s="29" customFormat="1" ht="13" x14ac:dyDescent="0.3">
      <c r="B1148" s="78" t="s">
        <v>10654</v>
      </c>
      <c r="C1148" s="77" t="s">
        <v>10655</v>
      </c>
      <c r="D1148" s="79">
        <v>1819000</v>
      </c>
      <c r="E1148" s="33"/>
    </row>
    <row r="1149" spans="2:5" s="29" customFormat="1" ht="13" x14ac:dyDescent="0.3">
      <c r="B1149" s="78" t="s">
        <v>10656</v>
      </c>
      <c r="C1149" s="77" t="s">
        <v>10657</v>
      </c>
      <c r="D1149" s="79">
        <v>1819000</v>
      </c>
      <c r="E1149" s="33"/>
    </row>
    <row r="1150" spans="2:5" s="29" customFormat="1" ht="13" x14ac:dyDescent="0.3">
      <c r="B1150" s="78" t="s">
        <v>10658</v>
      </c>
      <c r="C1150" s="77" t="s">
        <v>10659</v>
      </c>
      <c r="D1150" s="79">
        <v>1819000</v>
      </c>
      <c r="E1150" s="33"/>
    </row>
    <row r="1151" spans="2:5" s="29" customFormat="1" ht="13" x14ac:dyDescent="0.3">
      <c r="B1151" s="78" t="s">
        <v>10660</v>
      </c>
      <c r="C1151" s="77" t="s">
        <v>10661</v>
      </c>
      <c r="D1151" s="79">
        <v>1819000</v>
      </c>
      <c r="E1151" s="33"/>
    </row>
    <row r="1152" spans="2:5" s="29" customFormat="1" ht="13" x14ac:dyDescent="0.3">
      <c r="B1152" s="78" t="s">
        <v>10662</v>
      </c>
      <c r="C1152" s="77" t="s">
        <v>10663</v>
      </c>
      <c r="D1152" s="79">
        <v>1819000</v>
      </c>
      <c r="E1152" s="33"/>
    </row>
    <row r="1153" spans="2:5" s="29" customFormat="1" ht="13" x14ac:dyDescent="0.3">
      <c r="B1153" s="78" t="s">
        <v>10664</v>
      </c>
      <c r="C1153" s="77" t="s">
        <v>10665</v>
      </c>
      <c r="D1153" s="79">
        <v>1819000</v>
      </c>
      <c r="E1153" s="33"/>
    </row>
    <row r="1154" spans="2:5" s="29" customFormat="1" ht="13" x14ac:dyDescent="0.3">
      <c r="B1154" s="78" t="s">
        <v>10666</v>
      </c>
      <c r="C1154" s="77" t="s">
        <v>10667</v>
      </c>
      <c r="D1154" s="79">
        <v>1819000</v>
      </c>
      <c r="E1154" s="33"/>
    </row>
    <row r="1155" spans="2:5" s="29" customFormat="1" ht="13" x14ac:dyDescent="0.3">
      <c r="B1155" s="78" t="s">
        <v>10668</v>
      </c>
      <c r="C1155" s="77" t="s">
        <v>10669</v>
      </c>
      <c r="D1155" s="79">
        <v>1819000</v>
      </c>
      <c r="E1155" s="33"/>
    </row>
    <row r="1156" spans="2:5" s="29" customFormat="1" ht="13" x14ac:dyDescent="0.3">
      <c r="B1156" s="78" t="s">
        <v>10670</v>
      </c>
      <c r="C1156" s="77" t="s">
        <v>10671</v>
      </c>
      <c r="D1156" s="79">
        <v>1819000</v>
      </c>
      <c r="E1156" s="33"/>
    </row>
    <row r="1157" spans="2:5" s="29" customFormat="1" ht="13" x14ac:dyDescent="0.3">
      <c r="B1157" s="78" t="s">
        <v>10672</v>
      </c>
      <c r="C1157" s="77" t="s">
        <v>10673</v>
      </c>
      <c r="D1157" s="79">
        <v>1819000</v>
      </c>
      <c r="E1157" s="33"/>
    </row>
    <row r="1158" spans="2:5" s="29" customFormat="1" ht="13" x14ac:dyDescent="0.3">
      <c r="B1158" s="78" t="s">
        <v>10674</v>
      </c>
      <c r="C1158" s="77" t="s">
        <v>10675</v>
      </c>
      <c r="D1158" s="79">
        <v>1819000</v>
      </c>
      <c r="E1158" s="33"/>
    </row>
    <row r="1159" spans="2:5" s="29" customFormat="1" ht="13" x14ac:dyDescent="0.3">
      <c r="B1159" s="78" t="s">
        <v>10676</v>
      </c>
      <c r="C1159" s="77" t="s">
        <v>10677</v>
      </c>
      <c r="D1159" s="79">
        <v>1819000</v>
      </c>
      <c r="E1159" s="33"/>
    </row>
    <row r="1160" spans="2:5" s="29" customFormat="1" ht="13" x14ac:dyDescent="0.3">
      <c r="B1160" s="78" t="s">
        <v>10678</v>
      </c>
      <c r="C1160" s="77" t="s">
        <v>10679</v>
      </c>
      <c r="D1160" s="79">
        <v>1819000</v>
      </c>
      <c r="E1160" s="33"/>
    </row>
    <row r="1161" spans="2:5" s="29" customFormat="1" ht="13" x14ac:dyDescent="0.3">
      <c r="B1161" s="78" t="s">
        <v>10680</v>
      </c>
      <c r="C1161" s="77" t="s">
        <v>10681</v>
      </c>
      <c r="D1161" s="79">
        <v>1819000</v>
      </c>
      <c r="E1161" s="33"/>
    </row>
    <row r="1162" spans="2:5" s="29" customFormat="1" ht="13" x14ac:dyDescent="0.3">
      <c r="B1162" s="78" t="s">
        <v>10682</v>
      </c>
      <c r="C1162" s="77" t="s">
        <v>10683</v>
      </c>
      <c r="D1162" s="79">
        <v>1819000</v>
      </c>
      <c r="E1162" s="33"/>
    </row>
    <row r="1163" spans="2:5" s="29" customFormat="1" ht="13" x14ac:dyDescent="0.3">
      <c r="B1163" s="78" t="s">
        <v>10684</v>
      </c>
      <c r="C1163" s="77" t="s">
        <v>10685</v>
      </c>
      <c r="D1163" s="79">
        <v>1819000</v>
      </c>
      <c r="E1163" s="33"/>
    </row>
    <row r="1164" spans="2:5" s="29" customFormat="1" ht="13" x14ac:dyDescent="0.3">
      <c r="B1164" s="78" t="s">
        <v>10686</v>
      </c>
      <c r="C1164" s="77" t="s">
        <v>10687</v>
      </c>
      <c r="D1164" s="79">
        <v>1819000</v>
      </c>
      <c r="E1164" s="33"/>
    </row>
    <row r="1165" spans="2:5" s="29" customFormat="1" ht="13" x14ac:dyDescent="0.3">
      <c r="B1165" s="78" t="s">
        <v>10688</v>
      </c>
      <c r="C1165" s="77" t="s">
        <v>10689</v>
      </c>
      <c r="D1165" s="79">
        <v>1819000</v>
      </c>
      <c r="E1165" s="33"/>
    </row>
    <row r="1166" spans="2:5" s="29" customFormat="1" ht="13" x14ac:dyDescent="0.3">
      <c r="B1166" s="78" t="s">
        <v>10690</v>
      </c>
      <c r="C1166" s="77" t="s">
        <v>10691</v>
      </c>
      <c r="D1166" s="79">
        <v>1819000</v>
      </c>
      <c r="E1166" s="33"/>
    </row>
    <row r="1167" spans="2:5" s="29" customFormat="1" ht="13" x14ac:dyDescent="0.3">
      <c r="B1167" s="78" t="s">
        <v>10692</v>
      </c>
      <c r="C1167" s="77" t="s">
        <v>10693</v>
      </c>
      <c r="D1167" s="79">
        <v>1819000</v>
      </c>
      <c r="E1167" s="33"/>
    </row>
    <row r="1168" spans="2:5" s="29" customFormat="1" ht="13" x14ac:dyDescent="0.3">
      <c r="B1168" s="78" t="s">
        <v>10694</v>
      </c>
      <c r="C1168" s="77" t="s">
        <v>10695</v>
      </c>
      <c r="D1168" s="79">
        <v>1819000</v>
      </c>
      <c r="E1168" s="33"/>
    </row>
    <row r="1169" spans="2:5" s="29" customFormat="1" ht="13" x14ac:dyDescent="0.3">
      <c r="B1169" s="78" t="s">
        <v>10696</v>
      </c>
      <c r="C1169" s="77" t="s">
        <v>10697</v>
      </c>
      <c r="D1169" s="79">
        <v>1819000</v>
      </c>
      <c r="E1169" s="33"/>
    </row>
    <row r="1170" spans="2:5" s="29" customFormat="1" ht="13" x14ac:dyDescent="0.3">
      <c r="B1170" s="78" t="s">
        <v>10698</v>
      </c>
      <c r="C1170" s="77" t="s">
        <v>10699</v>
      </c>
      <c r="D1170" s="79">
        <v>1819000</v>
      </c>
      <c r="E1170" s="33"/>
    </row>
    <row r="1171" spans="2:5" s="29" customFormat="1" ht="13" x14ac:dyDescent="0.3">
      <c r="B1171" s="78" t="s">
        <v>10700</v>
      </c>
      <c r="C1171" s="77" t="s">
        <v>10701</v>
      </c>
      <c r="D1171" s="79">
        <v>1819000</v>
      </c>
      <c r="E1171" s="33"/>
    </row>
    <row r="1172" spans="2:5" s="29" customFormat="1" ht="13" x14ac:dyDescent="0.3">
      <c r="B1172" s="78" t="s">
        <v>10702</v>
      </c>
      <c r="C1172" s="77" t="s">
        <v>10703</v>
      </c>
      <c r="D1172" s="79">
        <v>1819000</v>
      </c>
      <c r="E1172" s="33"/>
    </row>
    <row r="1173" spans="2:5" s="29" customFormat="1" ht="13" x14ac:dyDescent="0.3">
      <c r="B1173" s="78" t="s">
        <v>10704</v>
      </c>
      <c r="C1173" s="77" t="s">
        <v>10705</v>
      </c>
      <c r="D1173" s="79">
        <v>1819000</v>
      </c>
      <c r="E1173" s="33"/>
    </row>
    <row r="1174" spans="2:5" s="29" customFormat="1" ht="13" x14ac:dyDescent="0.3">
      <c r="B1174" s="78" t="s">
        <v>10706</v>
      </c>
      <c r="C1174" s="77" t="s">
        <v>10707</v>
      </c>
      <c r="D1174" s="79">
        <v>1819000</v>
      </c>
      <c r="E1174" s="33"/>
    </row>
    <row r="1175" spans="2:5" s="29" customFormat="1" ht="13" x14ac:dyDescent="0.3">
      <c r="B1175" s="78" t="s">
        <v>10708</v>
      </c>
      <c r="C1175" s="77" t="s">
        <v>10709</v>
      </c>
      <c r="D1175" s="79">
        <v>1819000</v>
      </c>
      <c r="E1175" s="33"/>
    </row>
    <row r="1176" spans="2:5" s="29" customFormat="1" ht="13" x14ac:dyDescent="0.3">
      <c r="B1176" s="78" t="s">
        <v>10710</v>
      </c>
      <c r="C1176" s="77" t="s">
        <v>10711</v>
      </c>
      <c r="D1176" s="79">
        <v>1819000</v>
      </c>
      <c r="E1176" s="33"/>
    </row>
    <row r="1177" spans="2:5" s="29" customFormat="1" ht="13" x14ac:dyDescent="0.3">
      <c r="B1177" s="78" t="s">
        <v>10712</v>
      </c>
      <c r="C1177" s="77" t="s">
        <v>10713</v>
      </c>
      <c r="D1177" s="79">
        <v>1819000</v>
      </c>
      <c r="E1177" s="33"/>
    </row>
    <row r="1178" spans="2:5" s="29" customFormat="1" ht="13" x14ac:dyDescent="0.3">
      <c r="B1178" s="78" t="s">
        <v>10714</v>
      </c>
      <c r="C1178" s="77" t="s">
        <v>10715</v>
      </c>
      <c r="D1178" s="79">
        <v>1819000</v>
      </c>
      <c r="E1178" s="33"/>
    </row>
    <row r="1179" spans="2:5" s="29" customFormat="1" ht="13" x14ac:dyDescent="0.3">
      <c r="B1179" s="78" t="s">
        <v>10716</v>
      </c>
      <c r="C1179" s="77" t="s">
        <v>10717</v>
      </c>
      <c r="D1179" s="79">
        <v>1819000</v>
      </c>
      <c r="E1179" s="33"/>
    </row>
    <row r="1180" spans="2:5" s="29" customFormat="1" ht="13" x14ac:dyDescent="0.3">
      <c r="B1180" s="78" t="s">
        <v>10718</v>
      </c>
      <c r="C1180" s="77" t="s">
        <v>10719</v>
      </c>
      <c r="D1180" s="79">
        <v>1819000</v>
      </c>
      <c r="E1180" s="33"/>
    </row>
    <row r="1181" spans="2:5" s="29" customFormat="1" ht="13" x14ac:dyDescent="0.3">
      <c r="B1181" s="78" t="s">
        <v>10720</v>
      </c>
      <c r="C1181" s="77" t="s">
        <v>10721</v>
      </c>
      <c r="D1181" s="79">
        <v>1819000</v>
      </c>
      <c r="E1181" s="33"/>
    </row>
    <row r="1182" spans="2:5" s="29" customFormat="1" ht="13" x14ac:dyDescent="0.3">
      <c r="B1182" s="78" t="s">
        <v>10722</v>
      </c>
      <c r="C1182" s="77" t="s">
        <v>10723</v>
      </c>
      <c r="D1182" s="79">
        <v>1819000</v>
      </c>
      <c r="E1182" s="33"/>
    </row>
    <row r="1183" spans="2:5" s="29" customFormat="1" ht="13" x14ac:dyDescent="0.3">
      <c r="B1183" s="78" t="s">
        <v>10724</v>
      </c>
      <c r="C1183" s="77" t="s">
        <v>10725</v>
      </c>
      <c r="D1183" s="79">
        <v>1819000</v>
      </c>
      <c r="E1183" s="33"/>
    </row>
    <row r="1184" spans="2:5" s="29" customFormat="1" ht="13" x14ac:dyDescent="0.3">
      <c r="B1184" s="78" t="s">
        <v>10726</v>
      </c>
      <c r="C1184" s="77" t="s">
        <v>10727</v>
      </c>
      <c r="D1184" s="79">
        <v>1819000</v>
      </c>
      <c r="E1184" s="33"/>
    </row>
    <row r="1185" spans="2:5" s="29" customFormat="1" ht="13" x14ac:dyDescent="0.3">
      <c r="B1185" s="78" t="s">
        <v>10728</v>
      </c>
      <c r="C1185" s="77" t="s">
        <v>10729</v>
      </c>
      <c r="D1185" s="79">
        <v>1819000</v>
      </c>
      <c r="E1185" s="33"/>
    </row>
    <row r="1186" spans="2:5" s="29" customFormat="1" ht="13" x14ac:dyDescent="0.3">
      <c r="B1186" s="78" t="s">
        <v>10730</v>
      </c>
      <c r="C1186" s="77" t="s">
        <v>10731</v>
      </c>
      <c r="D1186" s="79">
        <v>1819000</v>
      </c>
      <c r="E1186" s="33"/>
    </row>
    <row r="1187" spans="2:5" s="29" customFormat="1" ht="13" x14ac:dyDescent="0.3">
      <c r="B1187" s="78" t="s">
        <v>10732</v>
      </c>
      <c r="C1187" s="77" t="s">
        <v>10733</v>
      </c>
      <c r="D1187" s="79">
        <v>1819000</v>
      </c>
      <c r="E1187" s="33"/>
    </row>
    <row r="1188" spans="2:5" s="29" customFormat="1" ht="13" x14ac:dyDescent="0.3">
      <c r="B1188" s="78" t="s">
        <v>10734</v>
      </c>
      <c r="C1188" s="77" t="s">
        <v>10735</v>
      </c>
      <c r="D1188" s="79">
        <v>1819000</v>
      </c>
      <c r="E1188" s="33"/>
    </row>
    <row r="1189" spans="2:5" s="29" customFormat="1" ht="13" x14ac:dyDescent="0.3">
      <c r="B1189" s="78" t="s">
        <v>10736</v>
      </c>
      <c r="C1189" s="77" t="s">
        <v>10737</v>
      </c>
      <c r="D1189" s="79">
        <v>1819000</v>
      </c>
      <c r="E1189" s="33"/>
    </row>
    <row r="1190" spans="2:5" s="29" customFormat="1" ht="13" x14ac:dyDescent="0.3">
      <c r="B1190" s="78" t="s">
        <v>10738</v>
      </c>
      <c r="C1190" s="77" t="s">
        <v>10739</v>
      </c>
      <c r="D1190" s="79">
        <v>1819000</v>
      </c>
      <c r="E1190" s="33"/>
    </row>
    <row r="1191" spans="2:5" s="29" customFormat="1" ht="13" x14ac:dyDescent="0.3">
      <c r="B1191" s="78" t="s">
        <v>10740</v>
      </c>
      <c r="C1191" s="77" t="s">
        <v>10741</v>
      </c>
      <c r="D1191" s="79">
        <v>1819000</v>
      </c>
      <c r="E1191" s="33"/>
    </row>
    <row r="1192" spans="2:5" s="29" customFormat="1" ht="13" x14ac:dyDescent="0.3">
      <c r="B1192" s="78" t="s">
        <v>10742</v>
      </c>
      <c r="C1192" s="77" t="s">
        <v>10743</v>
      </c>
      <c r="D1192" s="79">
        <v>1819000</v>
      </c>
      <c r="E1192" s="33"/>
    </row>
    <row r="1193" spans="2:5" s="29" customFormat="1" ht="13" x14ac:dyDescent="0.3">
      <c r="B1193" s="78" t="s">
        <v>10744</v>
      </c>
      <c r="C1193" s="77" t="s">
        <v>10745</v>
      </c>
      <c r="D1193" s="79">
        <v>1819000</v>
      </c>
      <c r="E1193" s="33"/>
    </row>
    <row r="1194" spans="2:5" s="29" customFormat="1" ht="13" x14ac:dyDescent="0.3">
      <c r="B1194" s="78" t="s">
        <v>10746</v>
      </c>
      <c r="C1194" s="77" t="s">
        <v>10747</v>
      </c>
      <c r="D1194" s="79">
        <v>1819000</v>
      </c>
      <c r="E1194" s="33"/>
    </row>
    <row r="1195" spans="2:5" s="29" customFormat="1" ht="13" x14ac:dyDescent="0.3">
      <c r="B1195" s="78" t="s">
        <v>10748</v>
      </c>
      <c r="C1195" s="77" t="s">
        <v>10749</v>
      </c>
      <c r="D1195" s="79">
        <v>1819000</v>
      </c>
      <c r="E1195" s="33"/>
    </row>
    <row r="1196" spans="2:5" s="29" customFormat="1" ht="13" x14ac:dyDescent="0.3">
      <c r="B1196" s="78" t="s">
        <v>10750</v>
      </c>
      <c r="C1196" s="77" t="s">
        <v>10751</v>
      </c>
      <c r="D1196" s="79">
        <v>1819000</v>
      </c>
      <c r="E1196" s="33"/>
    </row>
    <row r="1197" spans="2:5" s="29" customFormat="1" ht="13" x14ac:dyDescent="0.3">
      <c r="B1197" s="78" t="s">
        <v>10752</v>
      </c>
      <c r="C1197" s="77" t="s">
        <v>10753</v>
      </c>
      <c r="D1197" s="79">
        <v>1819000</v>
      </c>
      <c r="E1197" s="33"/>
    </row>
    <row r="1198" spans="2:5" s="29" customFormat="1" ht="13" x14ac:dyDescent="0.3">
      <c r="B1198" s="78" t="s">
        <v>10754</v>
      </c>
      <c r="C1198" s="77" t="s">
        <v>10755</v>
      </c>
      <c r="D1198" s="79">
        <v>1819000</v>
      </c>
      <c r="E1198" s="33"/>
    </row>
    <row r="1199" spans="2:5" s="29" customFormat="1" ht="13" x14ac:dyDescent="0.3">
      <c r="B1199" s="78" t="s">
        <v>10756</v>
      </c>
      <c r="C1199" s="77" t="s">
        <v>10757</v>
      </c>
      <c r="D1199" s="79">
        <v>1819000</v>
      </c>
      <c r="E1199" s="33"/>
    </row>
    <row r="1200" spans="2:5" s="29" customFormat="1" ht="13" x14ac:dyDescent="0.3">
      <c r="B1200" s="78" t="s">
        <v>10758</v>
      </c>
      <c r="C1200" s="77" t="s">
        <v>10759</v>
      </c>
      <c r="D1200" s="79">
        <v>1819000</v>
      </c>
      <c r="E1200" s="33"/>
    </row>
    <row r="1201" spans="2:5" s="29" customFormat="1" ht="13" x14ac:dyDescent="0.3">
      <c r="B1201" s="78" t="s">
        <v>10760</v>
      </c>
      <c r="C1201" s="77" t="s">
        <v>10761</v>
      </c>
      <c r="D1201" s="79">
        <v>1819000</v>
      </c>
      <c r="E1201" s="33"/>
    </row>
    <row r="1202" spans="2:5" s="29" customFormat="1" ht="13" x14ac:dyDescent="0.3">
      <c r="B1202" s="78" t="s">
        <v>10762</v>
      </c>
      <c r="C1202" s="77" t="s">
        <v>10763</v>
      </c>
      <c r="D1202" s="79">
        <v>1819000</v>
      </c>
      <c r="E1202" s="33"/>
    </row>
    <row r="1203" spans="2:5" s="29" customFormat="1" ht="13" x14ac:dyDescent="0.3">
      <c r="B1203" s="78" t="s">
        <v>10764</v>
      </c>
      <c r="C1203" s="77" t="s">
        <v>10765</v>
      </c>
      <c r="D1203" s="79">
        <v>1819000</v>
      </c>
      <c r="E1203" s="33"/>
    </row>
    <row r="1204" spans="2:5" s="29" customFormat="1" ht="13" x14ac:dyDescent="0.3">
      <c r="B1204" s="78" t="s">
        <v>10766</v>
      </c>
      <c r="C1204" s="77" t="s">
        <v>10767</v>
      </c>
      <c r="D1204" s="79">
        <v>1819000</v>
      </c>
      <c r="E1204" s="33"/>
    </row>
    <row r="1205" spans="2:5" s="29" customFormat="1" ht="13" x14ac:dyDescent="0.3">
      <c r="B1205" s="78" t="s">
        <v>10768</v>
      </c>
      <c r="C1205" s="77" t="s">
        <v>10769</v>
      </c>
      <c r="D1205" s="79">
        <v>1819000</v>
      </c>
      <c r="E1205" s="33"/>
    </row>
    <row r="1206" spans="2:5" s="29" customFormat="1" ht="13" x14ac:dyDescent="0.3">
      <c r="B1206" s="78" t="s">
        <v>10770</v>
      </c>
      <c r="C1206" s="77" t="s">
        <v>10771</v>
      </c>
      <c r="D1206" s="79">
        <v>1819000</v>
      </c>
      <c r="E1206" s="33"/>
    </row>
    <row r="1207" spans="2:5" s="29" customFormat="1" ht="13" x14ac:dyDescent="0.3">
      <c r="B1207" s="78" t="s">
        <v>10772</v>
      </c>
      <c r="C1207" s="77" t="s">
        <v>10773</v>
      </c>
      <c r="D1207" s="79">
        <v>1819000</v>
      </c>
      <c r="E1207" s="33"/>
    </row>
    <row r="1208" spans="2:5" s="29" customFormat="1" ht="13" x14ac:dyDescent="0.3">
      <c r="B1208" s="78" t="s">
        <v>10774</v>
      </c>
      <c r="C1208" s="77" t="s">
        <v>10775</v>
      </c>
      <c r="D1208" s="79">
        <v>1819000</v>
      </c>
      <c r="E1208" s="33"/>
    </row>
    <row r="1209" spans="2:5" s="29" customFormat="1" ht="13" x14ac:dyDescent="0.3">
      <c r="B1209" s="78" t="s">
        <v>10776</v>
      </c>
      <c r="C1209" s="77" t="s">
        <v>10777</v>
      </c>
      <c r="D1209" s="79">
        <v>1819000</v>
      </c>
      <c r="E1209" s="33"/>
    </row>
    <row r="1210" spans="2:5" s="29" customFormat="1" ht="13" x14ac:dyDescent="0.3">
      <c r="B1210" s="78" t="s">
        <v>10778</v>
      </c>
      <c r="C1210" s="77" t="s">
        <v>10779</v>
      </c>
      <c r="D1210" s="79">
        <v>1819000</v>
      </c>
      <c r="E1210" s="33"/>
    </row>
    <row r="1211" spans="2:5" s="29" customFormat="1" ht="13" x14ac:dyDescent="0.3">
      <c r="B1211" s="78" t="s">
        <v>10780</v>
      </c>
      <c r="C1211" s="77" t="s">
        <v>10781</v>
      </c>
      <c r="D1211" s="79">
        <v>1819000</v>
      </c>
      <c r="E1211" s="33"/>
    </row>
    <row r="1212" spans="2:5" s="29" customFormat="1" ht="13" x14ac:dyDescent="0.3">
      <c r="B1212" s="78" t="s">
        <v>10782</v>
      </c>
      <c r="C1212" s="77" t="s">
        <v>10783</v>
      </c>
      <c r="D1212" s="79">
        <v>1819000</v>
      </c>
      <c r="E1212" s="33"/>
    </row>
    <row r="1213" spans="2:5" s="29" customFormat="1" ht="13" x14ac:dyDescent="0.3">
      <c r="B1213" s="78" t="s">
        <v>10784</v>
      </c>
      <c r="C1213" s="77" t="s">
        <v>10785</v>
      </c>
      <c r="D1213" s="79">
        <v>1819000</v>
      </c>
      <c r="E1213" s="33"/>
    </row>
    <row r="1214" spans="2:5" s="29" customFormat="1" ht="13" x14ac:dyDescent="0.3">
      <c r="B1214" s="78" t="s">
        <v>10786</v>
      </c>
      <c r="C1214" s="77" t="s">
        <v>10787</v>
      </c>
      <c r="D1214" s="79">
        <v>1819000</v>
      </c>
      <c r="E1214" s="33"/>
    </row>
    <row r="1215" spans="2:5" s="29" customFormat="1" ht="13" x14ac:dyDescent="0.3">
      <c r="B1215" s="78" t="s">
        <v>10788</v>
      </c>
      <c r="C1215" s="77" t="s">
        <v>10789</v>
      </c>
      <c r="D1215" s="79">
        <v>1819000</v>
      </c>
      <c r="E1215" s="33"/>
    </row>
    <row r="1216" spans="2:5" s="29" customFormat="1" ht="13" x14ac:dyDescent="0.3">
      <c r="B1216" s="78" t="s">
        <v>10790</v>
      </c>
      <c r="C1216" s="77" t="s">
        <v>10791</v>
      </c>
      <c r="D1216" s="79">
        <v>1819000</v>
      </c>
      <c r="E1216" s="33"/>
    </row>
    <row r="1217" spans="2:5" s="29" customFormat="1" ht="13" x14ac:dyDescent="0.3">
      <c r="B1217" s="78" t="s">
        <v>10792</v>
      </c>
      <c r="C1217" s="77" t="s">
        <v>10793</v>
      </c>
      <c r="D1217" s="79">
        <v>1819000</v>
      </c>
      <c r="E1217" s="33"/>
    </row>
    <row r="1218" spans="2:5" s="29" customFormat="1" ht="13" x14ac:dyDescent="0.3">
      <c r="B1218" s="78" t="s">
        <v>10794</v>
      </c>
      <c r="C1218" s="77" t="s">
        <v>10795</v>
      </c>
      <c r="D1218" s="79">
        <v>1819000</v>
      </c>
      <c r="E1218" s="33"/>
    </row>
    <row r="1219" spans="2:5" s="29" customFormat="1" ht="13" x14ac:dyDescent="0.3">
      <c r="B1219" s="78" t="s">
        <v>10796</v>
      </c>
      <c r="C1219" s="77" t="s">
        <v>10797</v>
      </c>
      <c r="D1219" s="79">
        <v>1819000</v>
      </c>
      <c r="E1219" s="33"/>
    </row>
    <row r="1220" spans="2:5" s="29" customFormat="1" ht="13" x14ac:dyDescent="0.3">
      <c r="B1220" s="78" t="s">
        <v>10798</v>
      </c>
      <c r="C1220" s="77" t="s">
        <v>10799</v>
      </c>
      <c r="D1220" s="79">
        <v>1819000</v>
      </c>
      <c r="E1220" s="33"/>
    </row>
    <row r="1221" spans="2:5" s="29" customFormat="1" ht="13" x14ac:dyDescent="0.3">
      <c r="B1221" s="78" t="s">
        <v>10800</v>
      </c>
      <c r="C1221" s="77" t="s">
        <v>10801</v>
      </c>
      <c r="D1221" s="79">
        <v>1819000</v>
      </c>
      <c r="E1221" s="33"/>
    </row>
    <row r="1222" spans="2:5" s="29" customFormat="1" ht="13" x14ac:dyDescent="0.3">
      <c r="B1222" s="78" t="s">
        <v>10802</v>
      </c>
      <c r="C1222" s="77" t="s">
        <v>10803</v>
      </c>
      <c r="D1222" s="79">
        <v>1819000</v>
      </c>
      <c r="E1222" s="33"/>
    </row>
    <row r="1223" spans="2:5" s="29" customFormat="1" ht="13" x14ac:dyDescent="0.3">
      <c r="B1223" s="78" t="s">
        <v>10804</v>
      </c>
      <c r="C1223" s="77" t="s">
        <v>10805</v>
      </c>
      <c r="D1223" s="79">
        <v>1819000</v>
      </c>
      <c r="E1223" s="33"/>
    </row>
    <row r="1224" spans="2:5" s="29" customFormat="1" ht="13" x14ac:dyDescent="0.3">
      <c r="B1224" s="78" t="s">
        <v>10806</v>
      </c>
      <c r="C1224" s="77" t="s">
        <v>10807</v>
      </c>
      <c r="D1224" s="79">
        <v>1819000</v>
      </c>
      <c r="E1224" s="33"/>
    </row>
    <row r="1225" spans="2:5" s="29" customFormat="1" ht="13" x14ac:dyDescent="0.3">
      <c r="B1225" s="78" t="s">
        <v>10808</v>
      </c>
      <c r="C1225" s="77" t="s">
        <v>10809</v>
      </c>
      <c r="D1225" s="79">
        <v>1819000</v>
      </c>
      <c r="E1225" s="33"/>
    </row>
    <row r="1226" spans="2:5" s="29" customFormat="1" ht="13" x14ac:dyDescent="0.3">
      <c r="B1226" s="78" t="s">
        <v>10810</v>
      </c>
      <c r="C1226" s="77" t="s">
        <v>10811</v>
      </c>
      <c r="D1226" s="79">
        <v>1819000</v>
      </c>
      <c r="E1226" s="33"/>
    </row>
    <row r="1227" spans="2:5" s="29" customFormat="1" ht="13" x14ac:dyDescent="0.3">
      <c r="B1227" s="78" t="s">
        <v>10812</v>
      </c>
      <c r="C1227" s="77" t="s">
        <v>10813</v>
      </c>
      <c r="D1227" s="79">
        <v>1819000</v>
      </c>
      <c r="E1227" s="33"/>
    </row>
    <row r="1228" spans="2:5" s="29" customFormat="1" ht="13" x14ac:dyDescent="0.3">
      <c r="B1228" s="78" t="s">
        <v>10814</v>
      </c>
      <c r="C1228" s="77" t="s">
        <v>10815</v>
      </c>
      <c r="D1228" s="79">
        <v>1819000</v>
      </c>
      <c r="E1228" s="33"/>
    </row>
    <row r="1229" spans="2:5" s="29" customFormat="1" ht="13" x14ac:dyDescent="0.3">
      <c r="B1229" s="78" t="s">
        <v>10816</v>
      </c>
      <c r="C1229" s="77" t="s">
        <v>10817</v>
      </c>
      <c r="D1229" s="79">
        <v>1819000</v>
      </c>
      <c r="E1229" s="33"/>
    </row>
    <row r="1230" spans="2:5" s="29" customFormat="1" ht="13" x14ac:dyDescent="0.3">
      <c r="B1230" s="78" t="s">
        <v>10818</v>
      </c>
      <c r="C1230" s="77" t="s">
        <v>10819</v>
      </c>
      <c r="D1230" s="79">
        <v>1819000</v>
      </c>
      <c r="E1230" s="33"/>
    </row>
    <row r="1231" spans="2:5" s="29" customFormat="1" ht="13" x14ac:dyDescent="0.3">
      <c r="B1231" s="78" t="s">
        <v>10820</v>
      </c>
      <c r="C1231" s="77" t="s">
        <v>10821</v>
      </c>
      <c r="D1231" s="79">
        <v>1819000</v>
      </c>
      <c r="E1231" s="33"/>
    </row>
    <row r="1232" spans="2:5" s="29" customFormat="1" ht="13" x14ac:dyDescent="0.3">
      <c r="B1232" s="78" t="s">
        <v>10822</v>
      </c>
      <c r="C1232" s="77" t="s">
        <v>10823</v>
      </c>
      <c r="D1232" s="79">
        <v>1819000</v>
      </c>
      <c r="E1232" s="33"/>
    </row>
    <row r="1233" spans="2:5" s="29" customFormat="1" ht="13" x14ac:dyDescent="0.3">
      <c r="B1233" s="78" t="s">
        <v>10824</v>
      </c>
      <c r="C1233" s="77" t="s">
        <v>10825</v>
      </c>
      <c r="D1233" s="79">
        <v>1819000</v>
      </c>
      <c r="E1233" s="33"/>
    </row>
    <row r="1234" spans="2:5" s="29" customFormat="1" ht="13" x14ac:dyDescent="0.3">
      <c r="B1234" s="78" t="s">
        <v>10826</v>
      </c>
      <c r="C1234" s="77" t="s">
        <v>10827</v>
      </c>
      <c r="D1234" s="79">
        <v>1819000</v>
      </c>
      <c r="E1234" s="33"/>
    </row>
    <row r="1235" spans="2:5" s="29" customFormat="1" ht="13" x14ac:dyDescent="0.3">
      <c r="B1235" s="78" t="s">
        <v>10828</v>
      </c>
      <c r="C1235" s="77" t="s">
        <v>10829</v>
      </c>
      <c r="D1235" s="79">
        <v>1819000</v>
      </c>
      <c r="E1235" s="33"/>
    </row>
    <row r="1236" spans="2:5" s="29" customFormat="1" ht="13" x14ac:dyDescent="0.3">
      <c r="B1236" s="78" t="s">
        <v>10830</v>
      </c>
      <c r="C1236" s="77" t="s">
        <v>10831</v>
      </c>
      <c r="D1236" s="79">
        <v>1819000</v>
      </c>
      <c r="E1236" s="33"/>
    </row>
    <row r="1237" spans="2:5" s="29" customFormat="1" ht="13" x14ac:dyDescent="0.3">
      <c r="B1237" s="78" t="s">
        <v>10832</v>
      </c>
      <c r="C1237" s="77" t="s">
        <v>10833</v>
      </c>
      <c r="D1237" s="79">
        <v>1819000</v>
      </c>
      <c r="E1237" s="33"/>
    </row>
    <row r="1238" spans="2:5" s="29" customFormat="1" ht="13" x14ac:dyDescent="0.3">
      <c r="B1238" s="78" t="s">
        <v>10834</v>
      </c>
      <c r="C1238" s="77" t="s">
        <v>10835</v>
      </c>
      <c r="D1238" s="79">
        <v>1819000</v>
      </c>
      <c r="E1238" s="33"/>
    </row>
    <row r="1239" spans="2:5" s="29" customFormat="1" ht="13" x14ac:dyDescent="0.3">
      <c r="B1239" s="78" t="s">
        <v>10836</v>
      </c>
      <c r="C1239" s="77" t="s">
        <v>10837</v>
      </c>
      <c r="D1239" s="79">
        <v>1819000</v>
      </c>
      <c r="E1239" s="33"/>
    </row>
    <row r="1240" spans="2:5" s="29" customFormat="1" ht="13" x14ac:dyDescent="0.3">
      <c r="B1240" s="78" t="s">
        <v>10838</v>
      </c>
      <c r="C1240" s="77" t="s">
        <v>10839</v>
      </c>
      <c r="D1240" s="79">
        <v>1819000</v>
      </c>
      <c r="E1240" s="33"/>
    </row>
    <row r="1241" spans="2:5" s="29" customFormat="1" ht="13" x14ac:dyDescent="0.3">
      <c r="B1241" s="78" t="s">
        <v>10840</v>
      </c>
      <c r="C1241" s="77" t="s">
        <v>10841</v>
      </c>
      <c r="D1241" s="79">
        <v>1819000</v>
      </c>
      <c r="E1241" s="33"/>
    </row>
    <row r="1242" spans="2:5" s="29" customFormat="1" ht="13" x14ac:dyDescent="0.3">
      <c r="B1242" s="78" t="s">
        <v>10842</v>
      </c>
      <c r="C1242" s="77" t="s">
        <v>10843</v>
      </c>
      <c r="D1242" s="79">
        <v>1819000</v>
      </c>
      <c r="E1242" s="33"/>
    </row>
    <row r="1243" spans="2:5" s="29" customFormat="1" ht="13" x14ac:dyDescent="0.3">
      <c r="B1243" s="78" t="s">
        <v>10844</v>
      </c>
      <c r="C1243" s="77" t="s">
        <v>10845</v>
      </c>
      <c r="D1243" s="79">
        <v>1819000</v>
      </c>
      <c r="E1243" s="33"/>
    </row>
    <row r="1244" spans="2:5" s="29" customFormat="1" ht="13" x14ac:dyDescent="0.3">
      <c r="B1244" s="78" t="s">
        <v>10846</v>
      </c>
      <c r="C1244" s="77" t="s">
        <v>10847</v>
      </c>
      <c r="D1244" s="79">
        <v>1819000</v>
      </c>
      <c r="E1244" s="33"/>
    </row>
    <row r="1245" spans="2:5" s="29" customFormat="1" ht="13" x14ac:dyDescent="0.3">
      <c r="B1245" s="78" t="s">
        <v>10848</v>
      </c>
      <c r="C1245" s="77" t="s">
        <v>10849</v>
      </c>
      <c r="D1245" s="79">
        <v>1819000</v>
      </c>
      <c r="E1245" s="33"/>
    </row>
    <row r="1246" spans="2:5" s="29" customFormat="1" ht="13" x14ac:dyDescent="0.3">
      <c r="B1246" s="78" t="s">
        <v>10850</v>
      </c>
      <c r="C1246" s="77" t="s">
        <v>10851</v>
      </c>
      <c r="D1246" s="79">
        <v>1819000</v>
      </c>
      <c r="E1246" s="33"/>
    </row>
    <row r="1247" spans="2:5" s="29" customFormat="1" ht="13" x14ac:dyDescent="0.3">
      <c r="B1247" s="78" t="s">
        <v>10852</v>
      </c>
      <c r="C1247" s="77" t="s">
        <v>10853</v>
      </c>
      <c r="D1247" s="79">
        <v>1819000</v>
      </c>
      <c r="E1247" s="33"/>
    </row>
    <row r="1248" spans="2:5" s="29" customFormat="1" ht="13" x14ac:dyDescent="0.3">
      <c r="B1248" s="78" t="s">
        <v>10854</v>
      </c>
      <c r="C1248" s="77" t="s">
        <v>10855</v>
      </c>
      <c r="D1248" s="79">
        <v>1819000</v>
      </c>
      <c r="E1248" s="33"/>
    </row>
    <row r="1249" spans="2:5" s="29" customFormat="1" ht="13" x14ac:dyDescent="0.3">
      <c r="B1249" s="78" t="s">
        <v>10856</v>
      </c>
      <c r="C1249" s="77" t="s">
        <v>10857</v>
      </c>
      <c r="D1249" s="79">
        <v>1819000</v>
      </c>
      <c r="E1249" s="33"/>
    </row>
    <row r="1250" spans="2:5" s="29" customFormat="1" ht="13" x14ac:dyDescent="0.3">
      <c r="B1250" s="78" t="s">
        <v>10858</v>
      </c>
      <c r="C1250" s="77" t="s">
        <v>10859</v>
      </c>
      <c r="D1250" s="79">
        <v>1819000</v>
      </c>
      <c r="E1250" s="33"/>
    </row>
    <row r="1251" spans="2:5" s="29" customFormat="1" ht="13" x14ac:dyDescent="0.3">
      <c r="B1251" s="78" t="s">
        <v>10860</v>
      </c>
      <c r="C1251" s="77" t="s">
        <v>10861</v>
      </c>
      <c r="D1251" s="79">
        <v>1819000</v>
      </c>
      <c r="E1251" s="33"/>
    </row>
    <row r="1252" spans="2:5" s="29" customFormat="1" ht="13" x14ac:dyDescent="0.3">
      <c r="B1252" s="78" t="s">
        <v>10862</v>
      </c>
      <c r="C1252" s="77" t="s">
        <v>10863</v>
      </c>
      <c r="D1252" s="79">
        <v>1819000</v>
      </c>
      <c r="E1252" s="33"/>
    </row>
    <row r="1253" spans="2:5" s="29" customFormat="1" ht="13" x14ac:dyDescent="0.3">
      <c r="B1253" s="78" t="s">
        <v>10864</v>
      </c>
      <c r="C1253" s="77" t="s">
        <v>10865</v>
      </c>
      <c r="D1253" s="79">
        <v>1819000</v>
      </c>
      <c r="E1253" s="33"/>
    </row>
    <row r="1254" spans="2:5" s="29" customFormat="1" ht="13" x14ac:dyDescent="0.3">
      <c r="B1254" s="78" t="s">
        <v>10866</v>
      </c>
      <c r="C1254" s="77" t="s">
        <v>10867</v>
      </c>
      <c r="D1254" s="79">
        <v>1819000</v>
      </c>
      <c r="E1254" s="33"/>
    </row>
    <row r="1255" spans="2:5" s="29" customFormat="1" ht="13" x14ac:dyDescent="0.3">
      <c r="B1255" s="78" t="s">
        <v>10868</v>
      </c>
      <c r="C1255" s="77" t="s">
        <v>10869</v>
      </c>
      <c r="D1255" s="79">
        <v>1819000</v>
      </c>
      <c r="E1255" s="33"/>
    </row>
    <row r="1256" spans="2:5" s="29" customFormat="1" ht="13" x14ac:dyDescent="0.3">
      <c r="B1256" s="78" t="s">
        <v>10870</v>
      </c>
      <c r="C1256" s="77" t="s">
        <v>10871</v>
      </c>
      <c r="D1256" s="79">
        <v>1819000</v>
      </c>
      <c r="E1256" s="33"/>
    </row>
    <row r="1257" spans="2:5" s="29" customFormat="1" ht="13" x14ac:dyDescent="0.3">
      <c r="B1257" s="78" t="s">
        <v>10872</v>
      </c>
      <c r="C1257" s="77" t="s">
        <v>10873</v>
      </c>
      <c r="D1257" s="79">
        <v>5788262</v>
      </c>
      <c r="E1257" s="33"/>
    </row>
    <row r="1258" spans="2:5" s="29" customFormat="1" ht="13" x14ac:dyDescent="0.3">
      <c r="B1258" s="78" t="s">
        <v>10874</v>
      </c>
      <c r="C1258" s="77" t="s">
        <v>10875</v>
      </c>
      <c r="D1258" s="79">
        <v>5788262</v>
      </c>
      <c r="E1258" s="33"/>
    </row>
    <row r="1259" spans="2:5" s="29" customFormat="1" ht="13" x14ac:dyDescent="0.3">
      <c r="B1259" s="78" t="s">
        <v>10876</v>
      </c>
      <c r="C1259" s="77" t="s">
        <v>10877</v>
      </c>
      <c r="D1259" s="79">
        <v>5788262</v>
      </c>
      <c r="E1259" s="33"/>
    </row>
    <row r="1260" spans="2:5" s="29" customFormat="1" ht="13" x14ac:dyDescent="0.3">
      <c r="B1260" s="78" t="s">
        <v>10878</v>
      </c>
      <c r="C1260" s="77" t="s">
        <v>10879</v>
      </c>
      <c r="D1260" s="79">
        <v>5788262</v>
      </c>
      <c r="E1260" s="33"/>
    </row>
    <row r="1261" spans="2:5" s="29" customFormat="1" ht="13" x14ac:dyDescent="0.3">
      <c r="B1261" s="78" t="s">
        <v>10880</v>
      </c>
      <c r="C1261" s="77" t="s">
        <v>10881</v>
      </c>
      <c r="D1261" s="79">
        <v>5788262</v>
      </c>
      <c r="E1261" s="33"/>
    </row>
    <row r="1262" spans="2:5" s="29" customFormat="1" ht="13" x14ac:dyDescent="0.3">
      <c r="B1262" s="78" t="s">
        <v>10882</v>
      </c>
      <c r="C1262" s="77" t="s">
        <v>10883</v>
      </c>
      <c r="D1262" s="79">
        <v>5788262</v>
      </c>
      <c r="E1262" s="33"/>
    </row>
    <row r="1263" spans="2:5" s="29" customFormat="1" ht="13" x14ac:dyDescent="0.3">
      <c r="B1263" s="78" t="s">
        <v>10884</v>
      </c>
      <c r="C1263" s="77" t="s">
        <v>10885</v>
      </c>
      <c r="D1263" s="79">
        <v>5788262</v>
      </c>
      <c r="E1263" s="33"/>
    </row>
    <row r="1264" spans="2:5" s="29" customFormat="1" ht="13" x14ac:dyDescent="0.3">
      <c r="B1264" s="78" t="s">
        <v>10886</v>
      </c>
      <c r="C1264" s="77" t="s">
        <v>10887</v>
      </c>
      <c r="D1264" s="79">
        <v>5788262</v>
      </c>
      <c r="E1264" s="33"/>
    </row>
    <row r="1265" spans="2:5" s="29" customFormat="1" ht="13" x14ac:dyDescent="0.3">
      <c r="B1265" s="78" t="s">
        <v>10888</v>
      </c>
      <c r="C1265" s="77" t="s">
        <v>10889</v>
      </c>
      <c r="D1265" s="79">
        <v>5788262</v>
      </c>
      <c r="E1265" s="33"/>
    </row>
    <row r="1266" spans="2:5" s="29" customFormat="1" ht="13" x14ac:dyDescent="0.3">
      <c r="B1266" s="78" t="s">
        <v>10890</v>
      </c>
      <c r="C1266" s="77" t="s">
        <v>10891</v>
      </c>
      <c r="D1266" s="79">
        <v>5788262</v>
      </c>
      <c r="E1266" s="33"/>
    </row>
    <row r="1267" spans="2:5" s="29" customFormat="1" ht="13" x14ac:dyDescent="0.3">
      <c r="B1267" s="78" t="s">
        <v>10892</v>
      </c>
      <c r="C1267" s="77" t="s">
        <v>10893</v>
      </c>
      <c r="D1267" s="79">
        <v>5788262</v>
      </c>
      <c r="E1267" s="33"/>
    </row>
    <row r="1268" spans="2:5" s="29" customFormat="1" ht="13" x14ac:dyDescent="0.3">
      <c r="B1268" s="78" t="s">
        <v>10894</v>
      </c>
      <c r="C1268" s="77" t="s">
        <v>10895</v>
      </c>
      <c r="D1268" s="79">
        <v>5788262</v>
      </c>
      <c r="E1268" s="33"/>
    </row>
    <row r="1269" spans="2:5" s="29" customFormat="1" ht="13" x14ac:dyDescent="0.3">
      <c r="B1269" s="78" t="s">
        <v>10896</v>
      </c>
      <c r="C1269" s="77" t="s">
        <v>10897</v>
      </c>
      <c r="D1269" s="79">
        <v>5788262</v>
      </c>
      <c r="E1269" s="33"/>
    </row>
    <row r="1270" spans="2:5" s="29" customFormat="1" ht="13" x14ac:dyDescent="0.3">
      <c r="B1270" s="78" t="s">
        <v>10898</v>
      </c>
      <c r="C1270" s="77" t="s">
        <v>10899</v>
      </c>
      <c r="D1270" s="79">
        <v>5788262</v>
      </c>
      <c r="E1270" s="33"/>
    </row>
    <row r="1271" spans="2:5" s="29" customFormat="1" ht="13" x14ac:dyDescent="0.3">
      <c r="B1271" s="78" t="s">
        <v>10900</v>
      </c>
      <c r="C1271" s="77" t="s">
        <v>10901</v>
      </c>
      <c r="D1271" s="79">
        <v>5788262</v>
      </c>
      <c r="E1271" s="33"/>
    </row>
    <row r="1272" spans="2:5" s="29" customFormat="1" ht="13" x14ac:dyDescent="0.3">
      <c r="B1272" s="78" t="s">
        <v>10902</v>
      </c>
      <c r="C1272" s="77" t="s">
        <v>10903</v>
      </c>
      <c r="D1272" s="79">
        <v>5788262</v>
      </c>
      <c r="E1272" s="33"/>
    </row>
    <row r="1273" spans="2:5" s="29" customFormat="1" ht="13" x14ac:dyDescent="0.3">
      <c r="B1273" s="78" t="s">
        <v>10904</v>
      </c>
      <c r="C1273" s="77" t="s">
        <v>10905</v>
      </c>
      <c r="D1273" s="79">
        <v>5788262</v>
      </c>
      <c r="E1273" s="33"/>
    </row>
    <row r="1274" spans="2:5" s="29" customFormat="1" ht="13" x14ac:dyDescent="0.3">
      <c r="B1274" s="78" t="s">
        <v>10906</v>
      </c>
      <c r="C1274" s="77" t="s">
        <v>10907</v>
      </c>
      <c r="D1274" s="79">
        <v>5788262</v>
      </c>
      <c r="E1274" s="33"/>
    </row>
    <row r="1275" spans="2:5" s="29" customFormat="1" ht="13" x14ac:dyDescent="0.3">
      <c r="B1275" s="78" t="s">
        <v>10908</v>
      </c>
      <c r="C1275" s="77" t="s">
        <v>10909</v>
      </c>
      <c r="D1275" s="79">
        <v>5788262</v>
      </c>
      <c r="E1275" s="33"/>
    </row>
    <row r="1276" spans="2:5" s="29" customFormat="1" ht="13" x14ac:dyDescent="0.3">
      <c r="B1276" s="78" t="s">
        <v>10910</v>
      </c>
      <c r="C1276" s="77" t="s">
        <v>10911</v>
      </c>
      <c r="D1276" s="79">
        <v>5788262</v>
      </c>
      <c r="E1276" s="33"/>
    </row>
    <row r="1277" spans="2:5" s="29" customFormat="1" ht="13" x14ac:dyDescent="0.3">
      <c r="B1277" s="78" t="s">
        <v>10912</v>
      </c>
      <c r="C1277" s="77" t="s">
        <v>10913</v>
      </c>
      <c r="D1277" s="79">
        <v>5788262</v>
      </c>
      <c r="E1277" s="33"/>
    </row>
    <row r="1278" spans="2:5" s="29" customFormat="1" ht="13" x14ac:dyDescent="0.3">
      <c r="B1278" s="78" t="s">
        <v>10914</v>
      </c>
      <c r="C1278" s="77" t="s">
        <v>10915</v>
      </c>
      <c r="D1278" s="79">
        <v>5788262</v>
      </c>
      <c r="E1278" s="33"/>
    </row>
    <row r="1279" spans="2:5" s="29" customFormat="1" ht="13" x14ac:dyDescent="0.3">
      <c r="B1279" s="78" t="s">
        <v>10916</v>
      </c>
      <c r="C1279" s="77" t="s">
        <v>10917</v>
      </c>
      <c r="D1279" s="79">
        <v>5788262</v>
      </c>
      <c r="E1279" s="33"/>
    </row>
    <row r="1280" spans="2:5" s="29" customFormat="1" ht="13" x14ac:dyDescent="0.3">
      <c r="B1280" s="78" t="s">
        <v>10918</v>
      </c>
      <c r="C1280" s="77" t="s">
        <v>10919</v>
      </c>
      <c r="D1280" s="79">
        <v>5788262</v>
      </c>
      <c r="E1280" s="33"/>
    </row>
    <row r="1281" spans="2:5" s="29" customFormat="1" ht="13" x14ac:dyDescent="0.3">
      <c r="B1281" s="78" t="s">
        <v>10920</v>
      </c>
      <c r="C1281" s="77" t="s">
        <v>10921</v>
      </c>
      <c r="D1281" s="79">
        <v>5788262</v>
      </c>
      <c r="E1281" s="33"/>
    </row>
    <row r="1282" spans="2:5" s="29" customFormat="1" ht="13" x14ac:dyDescent="0.3">
      <c r="B1282" s="78" t="s">
        <v>10922</v>
      </c>
      <c r="C1282" s="77" t="s">
        <v>10923</v>
      </c>
      <c r="D1282" s="79">
        <v>5788262</v>
      </c>
      <c r="E1282" s="33"/>
    </row>
    <row r="1283" spans="2:5" s="29" customFormat="1" ht="13" x14ac:dyDescent="0.3">
      <c r="B1283" s="78" t="s">
        <v>10924</v>
      </c>
      <c r="C1283" s="77" t="s">
        <v>10925</v>
      </c>
      <c r="D1283" s="79">
        <v>5788262</v>
      </c>
      <c r="E1283" s="33"/>
    </row>
    <row r="1284" spans="2:5" s="29" customFormat="1" ht="13" x14ac:dyDescent="0.3">
      <c r="B1284" s="78" t="s">
        <v>10926</v>
      </c>
      <c r="C1284" s="77" t="s">
        <v>10927</v>
      </c>
      <c r="D1284" s="79">
        <v>5788262</v>
      </c>
      <c r="E1284" s="33"/>
    </row>
    <row r="1285" spans="2:5" s="29" customFormat="1" ht="13" x14ac:dyDescent="0.3">
      <c r="B1285" s="78" t="s">
        <v>10928</v>
      </c>
      <c r="C1285" s="77" t="s">
        <v>10929</v>
      </c>
      <c r="D1285" s="79">
        <v>5788262</v>
      </c>
      <c r="E1285" s="33"/>
    </row>
    <row r="1286" spans="2:5" s="29" customFormat="1" ht="13" x14ac:dyDescent="0.3">
      <c r="B1286" s="78" t="s">
        <v>10930</v>
      </c>
      <c r="C1286" s="77" t="s">
        <v>10931</v>
      </c>
      <c r="D1286" s="79">
        <v>5788262</v>
      </c>
      <c r="E1286" s="33"/>
    </row>
    <row r="1287" spans="2:5" s="29" customFormat="1" ht="13" x14ac:dyDescent="0.3">
      <c r="B1287" s="78" t="s">
        <v>10932</v>
      </c>
      <c r="C1287" s="77" t="s">
        <v>10933</v>
      </c>
      <c r="D1287" s="79">
        <v>5788262</v>
      </c>
      <c r="E1287" s="33"/>
    </row>
    <row r="1288" spans="2:5" s="29" customFormat="1" ht="13" x14ac:dyDescent="0.3">
      <c r="B1288" s="78" t="s">
        <v>10934</v>
      </c>
      <c r="C1288" s="77" t="s">
        <v>10935</v>
      </c>
      <c r="D1288" s="79">
        <v>5788262</v>
      </c>
      <c r="E1288" s="33"/>
    </row>
    <row r="1289" spans="2:5" s="29" customFormat="1" ht="13" x14ac:dyDescent="0.3">
      <c r="B1289" s="78" t="s">
        <v>10936</v>
      </c>
      <c r="C1289" s="77" t="s">
        <v>10937</v>
      </c>
      <c r="D1289" s="79">
        <v>5788262</v>
      </c>
      <c r="E1289" s="33"/>
    </row>
    <row r="1290" spans="2:5" s="29" customFormat="1" ht="13" x14ac:dyDescent="0.3">
      <c r="B1290" s="78" t="s">
        <v>10938</v>
      </c>
      <c r="C1290" s="77" t="s">
        <v>10939</v>
      </c>
      <c r="D1290" s="79">
        <v>5788262</v>
      </c>
      <c r="E1290" s="33"/>
    </row>
    <row r="1291" spans="2:5" s="29" customFormat="1" ht="13" x14ac:dyDescent="0.3">
      <c r="B1291" s="78" t="s">
        <v>10940</v>
      </c>
      <c r="C1291" s="77" t="s">
        <v>10941</v>
      </c>
      <c r="D1291" s="79">
        <v>5788262</v>
      </c>
      <c r="E1291" s="33"/>
    </row>
    <row r="1292" spans="2:5" s="29" customFormat="1" ht="13" x14ac:dyDescent="0.3">
      <c r="B1292" s="78" t="s">
        <v>10942</v>
      </c>
      <c r="C1292" s="77" t="s">
        <v>10943</v>
      </c>
      <c r="D1292" s="79">
        <v>5788262</v>
      </c>
      <c r="E1292" s="33"/>
    </row>
    <row r="1293" spans="2:5" s="29" customFormat="1" ht="13" x14ac:dyDescent="0.3">
      <c r="B1293" s="78" t="s">
        <v>10944</v>
      </c>
      <c r="C1293" s="77" t="s">
        <v>10945</v>
      </c>
      <c r="D1293" s="79">
        <v>5788262</v>
      </c>
      <c r="E1293" s="33"/>
    </row>
    <row r="1294" spans="2:5" s="29" customFormat="1" ht="13" x14ac:dyDescent="0.3">
      <c r="B1294" s="78" t="s">
        <v>10946</v>
      </c>
      <c r="C1294" s="77" t="s">
        <v>10947</v>
      </c>
      <c r="D1294" s="79">
        <v>5788262</v>
      </c>
      <c r="E1294" s="33"/>
    </row>
    <row r="1295" spans="2:5" s="29" customFormat="1" ht="13" x14ac:dyDescent="0.3">
      <c r="B1295" s="78" t="s">
        <v>10948</v>
      </c>
      <c r="C1295" s="77" t="s">
        <v>10949</v>
      </c>
      <c r="D1295" s="79">
        <v>5788262</v>
      </c>
      <c r="E1295" s="33"/>
    </row>
    <row r="1296" spans="2:5" s="29" customFormat="1" ht="13" x14ac:dyDescent="0.3">
      <c r="B1296" s="78" t="s">
        <v>10950</v>
      </c>
      <c r="C1296" s="77" t="s">
        <v>10951</v>
      </c>
      <c r="D1296" s="79">
        <v>5788262</v>
      </c>
      <c r="E1296" s="33"/>
    </row>
    <row r="1297" spans="2:5" s="29" customFormat="1" ht="13" x14ac:dyDescent="0.3">
      <c r="B1297" s="78" t="s">
        <v>10952</v>
      </c>
      <c r="C1297" s="77" t="s">
        <v>10953</v>
      </c>
      <c r="D1297" s="79">
        <v>5788262</v>
      </c>
      <c r="E1297" s="33"/>
    </row>
    <row r="1298" spans="2:5" s="29" customFormat="1" ht="13" x14ac:dyDescent="0.3">
      <c r="B1298" s="78" t="s">
        <v>10954</v>
      </c>
      <c r="C1298" s="77" t="s">
        <v>10955</v>
      </c>
      <c r="D1298" s="79">
        <v>5788262</v>
      </c>
      <c r="E1298" s="33"/>
    </row>
    <row r="1299" spans="2:5" s="29" customFormat="1" ht="13" x14ac:dyDescent="0.3">
      <c r="B1299" s="78" t="s">
        <v>10956</v>
      </c>
      <c r="C1299" s="77" t="s">
        <v>10957</v>
      </c>
      <c r="D1299" s="79">
        <v>5788262</v>
      </c>
      <c r="E1299" s="33"/>
    </row>
    <row r="1300" spans="2:5" s="29" customFormat="1" ht="13" x14ac:dyDescent="0.3">
      <c r="B1300" s="78" t="s">
        <v>10958</v>
      </c>
      <c r="C1300" s="77" t="s">
        <v>10959</v>
      </c>
      <c r="D1300" s="79">
        <v>5788262</v>
      </c>
      <c r="E1300" s="33"/>
    </row>
    <row r="1301" spans="2:5" s="29" customFormat="1" ht="13" x14ac:dyDescent="0.3">
      <c r="B1301" s="78" t="s">
        <v>10960</v>
      </c>
      <c r="C1301" s="77" t="s">
        <v>10961</v>
      </c>
      <c r="D1301" s="79">
        <v>5788262</v>
      </c>
      <c r="E1301" s="33"/>
    </row>
    <row r="1302" spans="2:5" s="29" customFormat="1" ht="13" x14ac:dyDescent="0.3">
      <c r="B1302" s="78" t="s">
        <v>10962</v>
      </c>
      <c r="C1302" s="77" t="s">
        <v>10963</v>
      </c>
      <c r="D1302" s="79">
        <v>5788262</v>
      </c>
      <c r="E1302" s="33"/>
    </row>
    <row r="1303" spans="2:5" s="29" customFormat="1" ht="13" x14ac:dyDescent="0.3">
      <c r="B1303" s="78" t="s">
        <v>10964</v>
      </c>
      <c r="C1303" s="77" t="s">
        <v>10965</v>
      </c>
      <c r="D1303" s="79">
        <v>5788262</v>
      </c>
      <c r="E1303" s="33"/>
    </row>
    <row r="1304" spans="2:5" s="29" customFormat="1" ht="13" x14ac:dyDescent="0.3">
      <c r="B1304" s="78" t="s">
        <v>10966</v>
      </c>
      <c r="C1304" s="77" t="s">
        <v>10967</v>
      </c>
      <c r="D1304" s="79">
        <v>5788262</v>
      </c>
      <c r="E1304" s="33"/>
    </row>
    <row r="1305" spans="2:5" s="29" customFormat="1" ht="13" x14ac:dyDescent="0.3">
      <c r="B1305" s="78" t="s">
        <v>10968</v>
      </c>
      <c r="C1305" s="77" t="s">
        <v>10969</v>
      </c>
      <c r="D1305" s="79">
        <v>5788262</v>
      </c>
      <c r="E1305" s="33"/>
    </row>
    <row r="1306" spans="2:5" s="29" customFormat="1" ht="13" x14ac:dyDescent="0.3">
      <c r="B1306" s="78" t="s">
        <v>10970</v>
      </c>
      <c r="C1306" s="77" t="s">
        <v>10971</v>
      </c>
      <c r="D1306" s="79">
        <v>5788262</v>
      </c>
      <c r="E1306" s="33"/>
    </row>
    <row r="1307" spans="2:5" s="29" customFormat="1" ht="13" x14ac:dyDescent="0.3">
      <c r="B1307" s="78" t="s">
        <v>10972</v>
      </c>
      <c r="C1307" s="77" t="s">
        <v>10973</v>
      </c>
      <c r="D1307" s="79">
        <v>5788262</v>
      </c>
      <c r="E1307" s="33"/>
    </row>
    <row r="1308" spans="2:5" s="29" customFormat="1" ht="13" x14ac:dyDescent="0.3">
      <c r="B1308" s="78" t="s">
        <v>10974</v>
      </c>
      <c r="C1308" s="77" t="s">
        <v>10975</v>
      </c>
      <c r="D1308" s="79">
        <v>5788262</v>
      </c>
      <c r="E1308" s="33"/>
    </row>
    <row r="1309" spans="2:5" s="29" customFormat="1" ht="13" x14ac:dyDescent="0.3">
      <c r="B1309" s="78" t="s">
        <v>10976</v>
      </c>
      <c r="C1309" s="77" t="s">
        <v>10977</v>
      </c>
      <c r="D1309" s="79">
        <v>5788262</v>
      </c>
      <c r="E1309" s="33"/>
    </row>
    <row r="1310" spans="2:5" s="29" customFormat="1" ht="13" x14ac:dyDescent="0.3">
      <c r="B1310" s="78" t="s">
        <v>10978</v>
      </c>
      <c r="C1310" s="77" t="s">
        <v>10979</v>
      </c>
      <c r="D1310" s="79">
        <v>5788262</v>
      </c>
      <c r="E1310" s="33"/>
    </row>
    <row r="1311" spans="2:5" s="29" customFormat="1" ht="13" x14ac:dyDescent="0.3">
      <c r="B1311" s="78" t="s">
        <v>10980</v>
      </c>
      <c r="C1311" s="77" t="s">
        <v>10981</v>
      </c>
      <c r="D1311" s="79">
        <v>5788262</v>
      </c>
      <c r="E1311" s="33"/>
    </row>
    <row r="1312" spans="2:5" s="29" customFormat="1" ht="13" x14ac:dyDescent="0.3">
      <c r="B1312" s="78" t="s">
        <v>10982</v>
      </c>
      <c r="C1312" s="77" t="s">
        <v>10983</v>
      </c>
      <c r="D1312" s="79">
        <v>5788262</v>
      </c>
      <c r="E1312" s="33"/>
    </row>
    <row r="1313" spans="2:5" s="29" customFormat="1" ht="13" x14ac:dyDescent="0.3">
      <c r="B1313" s="78" t="s">
        <v>10984</v>
      </c>
      <c r="C1313" s="77" t="s">
        <v>10985</v>
      </c>
      <c r="D1313" s="79">
        <v>5788262</v>
      </c>
      <c r="E1313" s="33"/>
    </row>
    <row r="1314" spans="2:5" s="29" customFormat="1" ht="13" x14ac:dyDescent="0.3">
      <c r="B1314" s="78" t="s">
        <v>10986</v>
      </c>
      <c r="C1314" s="77" t="s">
        <v>10987</v>
      </c>
      <c r="D1314" s="79">
        <v>5788262</v>
      </c>
      <c r="E1314" s="33"/>
    </row>
    <row r="1315" spans="2:5" s="29" customFormat="1" ht="13" x14ac:dyDescent="0.3">
      <c r="B1315" s="78" t="s">
        <v>10988</v>
      </c>
      <c r="C1315" s="77" t="s">
        <v>10989</v>
      </c>
      <c r="D1315" s="79">
        <v>5788262</v>
      </c>
      <c r="E1315" s="33"/>
    </row>
    <row r="1316" spans="2:5" s="29" customFormat="1" ht="13" x14ac:dyDescent="0.3">
      <c r="B1316" s="78" t="s">
        <v>10990</v>
      </c>
      <c r="C1316" s="77" t="s">
        <v>10991</v>
      </c>
      <c r="D1316" s="79">
        <v>5788262</v>
      </c>
      <c r="E1316" s="33"/>
    </row>
    <row r="1317" spans="2:5" s="29" customFormat="1" ht="13" x14ac:dyDescent="0.3">
      <c r="B1317" s="78" t="s">
        <v>10992</v>
      </c>
      <c r="C1317" s="77" t="s">
        <v>10993</v>
      </c>
      <c r="D1317" s="79">
        <v>5788262</v>
      </c>
      <c r="E1317" s="33"/>
    </row>
    <row r="1318" spans="2:5" s="29" customFormat="1" ht="13" x14ac:dyDescent="0.3">
      <c r="B1318" s="78" t="s">
        <v>10994</v>
      </c>
      <c r="C1318" s="77" t="s">
        <v>10995</v>
      </c>
      <c r="D1318" s="79">
        <v>5788262</v>
      </c>
      <c r="E1318" s="33"/>
    </row>
    <row r="1319" spans="2:5" s="29" customFormat="1" ht="13" x14ac:dyDescent="0.3">
      <c r="B1319" s="78" t="s">
        <v>10996</v>
      </c>
      <c r="C1319" s="77" t="s">
        <v>10997</v>
      </c>
      <c r="D1319" s="79">
        <v>5788262</v>
      </c>
      <c r="E1319" s="33"/>
    </row>
    <row r="1320" spans="2:5" s="29" customFormat="1" ht="13" x14ac:dyDescent="0.3">
      <c r="B1320" s="78" t="s">
        <v>10998</v>
      </c>
      <c r="C1320" s="77" t="s">
        <v>10999</v>
      </c>
      <c r="D1320" s="79">
        <v>5788262</v>
      </c>
      <c r="E1320" s="33"/>
    </row>
    <row r="1321" spans="2:5" s="29" customFormat="1" ht="13" x14ac:dyDescent="0.3">
      <c r="B1321" s="78" t="s">
        <v>11000</v>
      </c>
      <c r="C1321" s="77" t="s">
        <v>11001</v>
      </c>
      <c r="D1321" s="79">
        <v>5788262</v>
      </c>
      <c r="E1321" s="33"/>
    </row>
    <row r="1322" spans="2:5" s="29" customFormat="1" ht="13" x14ac:dyDescent="0.3">
      <c r="B1322" s="78" t="s">
        <v>11002</v>
      </c>
      <c r="C1322" s="77" t="s">
        <v>11003</v>
      </c>
      <c r="D1322" s="79">
        <v>5788262</v>
      </c>
      <c r="E1322" s="33"/>
    </row>
    <row r="1323" spans="2:5" s="29" customFormat="1" ht="13" x14ac:dyDescent="0.3">
      <c r="B1323" s="78" t="s">
        <v>11004</v>
      </c>
      <c r="C1323" s="77" t="s">
        <v>11005</v>
      </c>
      <c r="D1323" s="79">
        <v>5788262</v>
      </c>
      <c r="E1323" s="33"/>
    </row>
    <row r="1324" spans="2:5" s="29" customFormat="1" ht="13" x14ac:dyDescent="0.3">
      <c r="B1324" s="78" t="s">
        <v>11006</v>
      </c>
      <c r="C1324" s="77" t="s">
        <v>11007</v>
      </c>
      <c r="D1324" s="79">
        <v>5788262</v>
      </c>
      <c r="E1324" s="33"/>
    </row>
    <row r="1325" spans="2:5" s="29" customFormat="1" ht="13" x14ac:dyDescent="0.3">
      <c r="B1325" s="78" t="s">
        <v>11008</v>
      </c>
      <c r="C1325" s="77" t="s">
        <v>11009</v>
      </c>
      <c r="D1325" s="79">
        <v>5788262</v>
      </c>
      <c r="E1325" s="33"/>
    </row>
    <row r="1326" spans="2:5" s="29" customFormat="1" ht="13" x14ac:dyDescent="0.3">
      <c r="B1326" s="78" t="s">
        <v>11010</v>
      </c>
      <c r="C1326" s="77" t="s">
        <v>11011</v>
      </c>
      <c r="D1326" s="79">
        <v>5788262</v>
      </c>
      <c r="E1326" s="33"/>
    </row>
    <row r="1327" spans="2:5" s="29" customFormat="1" ht="13" x14ac:dyDescent="0.3">
      <c r="B1327" s="78" t="s">
        <v>11012</v>
      </c>
      <c r="C1327" s="77" t="s">
        <v>11013</v>
      </c>
      <c r="D1327" s="79">
        <v>5788262</v>
      </c>
      <c r="E1327" s="33"/>
    </row>
    <row r="1328" spans="2:5" s="29" customFormat="1" ht="13" x14ac:dyDescent="0.3">
      <c r="B1328" s="78" t="s">
        <v>11014</v>
      </c>
      <c r="C1328" s="77" t="s">
        <v>11015</v>
      </c>
      <c r="D1328" s="79">
        <v>5788262</v>
      </c>
      <c r="E1328" s="33"/>
    </row>
    <row r="1329" spans="2:5" s="29" customFormat="1" ht="13" x14ac:dyDescent="0.3">
      <c r="B1329" s="78" t="s">
        <v>11016</v>
      </c>
      <c r="C1329" s="77" t="s">
        <v>11017</v>
      </c>
      <c r="D1329" s="79">
        <v>5788262</v>
      </c>
      <c r="E1329" s="33"/>
    </row>
    <row r="1330" spans="2:5" s="29" customFormat="1" ht="13" x14ac:dyDescent="0.3">
      <c r="B1330" s="78" t="s">
        <v>11018</v>
      </c>
      <c r="C1330" s="77" t="s">
        <v>11019</v>
      </c>
      <c r="D1330" s="79">
        <v>5788262</v>
      </c>
      <c r="E1330" s="33"/>
    </row>
    <row r="1331" spans="2:5" s="29" customFormat="1" ht="13" x14ac:dyDescent="0.3">
      <c r="B1331" s="78" t="s">
        <v>11020</v>
      </c>
      <c r="C1331" s="77" t="s">
        <v>11021</v>
      </c>
      <c r="D1331" s="79">
        <v>5788262</v>
      </c>
      <c r="E1331" s="33"/>
    </row>
    <row r="1332" spans="2:5" s="29" customFormat="1" ht="13" x14ac:dyDescent="0.3">
      <c r="B1332" s="78" t="s">
        <v>11022</v>
      </c>
      <c r="C1332" s="77" t="s">
        <v>11023</v>
      </c>
      <c r="D1332" s="79">
        <v>5788262</v>
      </c>
      <c r="E1332" s="33"/>
    </row>
    <row r="1333" spans="2:5" s="29" customFormat="1" ht="13" x14ac:dyDescent="0.3">
      <c r="B1333" s="78" t="s">
        <v>11024</v>
      </c>
      <c r="C1333" s="77" t="s">
        <v>11025</v>
      </c>
      <c r="D1333" s="79">
        <v>5788262</v>
      </c>
      <c r="E1333" s="33"/>
    </row>
    <row r="1334" spans="2:5" s="29" customFormat="1" ht="13" x14ac:dyDescent="0.3">
      <c r="B1334" s="78" t="s">
        <v>25184</v>
      </c>
      <c r="C1334" s="77" t="s">
        <v>25246</v>
      </c>
      <c r="D1334" s="79">
        <v>5788262</v>
      </c>
      <c r="E1334" s="33"/>
    </row>
    <row r="1335" spans="2:5" s="29" customFormat="1" ht="13" x14ac:dyDescent="0.3">
      <c r="B1335" s="78" t="s">
        <v>11026</v>
      </c>
      <c r="C1335" s="77" t="s">
        <v>11027</v>
      </c>
      <c r="D1335" s="79">
        <v>5788262</v>
      </c>
      <c r="E1335" s="33"/>
    </row>
    <row r="1336" spans="2:5" s="29" customFormat="1" ht="13" x14ac:dyDescent="0.3">
      <c r="B1336" s="78" t="s">
        <v>11028</v>
      </c>
      <c r="C1336" s="77" t="s">
        <v>11029</v>
      </c>
      <c r="D1336" s="79">
        <v>5788262</v>
      </c>
      <c r="E1336" s="33"/>
    </row>
    <row r="1337" spans="2:5" s="29" customFormat="1" ht="13" x14ac:dyDescent="0.3">
      <c r="B1337" s="78" t="s">
        <v>11030</v>
      </c>
      <c r="C1337" s="77" t="s">
        <v>11031</v>
      </c>
      <c r="D1337" s="79">
        <v>5788262</v>
      </c>
      <c r="E1337" s="33"/>
    </row>
    <row r="1338" spans="2:5" s="29" customFormat="1" ht="13" x14ac:dyDescent="0.3">
      <c r="B1338" s="78" t="s">
        <v>11032</v>
      </c>
      <c r="C1338" s="77" t="s">
        <v>11033</v>
      </c>
      <c r="D1338" s="79">
        <v>5788262</v>
      </c>
      <c r="E1338" s="33"/>
    </row>
    <row r="1339" spans="2:5" s="29" customFormat="1" ht="13" x14ac:dyDescent="0.3">
      <c r="B1339" s="78" t="s">
        <v>11034</v>
      </c>
      <c r="C1339" s="77" t="s">
        <v>11035</v>
      </c>
      <c r="D1339" s="79">
        <v>5788262</v>
      </c>
      <c r="E1339" s="33"/>
    </row>
    <row r="1340" spans="2:5" s="29" customFormat="1" ht="13" x14ac:dyDescent="0.3">
      <c r="B1340" s="78" t="s">
        <v>25185</v>
      </c>
      <c r="C1340" s="77" t="s">
        <v>25247</v>
      </c>
      <c r="D1340" s="79">
        <v>5788262</v>
      </c>
      <c r="E1340" s="33"/>
    </row>
    <row r="1341" spans="2:5" s="29" customFormat="1" ht="13" x14ac:dyDescent="0.3">
      <c r="B1341" s="78" t="s">
        <v>11036</v>
      </c>
      <c r="C1341" s="77" t="s">
        <v>11037</v>
      </c>
      <c r="D1341" s="79">
        <v>5788262</v>
      </c>
      <c r="E1341" s="33"/>
    </row>
    <row r="1342" spans="2:5" s="29" customFormat="1" ht="13" x14ac:dyDescent="0.3">
      <c r="B1342" s="78" t="s">
        <v>11038</v>
      </c>
      <c r="C1342" s="77" t="s">
        <v>11039</v>
      </c>
      <c r="D1342" s="79">
        <v>5788262</v>
      </c>
      <c r="E1342" s="33"/>
    </row>
    <row r="1343" spans="2:5" s="29" customFormat="1" ht="13" x14ac:dyDescent="0.3">
      <c r="B1343" s="78" t="s">
        <v>11040</v>
      </c>
      <c r="C1343" s="77" t="s">
        <v>11041</v>
      </c>
      <c r="D1343" s="79">
        <v>5788262</v>
      </c>
      <c r="E1343" s="33"/>
    </row>
    <row r="1344" spans="2:5" s="29" customFormat="1" ht="13" x14ac:dyDescent="0.3">
      <c r="B1344" s="78" t="s">
        <v>25186</v>
      </c>
      <c r="C1344" s="77" t="s">
        <v>25248</v>
      </c>
      <c r="D1344" s="79">
        <v>5788262</v>
      </c>
      <c r="E1344" s="33"/>
    </row>
    <row r="1345" spans="2:5" s="29" customFormat="1" ht="13" x14ac:dyDescent="0.3">
      <c r="B1345" s="78" t="s">
        <v>11042</v>
      </c>
      <c r="C1345" s="77" t="s">
        <v>11043</v>
      </c>
      <c r="D1345" s="79">
        <v>5788262</v>
      </c>
      <c r="E1345" s="33"/>
    </row>
    <row r="1346" spans="2:5" s="29" customFormat="1" ht="13" x14ac:dyDescent="0.3">
      <c r="B1346" s="78" t="s">
        <v>11044</v>
      </c>
      <c r="C1346" s="77" t="s">
        <v>11045</v>
      </c>
      <c r="D1346" s="79">
        <v>5788262</v>
      </c>
      <c r="E1346" s="33"/>
    </row>
    <row r="1347" spans="2:5" s="29" customFormat="1" ht="13" x14ac:dyDescent="0.3">
      <c r="B1347" s="78" t="s">
        <v>11046</v>
      </c>
      <c r="C1347" s="77" t="s">
        <v>11047</v>
      </c>
      <c r="D1347" s="79">
        <v>5788262</v>
      </c>
      <c r="E1347" s="33"/>
    </row>
    <row r="1348" spans="2:5" s="29" customFormat="1" ht="13" x14ac:dyDescent="0.3">
      <c r="B1348" s="78" t="s">
        <v>11048</v>
      </c>
      <c r="C1348" s="77" t="s">
        <v>11049</v>
      </c>
      <c r="D1348" s="79">
        <v>5788262</v>
      </c>
      <c r="E1348" s="33"/>
    </row>
    <row r="1349" spans="2:5" s="29" customFormat="1" ht="13" x14ac:dyDescent="0.3">
      <c r="B1349" s="78" t="s">
        <v>11050</v>
      </c>
      <c r="C1349" s="77" t="s">
        <v>11051</v>
      </c>
      <c r="D1349" s="79">
        <v>5788262</v>
      </c>
      <c r="E1349" s="33"/>
    </row>
    <row r="1350" spans="2:5" s="29" customFormat="1" ht="13" x14ac:dyDescent="0.3">
      <c r="B1350" s="78" t="s">
        <v>11052</v>
      </c>
      <c r="C1350" s="77" t="s">
        <v>11053</v>
      </c>
      <c r="D1350" s="79">
        <v>5788262</v>
      </c>
      <c r="E1350" s="33"/>
    </row>
    <row r="1351" spans="2:5" s="29" customFormat="1" ht="13" x14ac:dyDescent="0.3">
      <c r="B1351" s="78" t="s">
        <v>11054</v>
      </c>
      <c r="C1351" s="77" t="s">
        <v>11055</v>
      </c>
      <c r="D1351" s="79">
        <v>5788262</v>
      </c>
      <c r="E1351" s="33"/>
    </row>
    <row r="1352" spans="2:5" s="29" customFormat="1" ht="13" x14ac:dyDescent="0.3">
      <c r="B1352" s="78" t="s">
        <v>11056</v>
      </c>
      <c r="C1352" s="77" t="s">
        <v>11057</v>
      </c>
      <c r="D1352" s="79">
        <v>5788262</v>
      </c>
      <c r="E1352" s="33"/>
    </row>
    <row r="1353" spans="2:5" s="29" customFormat="1" ht="13" x14ac:dyDescent="0.3">
      <c r="B1353" s="78" t="s">
        <v>11058</v>
      </c>
      <c r="C1353" s="77" t="s">
        <v>11059</v>
      </c>
      <c r="D1353" s="79">
        <v>5788262</v>
      </c>
      <c r="E1353" s="33"/>
    </row>
    <row r="1354" spans="2:5" s="29" customFormat="1" ht="13" x14ac:dyDescent="0.3">
      <c r="B1354" s="78" t="s">
        <v>11060</v>
      </c>
      <c r="C1354" s="77" t="s">
        <v>11061</v>
      </c>
      <c r="D1354" s="79">
        <v>5788262</v>
      </c>
      <c r="E1354" s="33"/>
    </row>
    <row r="1355" spans="2:5" s="29" customFormat="1" ht="13" x14ac:dyDescent="0.3">
      <c r="B1355" s="78" t="s">
        <v>11062</v>
      </c>
      <c r="C1355" s="77" t="s">
        <v>11063</v>
      </c>
      <c r="D1355" s="79">
        <v>5788262</v>
      </c>
      <c r="E1355" s="33"/>
    </row>
    <row r="1356" spans="2:5" s="29" customFormat="1" ht="13" x14ac:dyDescent="0.3">
      <c r="B1356" s="78" t="s">
        <v>11064</v>
      </c>
      <c r="C1356" s="77" t="s">
        <v>11065</v>
      </c>
      <c r="D1356" s="79">
        <v>5788262</v>
      </c>
      <c r="E1356" s="33"/>
    </row>
    <row r="1357" spans="2:5" s="29" customFormat="1" ht="13" x14ac:dyDescent="0.3">
      <c r="B1357" s="78" t="s">
        <v>11066</v>
      </c>
      <c r="C1357" s="77" t="s">
        <v>11067</v>
      </c>
      <c r="D1357" s="79">
        <v>5788262</v>
      </c>
      <c r="E1357" s="33"/>
    </row>
    <row r="1358" spans="2:5" s="29" customFormat="1" ht="13" x14ac:dyDescent="0.3">
      <c r="B1358" s="78" t="s">
        <v>11068</v>
      </c>
      <c r="C1358" s="77" t="s">
        <v>11069</v>
      </c>
      <c r="D1358" s="79">
        <v>5788262</v>
      </c>
      <c r="E1358" s="33"/>
    </row>
    <row r="1359" spans="2:5" s="29" customFormat="1" ht="13" x14ac:dyDescent="0.3">
      <c r="B1359" s="78" t="s">
        <v>11070</v>
      </c>
      <c r="C1359" s="77" t="s">
        <v>11071</v>
      </c>
      <c r="D1359" s="79">
        <v>5788262</v>
      </c>
      <c r="E1359" s="33"/>
    </row>
    <row r="1360" spans="2:5" s="29" customFormat="1" ht="13" x14ac:dyDescent="0.3">
      <c r="B1360" s="78" t="s">
        <v>11072</v>
      </c>
      <c r="C1360" s="77" t="s">
        <v>11073</v>
      </c>
      <c r="D1360" s="79">
        <v>5788262</v>
      </c>
      <c r="E1360" s="33"/>
    </row>
    <row r="1361" spans="2:5" s="29" customFormat="1" ht="13" x14ac:dyDescent="0.3">
      <c r="B1361" s="78" t="s">
        <v>11074</v>
      </c>
      <c r="C1361" s="77" t="s">
        <v>11075</v>
      </c>
      <c r="D1361" s="79">
        <v>5788262</v>
      </c>
      <c r="E1361" s="33"/>
    </row>
    <row r="1362" spans="2:5" s="29" customFormat="1" ht="13" x14ac:dyDescent="0.3">
      <c r="B1362" s="78" t="s">
        <v>11076</v>
      </c>
      <c r="C1362" s="77" t="s">
        <v>11077</v>
      </c>
      <c r="D1362" s="79">
        <v>5788262</v>
      </c>
      <c r="E1362" s="33"/>
    </row>
    <row r="1363" spans="2:5" s="29" customFormat="1" ht="13" x14ac:dyDescent="0.3">
      <c r="B1363" s="78" t="s">
        <v>11078</v>
      </c>
      <c r="C1363" s="77" t="s">
        <v>11079</v>
      </c>
      <c r="D1363" s="79">
        <v>5788262</v>
      </c>
      <c r="E1363" s="33"/>
    </row>
    <row r="1364" spans="2:5" s="29" customFormat="1" ht="13" x14ac:dyDescent="0.3">
      <c r="B1364" s="78" t="s">
        <v>11080</v>
      </c>
      <c r="C1364" s="77" t="s">
        <v>11081</v>
      </c>
      <c r="D1364" s="79">
        <v>5788262</v>
      </c>
      <c r="E1364" s="33"/>
    </row>
    <row r="1365" spans="2:5" s="29" customFormat="1" ht="13" x14ac:dyDescent="0.3">
      <c r="B1365" s="78" t="s">
        <v>11082</v>
      </c>
      <c r="C1365" s="77" t="s">
        <v>11083</v>
      </c>
      <c r="D1365" s="79">
        <v>5788262</v>
      </c>
      <c r="E1365" s="33"/>
    </row>
    <row r="1366" spans="2:5" s="29" customFormat="1" ht="13" x14ac:dyDescent="0.3">
      <c r="B1366" s="78" t="s">
        <v>11084</v>
      </c>
      <c r="C1366" s="77" t="s">
        <v>11085</v>
      </c>
      <c r="D1366" s="79">
        <v>5788262</v>
      </c>
      <c r="E1366" s="33"/>
    </row>
    <row r="1367" spans="2:5" s="29" customFormat="1" ht="13" x14ac:dyDescent="0.3">
      <c r="B1367" s="78" t="s">
        <v>11086</v>
      </c>
      <c r="C1367" s="77" t="s">
        <v>11087</v>
      </c>
      <c r="D1367" s="79">
        <v>5788262</v>
      </c>
      <c r="E1367" s="33"/>
    </row>
    <row r="1368" spans="2:5" s="29" customFormat="1" ht="13" x14ac:dyDescent="0.3">
      <c r="B1368" s="78" t="s">
        <v>11088</v>
      </c>
      <c r="C1368" s="77" t="s">
        <v>11089</v>
      </c>
      <c r="D1368" s="79">
        <v>5788262</v>
      </c>
      <c r="E1368" s="33"/>
    </row>
    <row r="1369" spans="2:5" s="29" customFormat="1" ht="13" x14ac:dyDescent="0.3">
      <c r="B1369" s="78" t="s">
        <v>11090</v>
      </c>
      <c r="C1369" s="77" t="s">
        <v>11091</v>
      </c>
      <c r="D1369" s="79">
        <v>5788262</v>
      </c>
      <c r="E1369" s="33"/>
    </row>
    <row r="1370" spans="2:5" s="29" customFormat="1" ht="13" x14ac:dyDescent="0.3">
      <c r="B1370" s="78" t="s">
        <v>11092</v>
      </c>
      <c r="C1370" s="77" t="s">
        <v>11093</v>
      </c>
      <c r="D1370" s="79">
        <v>5788262</v>
      </c>
      <c r="E1370" s="33"/>
    </row>
    <row r="1371" spans="2:5" s="29" customFormat="1" ht="13" x14ac:dyDescent="0.3">
      <c r="B1371" s="78" t="s">
        <v>11094</v>
      </c>
      <c r="C1371" s="77" t="s">
        <v>11095</v>
      </c>
      <c r="D1371" s="79">
        <v>5788262</v>
      </c>
      <c r="E1371" s="33"/>
    </row>
    <row r="1372" spans="2:5" s="29" customFormat="1" ht="13" x14ac:dyDescent="0.3">
      <c r="B1372" s="78" t="s">
        <v>11096</v>
      </c>
      <c r="C1372" s="77" t="s">
        <v>11097</v>
      </c>
      <c r="D1372" s="79">
        <v>5788262</v>
      </c>
      <c r="E1372" s="33"/>
    </row>
    <row r="1373" spans="2:5" s="29" customFormat="1" ht="13" x14ac:dyDescent="0.3">
      <c r="B1373" s="78" t="s">
        <v>11098</v>
      </c>
      <c r="C1373" s="77" t="s">
        <v>11099</v>
      </c>
      <c r="D1373" s="79">
        <v>5788262</v>
      </c>
      <c r="E1373" s="33"/>
    </row>
    <row r="1374" spans="2:5" s="29" customFormat="1" ht="13" x14ac:dyDescent="0.3">
      <c r="B1374" s="78" t="s">
        <v>11100</v>
      </c>
      <c r="C1374" s="77" t="s">
        <v>11101</v>
      </c>
      <c r="D1374" s="79">
        <v>5788262</v>
      </c>
      <c r="E1374" s="33"/>
    </row>
    <row r="1375" spans="2:5" s="29" customFormat="1" ht="13" x14ac:dyDescent="0.3">
      <c r="B1375" s="78" t="s">
        <v>11102</v>
      </c>
      <c r="C1375" s="77" t="s">
        <v>11103</v>
      </c>
      <c r="D1375" s="79">
        <v>5788262</v>
      </c>
      <c r="E1375" s="33"/>
    </row>
    <row r="1376" spans="2:5" s="29" customFormat="1" ht="13" x14ac:dyDescent="0.3">
      <c r="B1376" s="78" t="s">
        <v>11104</v>
      </c>
      <c r="C1376" s="77" t="s">
        <v>11105</v>
      </c>
      <c r="D1376" s="79">
        <v>5788262</v>
      </c>
      <c r="E1376" s="33"/>
    </row>
    <row r="1377" spans="2:5" s="29" customFormat="1" ht="13" x14ac:dyDescent="0.3">
      <c r="B1377" s="78" t="s">
        <v>11106</v>
      </c>
      <c r="C1377" s="77" t="s">
        <v>11107</v>
      </c>
      <c r="D1377" s="79">
        <v>5788262</v>
      </c>
      <c r="E1377" s="33"/>
    </row>
    <row r="1378" spans="2:5" s="29" customFormat="1" ht="13" x14ac:dyDescent="0.3">
      <c r="B1378" s="78" t="s">
        <v>11108</v>
      </c>
      <c r="C1378" s="77" t="s">
        <v>11109</v>
      </c>
      <c r="D1378" s="79">
        <v>1819000</v>
      </c>
      <c r="E1378" s="33"/>
    </row>
    <row r="1379" spans="2:5" s="29" customFormat="1" ht="13" x14ac:dyDescent="0.3">
      <c r="B1379" s="78" t="s">
        <v>11110</v>
      </c>
      <c r="C1379" s="77" t="s">
        <v>11111</v>
      </c>
      <c r="D1379" s="79">
        <v>1819000</v>
      </c>
      <c r="E1379" s="33"/>
    </row>
    <row r="1380" spans="2:5" s="29" customFormat="1" ht="13" x14ac:dyDescent="0.3">
      <c r="B1380" s="78" t="s">
        <v>11112</v>
      </c>
      <c r="C1380" s="77" t="s">
        <v>11113</v>
      </c>
      <c r="D1380" s="79">
        <v>1819000</v>
      </c>
      <c r="E1380" s="33"/>
    </row>
    <row r="1381" spans="2:5" s="29" customFormat="1" ht="13" x14ac:dyDescent="0.3">
      <c r="B1381" s="78" t="s">
        <v>11114</v>
      </c>
      <c r="C1381" s="77" t="s">
        <v>11115</v>
      </c>
      <c r="D1381" s="79">
        <v>1819000</v>
      </c>
      <c r="E1381" s="33"/>
    </row>
    <row r="1382" spans="2:5" s="29" customFormat="1" ht="13" x14ac:dyDescent="0.3">
      <c r="B1382" s="78" t="s">
        <v>11116</v>
      </c>
      <c r="C1382" s="77" t="s">
        <v>11117</v>
      </c>
      <c r="D1382" s="79">
        <v>1819000</v>
      </c>
      <c r="E1382" s="33"/>
    </row>
    <row r="1383" spans="2:5" s="29" customFormat="1" ht="13" x14ac:dyDescent="0.3">
      <c r="B1383" s="78" t="s">
        <v>11118</v>
      </c>
      <c r="C1383" s="77" t="s">
        <v>11119</v>
      </c>
      <c r="D1383" s="79">
        <v>1819000</v>
      </c>
      <c r="E1383" s="33"/>
    </row>
    <row r="1384" spans="2:5" s="29" customFormat="1" ht="13" x14ac:dyDescent="0.3">
      <c r="B1384" s="78" t="s">
        <v>11120</v>
      </c>
      <c r="C1384" s="77" t="s">
        <v>11121</v>
      </c>
      <c r="D1384" s="79">
        <v>1819000</v>
      </c>
      <c r="E1384" s="33"/>
    </row>
    <row r="1385" spans="2:5" s="29" customFormat="1" ht="13" x14ac:dyDescent="0.3">
      <c r="B1385" s="78" t="s">
        <v>11122</v>
      </c>
      <c r="C1385" s="77" t="s">
        <v>11123</v>
      </c>
      <c r="D1385" s="79">
        <v>1819000</v>
      </c>
      <c r="E1385" s="33"/>
    </row>
    <row r="1386" spans="2:5" s="29" customFormat="1" ht="13" x14ac:dyDescent="0.3">
      <c r="B1386" s="78" t="s">
        <v>11124</v>
      </c>
      <c r="C1386" s="77" t="s">
        <v>11125</v>
      </c>
      <c r="D1386" s="79">
        <v>1819000</v>
      </c>
      <c r="E1386" s="33"/>
    </row>
    <row r="1387" spans="2:5" s="29" customFormat="1" ht="13" x14ac:dyDescent="0.3">
      <c r="B1387" s="78" t="s">
        <v>11126</v>
      </c>
      <c r="C1387" s="77" t="s">
        <v>11127</v>
      </c>
      <c r="D1387" s="79">
        <v>1819000</v>
      </c>
      <c r="E1387" s="33"/>
    </row>
    <row r="1388" spans="2:5" s="29" customFormat="1" ht="13" x14ac:dyDescent="0.3">
      <c r="B1388" s="78" t="s">
        <v>11128</v>
      </c>
      <c r="C1388" s="77" t="s">
        <v>11129</v>
      </c>
      <c r="D1388" s="79">
        <v>1819000</v>
      </c>
      <c r="E1388" s="33"/>
    </row>
    <row r="1389" spans="2:5" s="29" customFormat="1" ht="13" x14ac:dyDescent="0.3">
      <c r="B1389" s="78" t="s">
        <v>11130</v>
      </c>
      <c r="C1389" s="77" t="s">
        <v>11131</v>
      </c>
      <c r="D1389" s="79">
        <v>1819000</v>
      </c>
      <c r="E1389" s="33"/>
    </row>
    <row r="1390" spans="2:5" s="29" customFormat="1" ht="13" x14ac:dyDescent="0.3">
      <c r="B1390" s="78" t="s">
        <v>11132</v>
      </c>
      <c r="C1390" s="77" t="s">
        <v>11133</v>
      </c>
      <c r="D1390" s="79">
        <v>1819000</v>
      </c>
      <c r="E1390" s="33"/>
    </row>
    <row r="1391" spans="2:5" s="29" customFormat="1" ht="13" x14ac:dyDescent="0.3">
      <c r="B1391" s="78" t="s">
        <v>11134</v>
      </c>
      <c r="C1391" s="77" t="s">
        <v>11135</v>
      </c>
      <c r="D1391" s="79">
        <v>1819000</v>
      </c>
      <c r="E1391" s="33"/>
    </row>
    <row r="1392" spans="2:5" s="29" customFormat="1" ht="13" x14ac:dyDescent="0.3">
      <c r="B1392" s="78" t="s">
        <v>11136</v>
      </c>
      <c r="C1392" s="77" t="s">
        <v>11137</v>
      </c>
      <c r="D1392" s="79">
        <v>1819000</v>
      </c>
      <c r="E1392" s="33"/>
    </row>
    <row r="1393" spans="2:5" s="29" customFormat="1" ht="13" x14ac:dyDescent="0.3">
      <c r="B1393" s="78" t="s">
        <v>11138</v>
      </c>
      <c r="C1393" s="77" t="s">
        <v>11139</v>
      </c>
      <c r="D1393" s="79">
        <v>1819000</v>
      </c>
      <c r="E1393" s="33"/>
    </row>
    <row r="1394" spans="2:5" s="29" customFormat="1" ht="13" x14ac:dyDescent="0.3">
      <c r="B1394" s="78" t="s">
        <v>11140</v>
      </c>
      <c r="C1394" s="77" t="s">
        <v>11141</v>
      </c>
      <c r="D1394" s="79">
        <v>1819000</v>
      </c>
      <c r="E1394" s="33"/>
    </row>
    <row r="1395" spans="2:5" s="29" customFormat="1" ht="13" x14ac:dyDescent="0.3">
      <c r="B1395" s="78" t="s">
        <v>11142</v>
      </c>
      <c r="C1395" s="77" t="s">
        <v>11143</v>
      </c>
      <c r="D1395" s="79">
        <v>1819000</v>
      </c>
      <c r="E1395" s="33"/>
    </row>
    <row r="1396" spans="2:5" s="29" customFormat="1" ht="13" x14ac:dyDescent="0.3">
      <c r="B1396" s="78" t="s">
        <v>11144</v>
      </c>
      <c r="C1396" s="77" t="s">
        <v>11145</v>
      </c>
      <c r="D1396" s="79">
        <v>1819000</v>
      </c>
      <c r="E1396" s="33"/>
    </row>
    <row r="1397" spans="2:5" s="29" customFormat="1" ht="13" x14ac:dyDescent="0.3">
      <c r="B1397" s="78" t="s">
        <v>11146</v>
      </c>
      <c r="C1397" s="77" t="s">
        <v>11147</v>
      </c>
      <c r="D1397" s="79">
        <v>1819000</v>
      </c>
      <c r="E1397" s="33"/>
    </row>
    <row r="1398" spans="2:5" s="29" customFormat="1" ht="13" x14ac:dyDescent="0.3">
      <c r="B1398" s="78" t="s">
        <v>11148</v>
      </c>
      <c r="C1398" s="77" t="s">
        <v>11149</v>
      </c>
      <c r="D1398" s="79">
        <v>1819000</v>
      </c>
      <c r="E1398" s="33"/>
    </row>
    <row r="1399" spans="2:5" s="29" customFormat="1" ht="13" x14ac:dyDescent="0.3">
      <c r="B1399" s="78" t="s">
        <v>11150</v>
      </c>
      <c r="C1399" s="77" t="s">
        <v>11151</v>
      </c>
      <c r="D1399" s="79">
        <v>1819000</v>
      </c>
      <c r="E1399" s="33"/>
    </row>
    <row r="1400" spans="2:5" s="29" customFormat="1" ht="13" x14ac:dyDescent="0.3">
      <c r="B1400" s="78" t="s">
        <v>11152</v>
      </c>
      <c r="C1400" s="77" t="s">
        <v>11153</v>
      </c>
      <c r="D1400" s="79">
        <v>1819000</v>
      </c>
      <c r="E1400" s="33"/>
    </row>
    <row r="1401" spans="2:5" s="29" customFormat="1" ht="13" x14ac:dyDescent="0.3">
      <c r="B1401" s="78" t="s">
        <v>11154</v>
      </c>
      <c r="C1401" s="77" t="s">
        <v>11155</v>
      </c>
      <c r="D1401" s="79">
        <v>1819000</v>
      </c>
      <c r="E1401" s="33"/>
    </row>
    <row r="1402" spans="2:5" s="29" customFormat="1" ht="13" x14ac:dyDescent="0.3">
      <c r="B1402" s="78" t="s">
        <v>11156</v>
      </c>
      <c r="C1402" s="77" t="s">
        <v>11157</v>
      </c>
      <c r="D1402" s="79">
        <v>1819000</v>
      </c>
      <c r="E1402" s="33"/>
    </row>
    <row r="1403" spans="2:5" s="29" customFormat="1" ht="13" x14ac:dyDescent="0.3">
      <c r="B1403" s="78" t="s">
        <v>11158</v>
      </c>
      <c r="C1403" s="77" t="s">
        <v>11159</v>
      </c>
      <c r="D1403" s="79">
        <v>1819000</v>
      </c>
      <c r="E1403" s="33"/>
    </row>
    <row r="1404" spans="2:5" s="29" customFormat="1" ht="13" x14ac:dyDescent="0.3">
      <c r="B1404" s="78" t="s">
        <v>11160</v>
      </c>
      <c r="C1404" s="77" t="s">
        <v>11161</v>
      </c>
      <c r="D1404" s="79">
        <v>1819000</v>
      </c>
      <c r="E1404" s="33"/>
    </row>
    <row r="1405" spans="2:5" s="29" customFormat="1" ht="13" x14ac:dyDescent="0.3">
      <c r="B1405" s="78" t="s">
        <v>11162</v>
      </c>
      <c r="C1405" s="77" t="s">
        <v>11163</v>
      </c>
      <c r="D1405" s="79">
        <v>1819000</v>
      </c>
      <c r="E1405" s="33"/>
    </row>
    <row r="1406" spans="2:5" s="29" customFormat="1" ht="13" x14ac:dyDescent="0.3">
      <c r="B1406" s="78" t="s">
        <v>11164</v>
      </c>
      <c r="C1406" s="77" t="s">
        <v>11165</v>
      </c>
      <c r="D1406" s="79">
        <v>1819000</v>
      </c>
      <c r="E1406" s="33"/>
    </row>
    <row r="1407" spans="2:5" s="29" customFormat="1" ht="13" x14ac:dyDescent="0.3">
      <c r="B1407" s="78" t="s">
        <v>11166</v>
      </c>
      <c r="C1407" s="77" t="s">
        <v>11167</v>
      </c>
      <c r="D1407" s="79">
        <v>1819000</v>
      </c>
      <c r="E1407" s="33"/>
    </row>
    <row r="1408" spans="2:5" s="29" customFormat="1" ht="13" x14ac:dyDescent="0.3">
      <c r="B1408" s="78" t="s">
        <v>11168</v>
      </c>
      <c r="C1408" s="77" t="s">
        <v>11169</v>
      </c>
      <c r="D1408" s="79">
        <v>1819000</v>
      </c>
      <c r="E1408" s="33"/>
    </row>
    <row r="1409" spans="2:5" s="29" customFormat="1" ht="13" x14ac:dyDescent="0.3">
      <c r="B1409" s="78" t="s">
        <v>11170</v>
      </c>
      <c r="C1409" s="77" t="s">
        <v>11171</v>
      </c>
      <c r="D1409" s="79">
        <v>1819000</v>
      </c>
      <c r="E1409" s="33"/>
    </row>
    <row r="1410" spans="2:5" s="29" customFormat="1" ht="13" x14ac:dyDescent="0.3">
      <c r="B1410" s="78" t="s">
        <v>11172</v>
      </c>
      <c r="C1410" s="77" t="s">
        <v>11173</v>
      </c>
      <c r="D1410" s="79">
        <v>1819000</v>
      </c>
      <c r="E1410" s="33"/>
    </row>
    <row r="1411" spans="2:5" s="29" customFormat="1" ht="13" x14ac:dyDescent="0.3">
      <c r="B1411" s="78" t="s">
        <v>11174</v>
      </c>
      <c r="C1411" s="77" t="s">
        <v>11175</v>
      </c>
      <c r="D1411" s="79">
        <v>1819000</v>
      </c>
      <c r="E1411" s="33"/>
    </row>
    <row r="1412" spans="2:5" s="29" customFormat="1" ht="13" x14ac:dyDescent="0.3">
      <c r="B1412" s="78" t="s">
        <v>11176</v>
      </c>
      <c r="C1412" s="77" t="s">
        <v>11177</v>
      </c>
      <c r="D1412" s="79">
        <v>1819000</v>
      </c>
      <c r="E1412" s="33"/>
    </row>
    <row r="1413" spans="2:5" s="29" customFormat="1" ht="13" x14ac:dyDescent="0.3">
      <c r="B1413" s="78" t="s">
        <v>11178</v>
      </c>
      <c r="C1413" s="77" t="s">
        <v>11179</v>
      </c>
      <c r="D1413" s="79">
        <v>1819000</v>
      </c>
      <c r="E1413" s="33"/>
    </row>
    <row r="1414" spans="2:5" s="29" customFormat="1" ht="13" x14ac:dyDescent="0.3">
      <c r="B1414" s="78" t="s">
        <v>11180</v>
      </c>
      <c r="C1414" s="77" t="s">
        <v>11181</v>
      </c>
      <c r="D1414" s="79">
        <v>1819000</v>
      </c>
      <c r="E1414" s="33"/>
    </row>
    <row r="1415" spans="2:5" s="29" customFormat="1" ht="13" x14ac:dyDescent="0.3">
      <c r="B1415" s="78" t="s">
        <v>11182</v>
      </c>
      <c r="C1415" s="77" t="s">
        <v>11183</v>
      </c>
      <c r="D1415" s="79">
        <v>1819000</v>
      </c>
      <c r="E1415" s="33"/>
    </row>
    <row r="1416" spans="2:5" s="29" customFormat="1" ht="13" x14ac:dyDescent="0.3">
      <c r="B1416" s="78" t="s">
        <v>11184</v>
      </c>
      <c r="C1416" s="77" t="s">
        <v>11185</v>
      </c>
      <c r="D1416" s="79">
        <v>1819000</v>
      </c>
      <c r="E1416" s="33"/>
    </row>
    <row r="1417" spans="2:5" s="29" customFormat="1" ht="13" x14ac:dyDescent="0.3">
      <c r="B1417" s="78" t="s">
        <v>11186</v>
      </c>
      <c r="C1417" s="77" t="s">
        <v>11187</v>
      </c>
      <c r="D1417" s="79">
        <v>1819000</v>
      </c>
      <c r="E1417" s="33"/>
    </row>
    <row r="1418" spans="2:5" s="29" customFormat="1" ht="13" x14ac:dyDescent="0.3">
      <c r="B1418" s="78" t="s">
        <v>11188</v>
      </c>
      <c r="C1418" s="77" t="s">
        <v>11189</v>
      </c>
      <c r="D1418" s="79">
        <v>1819000</v>
      </c>
      <c r="E1418" s="33"/>
    </row>
    <row r="1419" spans="2:5" s="29" customFormat="1" ht="13" x14ac:dyDescent="0.3">
      <c r="B1419" s="78" t="s">
        <v>11190</v>
      </c>
      <c r="C1419" s="77" t="s">
        <v>11191</v>
      </c>
      <c r="D1419" s="79">
        <v>1819000</v>
      </c>
      <c r="E1419" s="33"/>
    </row>
    <row r="1420" spans="2:5" s="29" customFormat="1" ht="13" x14ac:dyDescent="0.3">
      <c r="B1420" s="78" t="s">
        <v>11192</v>
      </c>
      <c r="C1420" s="77" t="s">
        <v>11193</v>
      </c>
      <c r="D1420" s="79">
        <v>1819000</v>
      </c>
      <c r="E1420" s="33"/>
    </row>
    <row r="1421" spans="2:5" s="29" customFormat="1" ht="13" x14ac:dyDescent="0.3">
      <c r="B1421" s="78" t="s">
        <v>11194</v>
      </c>
      <c r="C1421" s="77" t="s">
        <v>11195</v>
      </c>
      <c r="D1421" s="79">
        <v>1819000</v>
      </c>
      <c r="E1421" s="33"/>
    </row>
    <row r="1422" spans="2:5" s="29" customFormat="1" ht="13" x14ac:dyDescent="0.3">
      <c r="B1422" s="78" t="s">
        <v>11196</v>
      </c>
      <c r="C1422" s="77" t="s">
        <v>11197</v>
      </c>
      <c r="D1422" s="79">
        <v>1819000</v>
      </c>
      <c r="E1422" s="33"/>
    </row>
    <row r="1423" spans="2:5" s="29" customFormat="1" ht="13" x14ac:dyDescent="0.3">
      <c r="B1423" s="78" t="s">
        <v>11198</v>
      </c>
      <c r="C1423" s="77" t="s">
        <v>11199</v>
      </c>
      <c r="D1423" s="79">
        <v>1819000</v>
      </c>
      <c r="E1423" s="33"/>
    </row>
    <row r="1424" spans="2:5" s="29" customFormat="1" ht="13" x14ac:dyDescent="0.3">
      <c r="B1424" s="78" t="s">
        <v>11200</v>
      </c>
      <c r="C1424" s="77" t="s">
        <v>11201</v>
      </c>
      <c r="D1424" s="79">
        <v>1819000</v>
      </c>
      <c r="E1424" s="33"/>
    </row>
    <row r="1425" spans="2:5" s="29" customFormat="1" ht="13" x14ac:dyDescent="0.3">
      <c r="B1425" s="78" t="s">
        <v>11202</v>
      </c>
      <c r="C1425" s="77" t="s">
        <v>11203</v>
      </c>
      <c r="D1425" s="79">
        <v>1819000</v>
      </c>
      <c r="E1425" s="33"/>
    </row>
    <row r="1426" spans="2:5" s="29" customFormat="1" ht="13" x14ac:dyDescent="0.3">
      <c r="B1426" s="78" t="s">
        <v>11204</v>
      </c>
      <c r="C1426" s="77" t="s">
        <v>11205</v>
      </c>
      <c r="D1426" s="79">
        <v>1819000</v>
      </c>
      <c r="E1426" s="33"/>
    </row>
    <row r="1427" spans="2:5" s="29" customFormat="1" ht="13" x14ac:dyDescent="0.3">
      <c r="B1427" s="78" t="s">
        <v>11206</v>
      </c>
      <c r="C1427" s="77" t="s">
        <v>11207</v>
      </c>
      <c r="D1427" s="79">
        <v>1819000</v>
      </c>
      <c r="E1427" s="33"/>
    </row>
    <row r="1428" spans="2:5" s="29" customFormat="1" ht="13" x14ac:dyDescent="0.3">
      <c r="B1428" s="78" t="s">
        <v>11208</v>
      </c>
      <c r="C1428" s="77" t="s">
        <v>11209</v>
      </c>
      <c r="D1428" s="79">
        <v>1819000</v>
      </c>
      <c r="E1428" s="33"/>
    </row>
    <row r="1429" spans="2:5" s="29" customFormat="1" ht="13" x14ac:dyDescent="0.3">
      <c r="B1429" s="78" t="s">
        <v>11210</v>
      </c>
      <c r="C1429" s="77" t="s">
        <v>11211</v>
      </c>
      <c r="D1429" s="79">
        <v>1819000</v>
      </c>
      <c r="E1429" s="33"/>
    </row>
    <row r="1430" spans="2:5" s="29" customFormat="1" ht="13" x14ac:dyDescent="0.3">
      <c r="B1430" s="78" t="s">
        <v>11212</v>
      </c>
      <c r="C1430" s="77" t="s">
        <v>11213</v>
      </c>
      <c r="D1430" s="79">
        <v>1819000</v>
      </c>
      <c r="E1430" s="33"/>
    </row>
    <row r="1431" spans="2:5" s="29" customFormat="1" ht="13" x14ac:dyDescent="0.3">
      <c r="B1431" s="78" t="s">
        <v>11214</v>
      </c>
      <c r="C1431" s="77" t="s">
        <v>11215</v>
      </c>
      <c r="D1431" s="79">
        <v>1819000</v>
      </c>
      <c r="E1431" s="33"/>
    </row>
    <row r="1432" spans="2:5" s="29" customFormat="1" ht="13" x14ac:dyDescent="0.3">
      <c r="B1432" s="78" t="s">
        <v>11216</v>
      </c>
      <c r="C1432" s="77" t="s">
        <v>11217</v>
      </c>
      <c r="D1432" s="79">
        <v>1819000</v>
      </c>
      <c r="E1432" s="33"/>
    </row>
    <row r="1433" spans="2:5" s="29" customFormat="1" ht="13" x14ac:dyDescent="0.3">
      <c r="B1433" s="78" t="s">
        <v>11218</v>
      </c>
      <c r="C1433" s="77" t="s">
        <v>11219</v>
      </c>
      <c r="D1433" s="79">
        <v>1819000</v>
      </c>
      <c r="E1433" s="33"/>
    </row>
    <row r="1434" spans="2:5" s="29" customFormat="1" ht="13" x14ac:dyDescent="0.3">
      <c r="B1434" s="78" t="s">
        <v>11220</v>
      </c>
      <c r="C1434" s="77" t="s">
        <v>11221</v>
      </c>
      <c r="D1434" s="79">
        <v>1819000</v>
      </c>
      <c r="E1434" s="33"/>
    </row>
    <row r="1435" spans="2:5" s="29" customFormat="1" ht="13" x14ac:dyDescent="0.3">
      <c r="B1435" s="78" t="s">
        <v>11222</v>
      </c>
      <c r="C1435" s="77" t="s">
        <v>11223</v>
      </c>
      <c r="D1435" s="79">
        <v>1819000</v>
      </c>
      <c r="E1435" s="33"/>
    </row>
    <row r="1436" spans="2:5" s="29" customFormat="1" ht="13" x14ac:dyDescent="0.3">
      <c r="B1436" s="78" t="s">
        <v>11224</v>
      </c>
      <c r="C1436" s="77" t="s">
        <v>11225</v>
      </c>
      <c r="D1436" s="79">
        <v>1819000</v>
      </c>
      <c r="E1436" s="33"/>
    </row>
    <row r="1437" spans="2:5" s="29" customFormat="1" ht="13" x14ac:dyDescent="0.3">
      <c r="B1437" s="78" t="s">
        <v>11226</v>
      </c>
      <c r="C1437" s="77" t="s">
        <v>11227</v>
      </c>
      <c r="D1437" s="79">
        <v>1819000</v>
      </c>
      <c r="E1437" s="33"/>
    </row>
    <row r="1438" spans="2:5" s="29" customFormat="1" ht="13" x14ac:dyDescent="0.3">
      <c r="B1438" s="78" t="s">
        <v>11228</v>
      </c>
      <c r="C1438" s="77" t="s">
        <v>11229</v>
      </c>
      <c r="D1438" s="79">
        <v>1819000</v>
      </c>
      <c r="E1438" s="33"/>
    </row>
    <row r="1439" spans="2:5" s="29" customFormat="1" ht="13" x14ac:dyDescent="0.3">
      <c r="B1439" s="78" t="s">
        <v>11230</v>
      </c>
      <c r="C1439" s="77" t="s">
        <v>11231</v>
      </c>
      <c r="D1439" s="79">
        <v>1819000</v>
      </c>
      <c r="E1439" s="33"/>
    </row>
    <row r="1440" spans="2:5" s="29" customFormat="1" ht="13" x14ac:dyDescent="0.3">
      <c r="B1440" s="78" t="s">
        <v>11232</v>
      </c>
      <c r="C1440" s="77" t="s">
        <v>11233</v>
      </c>
      <c r="D1440" s="79">
        <v>1819000</v>
      </c>
      <c r="E1440" s="33"/>
    </row>
    <row r="1441" spans="2:5" s="29" customFormat="1" ht="13" x14ac:dyDescent="0.3">
      <c r="B1441" s="78" t="s">
        <v>11234</v>
      </c>
      <c r="C1441" s="77" t="s">
        <v>11235</v>
      </c>
      <c r="D1441" s="79">
        <v>1819000</v>
      </c>
      <c r="E1441" s="33"/>
    </row>
    <row r="1442" spans="2:5" s="29" customFormat="1" ht="13" x14ac:dyDescent="0.3">
      <c r="B1442" s="78" t="s">
        <v>11236</v>
      </c>
      <c r="C1442" s="77" t="s">
        <v>11237</v>
      </c>
      <c r="D1442" s="79">
        <v>1819000</v>
      </c>
      <c r="E1442" s="33"/>
    </row>
    <row r="1443" spans="2:5" s="29" customFormat="1" ht="13" x14ac:dyDescent="0.3">
      <c r="B1443" s="78" t="s">
        <v>11238</v>
      </c>
      <c r="C1443" s="77" t="s">
        <v>11239</v>
      </c>
      <c r="D1443" s="79">
        <v>1819000</v>
      </c>
      <c r="E1443" s="33"/>
    </row>
    <row r="1444" spans="2:5" s="29" customFormat="1" ht="13" x14ac:dyDescent="0.3">
      <c r="B1444" s="78" t="s">
        <v>11240</v>
      </c>
      <c r="C1444" s="77" t="s">
        <v>11241</v>
      </c>
      <c r="D1444" s="79">
        <v>1819000</v>
      </c>
      <c r="E1444" s="33"/>
    </row>
    <row r="1445" spans="2:5" s="29" customFormat="1" ht="13" x14ac:dyDescent="0.3">
      <c r="B1445" s="78" t="s">
        <v>11242</v>
      </c>
      <c r="C1445" s="77" t="s">
        <v>11243</v>
      </c>
      <c r="D1445" s="79">
        <v>1819000</v>
      </c>
      <c r="E1445" s="33"/>
    </row>
    <row r="1446" spans="2:5" s="29" customFormat="1" ht="13" x14ac:dyDescent="0.3">
      <c r="B1446" s="78" t="s">
        <v>11244</v>
      </c>
      <c r="C1446" s="77" t="s">
        <v>11245</v>
      </c>
      <c r="D1446" s="79">
        <v>1819000</v>
      </c>
      <c r="E1446" s="33"/>
    </row>
    <row r="1447" spans="2:5" s="29" customFormat="1" ht="13" x14ac:dyDescent="0.3">
      <c r="B1447" s="78" t="s">
        <v>11246</v>
      </c>
      <c r="C1447" s="77" t="s">
        <v>11247</v>
      </c>
      <c r="D1447" s="79">
        <v>1819000</v>
      </c>
      <c r="E1447" s="33"/>
    </row>
    <row r="1448" spans="2:5" s="29" customFormat="1" ht="13" x14ac:dyDescent="0.3">
      <c r="B1448" s="78" t="s">
        <v>11248</v>
      </c>
      <c r="C1448" s="77" t="s">
        <v>11249</v>
      </c>
      <c r="D1448" s="79">
        <v>1819000</v>
      </c>
      <c r="E1448" s="33"/>
    </row>
    <row r="1449" spans="2:5" s="29" customFormat="1" ht="13" x14ac:dyDescent="0.3">
      <c r="B1449" s="78" t="s">
        <v>11250</v>
      </c>
      <c r="C1449" s="77" t="s">
        <v>11251</v>
      </c>
      <c r="D1449" s="79">
        <v>1819000</v>
      </c>
      <c r="E1449" s="33"/>
    </row>
    <row r="1450" spans="2:5" s="29" customFormat="1" ht="13" x14ac:dyDescent="0.3">
      <c r="B1450" s="78" t="s">
        <v>11252</v>
      </c>
      <c r="C1450" s="77" t="s">
        <v>11253</v>
      </c>
      <c r="D1450" s="79">
        <v>1819000</v>
      </c>
      <c r="E1450" s="33"/>
    </row>
    <row r="1451" spans="2:5" s="29" customFormat="1" ht="13" x14ac:dyDescent="0.3">
      <c r="B1451" s="78" t="s">
        <v>11254</v>
      </c>
      <c r="C1451" s="77" t="s">
        <v>11255</v>
      </c>
      <c r="D1451" s="79">
        <v>1819000</v>
      </c>
      <c r="E1451" s="33"/>
    </row>
    <row r="1452" spans="2:5" s="29" customFormat="1" ht="13" x14ac:dyDescent="0.3">
      <c r="B1452" s="78" t="s">
        <v>11256</v>
      </c>
      <c r="C1452" s="77" t="s">
        <v>11257</v>
      </c>
      <c r="D1452" s="79">
        <v>1819000</v>
      </c>
      <c r="E1452" s="33"/>
    </row>
    <row r="1453" spans="2:5" s="29" customFormat="1" ht="13" x14ac:dyDescent="0.3">
      <c r="B1453" s="78" t="s">
        <v>11258</v>
      </c>
      <c r="C1453" s="77" t="s">
        <v>11259</v>
      </c>
      <c r="D1453" s="79">
        <v>1819000</v>
      </c>
      <c r="E1453" s="33"/>
    </row>
    <row r="1454" spans="2:5" s="29" customFormat="1" ht="13" x14ac:dyDescent="0.3">
      <c r="B1454" s="78" t="s">
        <v>11260</v>
      </c>
      <c r="C1454" s="77" t="s">
        <v>11261</v>
      </c>
      <c r="D1454" s="79">
        <v>1819000</v>
      </c>
      <c r="E1454" s="33"/>
    </row>
    <row r="1455" spans="2:5" s="29" customFormat="1" ht="13" x14ac:dyDescent="0.3">
      <c r="B1455" s="78" t="s">
        <v>11262</v>
      </c>
      <c r="C1455" s="77" t="s">
        <v>11263</v>
      </c>
      <c r="D1455" s="79">
        <v>1819000</v>
      </c>
      <c r="E1455" s="33"/>
    </row>
    <row r="1456" spans="2:5" s="29" customFormat="1" ht="13" x14ac:dyDescent="0.3">
      <c r="B1456" s="78" t="s">
        <v>11264</v>
      </c>
      <c r="C1456" s="77" t="s">
        <v>11265</v>
      </c>
      <c r="D1456" s="79">
        <v>1819000</v>
      </c>
      <c r="E1456" s="33"/>
    </row>
    <row r="1457" spans="2:5" s="29" customFormat="1" ht="13" x14ac:dyDescent="0.3">
      <c r="B1457" s="78" t="s">
        <v>11266</v>
      </c>
      <c r="C1457" s="77" t="s">
        <v>11267</v>
      </c>
      <c r="D1457" s="79">
        <v>1819000</v>
      </c>
      <c r="E1457" s="33"/>
    </row>
    <row r="1458" spans="2:5" s="29" customFormat="1" ht="13" x14ac:dyDescent="0.3">
      <c r="B1458" s="78" t="s">
        <v>11268</v>
      </c>
      <c r="C1458" s="77" t="s">
        <v>11269</v>
      </c>
      <c r="D1458" s="79">
        <v>1819000</v>
      </c>
      <c r="E1458" s="33"/>
    </row>
    <row r="1459" spans="2:5" s="29" customFormat="1" ht="13" x14ac:dyDescent="0.3">
      <c r="B1459" s="78" t="s">
        <v>11270</v>
      </c>
      <c r="C1459" s="77" t="s">
        <v>11271</v>
      </c>
      <c r="D1459" s="79">
        <v>1819000</v>
      </c>
      <c r="E1459" s="33"/>
    </row>
    <row r="1460" spans="2:5" s="29" customFormat="1" ht="13" x14ac:dyDescent="0.3">
      <c r="B1460" s="78" t="s">
        <v>11272</v>
      </c>
      <c r="C1460" s="77" t="s">
        <v>11273</v>
      </c>
      <c r="D1460" s="79">
        <v>1819000</v>
      </c>
      <c r="E1460" s="33"/>
    </row>
    <row r="1461" spans="2:5" s="29" customFormat="1" ht="13" x14ac:dyDescent="0.3">
      <c r="B1461" s="78" t="s">
        <v>11274</v>
      </c>
      <c r="C1461" s="77" t="s">
        <v>11275</v>
      </c>
      <c r="D1461" s="79">
        <v>1819000</v>
      </c>
      <c r="E1461" s="33"/>
    </row>
    <row r="1462" spans="2:5" s="29" customFormat="1" ht="13" x14ac:dyDescent="0.3">
      <c r="B1462" s="78" t="s">
        <v>11276</v>
      </c>
      <c r="C1462" s="77" t="s">
        <v>11277</v>
      </c>
      <c r="D1462" s="79">
        <v>1819000</v>
      </c>
      <c r="E1462" s="33"/>
    </row>
    <row r="1463" spans="2:5" s="29" customFormat="1" ht="13" x14ac:dyDescent="0.3">
      <c r="B1463" s="78" t="s">
        <v>11278</v>
      </c>
      <c r="C1463" s="77" t="s">
        <v>11279</v>
      </c>
      <c r="D1463" s="79">
        <v>1819000</v>
      </c>
      <c r="E1463" s="33"/>
    </row>
    <row r="1464" spans="2:5" s="29" customFormat="1" ht="13" x14ac:dyDescent="0.3">
      <c r="B1464" s="78" t="s">
        <v>11280</v>
      </c>
      <c r="C1464" s="77" t="s">
        <v>11281</v>
      </c>
      <c r="D1464" s="79">
        <v>1819000</v>
      </c>
      <c r="E1464" s="33"/>
    </row>
    <row r="1465" spans="2:5" s="29" customFormat="1" ht="13" x14ac:dyDescent="0.3">
      <c r="B1465" s="78" t="s">
        <v>11282</v>
      </c>
      <c r="C1465" s="77" t="s">
        <v>11283</v>
      </c>
      <c r="D1465" s="79">
        <v>1819000</v>
      </c>
      <c r="E1465" s="33"/>
    </row>
    <row r="1466" spans="2:5" s="29" customFormat="1" ht="13" x14ac:dyDescent="0.3">
      <c r="B1466" s="78" t="s">
        <v>11284</v>
      </c>
      <c r="C1466" s="77" t="s">
        <v>11285</v>
      </c>
      <c r="D1466" s="79">
        <v>1819000</v>
      </c>
      <c r="E1466" s="33"/>
    </row>
    <row r="1467" spans="2:5" s="29" customFormat="1" ht="13" x14ac:dyDescent="0.3">
      <c r="B1467" s="78" t="s">
        <v>11286</v>
      </c>
      <c r="C1467" s="77" t="s">
        <v>11287</v>
      </c>
      <c r="D1467" s="79">
        <v>1819000</v>
      </c>
      <c r="E1467" s="33"/>
    </row>
    <row r="1468" spans="2:5" s="29" customFormat="1" ht="13" x14ac:dyDescent="0.3">
      <c r="B1468" s="78" t="s">
        <v>11288</v>
      </c>
      <c r="C1468" s="77" t="s">
        <v>11289</v>
      </c>
      <c r="D1468" s="79">
        <v>1819000</v>
      </c>
      <c r="E1468" s="33"/>
    </row>
    <row r="1469" spans="2:5" s="29" customFormat="1" ht="13" x14ac:dyDescent="0.3">
      <c r="B1469" s="78" t="s">
        <v>11290</v>
      </c>
      <c r="C1469" s="77" t="s">
        <v>11291</v>
      </c>
      <c r="D1469" s="79">
        <v>1819000</v>
      </c>
      <c r="E1469" s="33"/>
    </row>
    <row r="1470" spans="2:5" s="29" customFormat="1" ht="13" x14ac:dyDescent="0.3">
      <c r="B1470" s="78" t="s">
        <v>11292</v>
      </c>
      <c r="C1470" s="77" t="s">
        <v>11293</v>
      </c>
      <c r="D1470" s="79">
        <v>1819000</v>
      </c>
      <c r="E1470" s="33"/>
    </row>
    <row r="1471" spans="2:5" s="29" customFormat="1" ht="13" x14ac:dyDescent="0.3">
      <c r="B1471" s="78" t="s">
        <v>11294</v>
      </c>
      <c r="C1471" s="77" t="s">
        <v>11295</v>
      </c>
      <c r="D1471" s="79">
        <v>1819000</v>
      </c>
      <c r="E1471" s="33"/>
    </row>
    <row r="1472" spans="2:5" s="29" customFormat="1" ht="13" x14ac:dyDescent="0.3">
      <c r="B1472" s="78" t="s">
        <v>11296</v>
      </c>
      <c r="C1472" s="77" t="s">
        <v>11297</v>
      </c>
      <c r="D1472" s="79">
        <v>1819000</v>
      </c>
      <c r="E1472" s="33"/>
    </row>
    <row r="1473" spans="2:5" s="29" customFormat="1" ht="13" x14ac:dyDescent="0.3">
      <c r="B1473" s="78" t="s">
        <v>11298</v>
      </c>
      <c r="C1473" s="77" t="s">
        <v>11299</v>
      </c>
      <c r="D1473" s="79">
        <v>1819000</v>
      </c>
      <c r="E1473" s="33"/>
    </row>
    <row r="1474" spans="2:5" s="29" customFormat="1" ht="13" x14ac:dyDescent="0.3">
      <c r="B1474" s="78" t="s">
        <v>11300</v>
      </c>
      <c r="C1474" s="77" t="s">
        <v>11301</v>
      </c>
      <c r="D1474" s="79">
        <v>1819000</v>
      </c>
      <c r="E1474" s="33"/>
    </row>
    <row r="1475" spans="2:5" s="29" customFormat="1" ht="13" x14ac:dyDescent="0.3">
      <c r="B1475" s="78" t="s">
        <v>11302</v>
      </c>
      <c r="C1475" s="77" t="s">
        <v>11303</v>
      </c>
      <c r="D1475" s="79">
        <v>1819000</v>
      </c>
      <c r="E1475" s="33"/>
    </row>
    <row r="1476" spans="2:5" s="29" customFormat="1" ht="13" x14ac:dyDescent="0.3">
      <c r="B1476" s="78" t="s">
        <v>11304</v>
      </c>
      <c r="C1476" s="77" t="s">
        <v>11305</v>
      </c>
      <c r="D1476" s="79">
        <v>1819000</v>
      </c>
      <c r="E1476" s="33"/>
    </row>
    <row r="1477" spans="2:5" s="29" customFormat="1" ht="13" x14ac:dyDescent="0.3">
      <c r="B1477" s="78" t="s">
        <v>11306</v>
      </c>
      <c r="C1477" s="77" t="s">
        <v>11307</v>
      </c>
      <c r="D1477" s="79">
        <v>1819000</v>
      </c>
      <c r="E1477" s="33"/>
    </row>
    <row r="1478" spans="2:5" s="29" customFormat="1" ht="13" x14ac:dyDescent="0.3">
      <c r="B1478" s="78" t="s">
        <v>11308</v>
      </c>
      <c r="C1478" s="77" t="s">
        <v>11309</v>
      </c>
      <c r="D1478" s="79">
        <v>1819000</v>
      </c>
      <c r="E1478" s="33"/>
    </row>
    <row r="1479" spans="2:5" s="29" customFormat="1" ht="13" x14ac:dyDescent="0.3">
      <c r="B1479" s="78" t="s">
        <v>11310</v>
      </c>
      <c r="C1479" s="77" t="s">
        <v>11311</v>
      </c>
      <c r="D1479" s="79">
        <v>1819000</v>
      </c>
      <c r="E1479" s="33"/>
    </row>
    <row r="1480" spans="2:5" s="29" customFormat="1" ht="13" x14ac:dyDescent="0.3">
      <c r="B1480" s="78" t="s">
        <v>11312</v>
      </c>
      <c r="C1480" s="77" t="s">
        <v>11313</v>
      </c>
      <c r="D1480" s="79">
        <v>1819000</v>
      </c>
      <c r="E1480" s="33"/>
    </row>
    <row r="1481" spans="2:5" s="29" customFormat="1" ht="13" x14ac:dyDescent="0.3">
      <c r="B1481" s="78" t="s">
        <v>11314</v>
      </c>
      <c r="C1481" s="77" t="s">
        <v>11315</v>
      </c>
      <c r="D1481" s="79">
        <v>1819000</v>
      </c>
      <c r="E1481" s="33"/>
    </row>
    <row r="1482" spans="2:5" s="29" customFormat="1" ht="13" x14ac:dyDescent="0.3">
      <c r="B1482" s="78" t="s">
        <v>11316</v>
      </c>
      <c r="C1482" s="77" t="s">
        <v>11317</v>
      </c>
      <c r="D1482" s="79">
        <v>1819000</v>
      </c>
      <c r="E1482" s="33"/>
    </row>
    <row r="1483" spans="2:5" s="29" customFormat="1" ht="13" x14ac:dyDescent="0.3">
      <c r="B1483" s="78" t="s">
        <v>11318</v>
      </c>
      <c r="C1483" s="77" t="s">
        <v>11319</v>
      </c>
      <c r="D1483" s="79">
        <v>1819000</v>
      </c>
      <c r="E1483" s="33"/>
    </row>
    <row r="1484" spans="2:5" s="29" customFormat="1" ht="13" x14ac:dyDescent="0.3">
      <c r="B1484" s="78" t="s">
        <v>11320</v>
      </c>
      <c r="C1484" s="77" t="s">
        <v>11321</v>
      </c>
      <c r="D1484" s="79">
        <v>1819000</v>
      </c>
      <c r="E1484" s="33"/>
    </row>
    <row r="1485" spans="2:5" s="29" customFormat="1" ht="13" x14ac:dyDescent="0.3">
      <c r="B1485" s="78" t="s">
        <v>11322</v>
      </c>
      <c r="C1485" s="77" t="s">
        <v>11323</v>
      </c>
      <c r="D1485" s="79">
        <v>1819000</v>
      </c>
      <c r="E1485" s="33"/>
    </row>
    <row r="1486" spans="2:5" s="29" customFormat="1" ht="13" x14ac:dyDescent="0.3">
      <c r="B1486" s="78" t="s">
        <v>11324</v>
      </c>
      <c r="C1486" s="77" t="s">
        <v>11325</v>
      </c>
      <c r="D1486" s="79">
        <v>1819000</v>
      </c>
      <c r="E1486" s="33"/>
    </row>
    <row r="1487" spans="2:5" s="29" customFormat="1" ht="13" x14ac:dyDescent="0.3">
      <c r="B1487" s="78" t="s">
        <v>11326</v>
      </c>
      <c r="C1487" s="77" t="s">
        <v>11327</v>
      </c>
      <c r="D1487" s="79">
        <v>1819000</v>
      </c>
      <c r="E1487" s="33"/>
    </row>
    <row r="1488" spans="2:5" s="29" customFormat="1" ht="13" x14ac:dyDescent="0.3">
      <c r="B1488" s="78" t="s">
        <v>11328</v>
      </c>
      <c r="C1488" s="77" t="s">
        <v>11329</v>
      </c>
      <c r="D1488" s="79">
        <v>1819000</v>
      </c>
      <c r="E1488" s="33"/>
    </row>
    <row r="1489" spans="2:5" s="29" customFormat="1" ht="13" x14ac:dyDescent="0.3">
      <c r="B1489" s="78" t="s">
        <v>11330</v>
      </c>
      <c r="C1489" s="77" t="s">
        <v>11331</v>
      </c>
      <c r="D1489" s="79">
        <v>1819000</v>
      </c>
      <c r="E1489" s="33"/>
    </row>
    <row r="1490" spans="2:5" s="29" customFormat="1" ht="13" x14ac:dyDescent="0.3">
      <c r="B1490" s="78" t="s">
        <v>11332</v>
      </c>
      <c r="C1490" s="77" t="s">
        <v>11333</v>
      </c>
      <c r="D1490" s="79">
        <v>1819000</v>
      </c>
      <c r="E1490" s="33"/>
    </row>
    <row r="1491" spans="2:5" s="29" customFormat="1" ht="13" x14ac:dyDescent="0.3">
      <c r="B1491" s="78" t="s">
        <v>11334</v>
      </c>
      <c r="C1491" s="77" t="s">
        <v>11335</v>
      </c>
      <c r="D1491" s="79">
        <v>1819000</v>
      </c>
      <c r="E1491" s="33"/>
    </row>
    <row r="1492" spans="2:5" s="29" customFormat="1" ht="13" x14ac:dyDescent="0.3">
      <c r="B1492" s="78" t="s">
        <v>11336</v>
      </c>
      <c r="C1492" s="77" t="s">
        <v>11337</v>
      </c>
      <c r="D1492" s="79">
        <v>1819000</v>
      </c>
      <c r="E1492" s="33"/>
    </row>
    <row r="1493" spans="2:5" s="29" customFormat="1" ht="13" x14ac:dyDescent="0.3">
      <c r="B1493" s="78" t="s">
        <v>11338</v>
      </c>
      <c r="C1493" s="77" t="s">
        <v>11339</v>
      </c>
      <c r="D1493" s="79">
        <v>1819000</v>
      </c>
      <c r="E1493" s="33"/>
    </row>
    <row r="1494" spans="2:5" s="29" customFormat="1" ht="13" x14ac:dyDescent="0.3">
      <c r="B1494" s="78" t="s">
        <v>11340</v>
      </c>
      <c r="C1494" s="77" t="s">
        <v>11341</v>
      </c>
      <c r="D1494" s="79">
        <v>1819000</v>
      </c>
      <c r="E1494" s="33"/>
    </row>
    <row r="1495" spans="2:5" s="29" customFormat="1" ht="13" x14ac:dyDescent="0.3">
      <c r="B1495" s="78" t="s">
        <v>11342</v>
      </c>
      <c r="C1495" s="77" t="s">
        <v>11343</v>
      </c>
      <c r="D1495" s="79">
        <v>1819000</v>
      </c>
      <c r="E1495" s="33"/>
    </row>
    <row r="1496" spans="2:5" s="29" customFormat="1" ht="13" x14ac:dyDescent="0.3">
      <c r="B1496" s="78" t="s">
        <v>11344</v>
      </c>
      <c r="C1496" s="77" t="s">
        <v>11345</v>
      </c>
      <c r="D1496" s="79">
        <v>1819000</v>
      </c>
      <c r="E1496" s="33"/>
    </row>
    <row r="1497" spans="2:5" s="29" customFormat="1" ht="13" x14ac:dyDescent="0.3">
      <c r="B1497" s="78" t="s">
        <v>11346</v>
      </c>
      <c r="C1497" s="77" t="s">
        <v>11347</v>
      </c>
      <c r="D1497" s="79">
        <v>1819000</v>
      </c>
      <c r="E1497" s="33"/>
    </row>
    <row r="1498" spans="2:5" s="29" customFormat="1" ht="13" x14ac:dyDescent="0.3">
      <c r="B1498" s="78" t="s">
        <v>11348</v>
      </c>
      <c r="C1498" s="77" t="s">
        <v>11349</v>
      </c>
      <c r="D1498" s="79">
        <v>1819000</v>
      </c>
      <c r="E1498" s="33"/>
    </row>
    <row r="1499" spans="2:5" s="29" customFormat="1" ht="13" x14ac:dyDescent="0.3">
      <c r="B1499" s="78" t="s">
        <v>11350</v>
      </c>
      <c r="C1499" s="77" t="s">
        <v>11351</v>
      </c>
      <c r="D1499" s="79">
        <v>1819000</v>
      </c>
      <c r="E1499" s="33"/>
    </row>
    <row r="1500" spans="2:5" s="29" customFormat="1" ht="13" x14ac:dyDescent="0.3">
      <c r="B1500" s="78" t="s">
        <v>11352</v>
      </c>
      <c r="C1500" s="77" t="s">
        <v>11353</v>
      </c>
      <c r="D1500" s="79">
        <v>1819000</v>
      </c>
      <c r="E1500" s="33"/>
    </row>
    <row r="1501" spans="2:5" s="29" customFormat="1" ht="13" x14ac:dyDescent="0.3">
      <c r="B1501" s="78" t="s">
        <v>11354</v>
      </c>
      <c r="C1501" s="77" t="s">
        <v>11355</v>
      </c>
      <c r="D1501" s="79">
        <v>1819000</v>
      </c>
      <c r="E1501" s="33"/>
    </row>
    <row r="1502" spans="2:5" s="29" customFormat="1" ht="13" x14ac:dyDescent="0.3">
      <c r="B1502" s="78" t="s">
        <v>11356</v>
      </c>
      <c r="C1502" s="77" t="s">
        <v>11357</v>
      </c>
      <c r="D1502" s="79">
        <v>1819000</v>
      </c>
      <c r="E1502" s="33"/>
    </row>
    <row r="1503" spans="2:5" s="29" customFormat="1" ht="13" x14ac:dyDescent="0.3">
      <c r="B1503" s="78" t="s">
        <v>11358</v>
      </c>
      <c r="C1503" s="77" t="s">
        <v>11359</v>
      </c>
      <c r="D1503" s="79">
        <v>1819000</v>
      </c>
      <c r="E1503" s="33"/>
    </row>
    <row r="1504" spans="2:5" s="29" customFormat="1" ht="13" x14ac:dyDescent="0.3">
      <c r="B1504" s="78" t="s">
        <v>11360</v>
      </c>
      <c r="C1504" s="77" t="s">
        <v>11361</v>
      </c>
      <c r="D1504" s="79">
        <v>1819000</v>
      </c>
      <c r="E1504" s="33"/>
    </row>
    <row r="1505" spans="2:5" s="29" customFormat="1" ht="13" x14ac:dyDescent="0.3">
      <c r="B1505" s="78" t="s">
        <v>11362</v>
      </c>
      <c r="C1505" s="77" t="s">
        <v>11363</v>
      </c>
      <c r="D1505" s="79">
        <v>1819000</v>
      </c>
      <c r="E1505" s="33"/>
    </row>
    <row r="1506" spans="2:5" s="29" customFormat="1" ht="13" x14ac:dyDescent="0.3">
      <c r="B1506" s="78" t="s">
        <v>11364</v>
      </c>
      <c r="C1506" s="77" t="s">
        <v>11365</v>
      </c>
      <c r="D1506" s="79">
        <v>1819000</v>
      </c>
      <c r="E1506" s="33"/>
    </row>
    <row r="1507" spans="2:5" s="29" customFormat="1" ht="13" x14ac:dyDescent="0.3">
      <c r="B1507" s="78" t="s">
        <v>11366</v>
      </c>
      <c r="C1507" s="77" t="s">
        <v>11367</v>
      </c>
      <c r="D1507" s="79">
        <v>1819000</v>
      </c>
      <c r="E1507" s="33"/>
    </row>
    <row r="1508" spans="2:5" s="29" customFormat="1" ht="13" x14ac:dyDescent="0.3">
      <c r="B1508" s="78" t="s">
        <v>11368</v>
      </c>
      <c r="C1508" s="77" t="s">
        <v>11369</v>
      </c>
      <c r="D1508" s="79">
        <v>1819000</v>
      </c>
      <c r="E1508" s="33"/>
    </row>
    <row r="1509" spans="2:5" s="29" customFormat="1" ht="13" x14ac:dyDescent="0.3">
      <c r="B1509" s="78" t="s">
        <v>11370</v>
      </c>
      <c r="C1509" s="77" t="s">
        <v>11371</v>
      </c>
      <c r="D1509" s="79">
        <v>1819000</v>
      </c>
      <c r="E1509" s="33"/>
    </row>
    <row r="1510" spans="2:5" s="29" customFormat="1" ht="13" x14ac:dyDescent="0.3">
      <c r="B1510" s="78" t="s">
        <v>11372</v>
      </c>
      <c r="C1510" s="77" t="s">
        <v>11373</v>
      </c>
      <c r="D1510" s="79">
        <v>1819000</v>
      </c>
      <c r="E1510" s="33"/>
    </row>
    <row r="1511" spans="2:5" s="29" customFormat="1" ht="13" x14ac:dyDescent="0.3">
      <c r="B1511" s="78" t="s">
        <v>11374</v>
      </c>
      <c r="C1511" s="77" t="s">
        <v>11375</v>
      </c>
      <c r="D1511" s="79">
        <v>2545090</v>
      </c>
      <c r="E1511" s="33"/>
    </row>
    <row r="1512" spans="2:5" s="29" customFormat="1" ht="13" x14ac:dyDescent="0.3">
      <c r="B1512" s="78" t="s">
        <v>11376</v>
      </c>
      <c r="C1512" s="77" t="s">
        <v>11377</v>
      </c>
      <c r="D1512" s="79">
        <v>2545090</v>
      </c>
      <c r="E1512" s="33"/>
    </row>
    <row r="1513" spans="2:5" s="29" customFormat="1" ht="13" x14ac:dyDescent="0.3">
      <c r="B1513" s="78" t="s">
        <v>11378</v>
      </c>
      <c r="C1513" s="77" t="s">
        <v>11379</v>
      </c>
      <c r="D1513" s="79">
        <v>2545090</v>
      </c>
      <c r="E1513" s="33"/>
    </row>
    <row r="1514" spans="2:5" s="29" customFormat="1" ht="13" x14ac:dyDescent="0.3">
      <c r="B1514" s="78" t="s">
        <v>11380</v>
      </c>
      <c r="C1514" s="77" t="s">
        <v>11381</v>
      </c>
      <c r="D1514" s="79">
        <v>2545090</v>
      </c>
      <c r="E1514" s="33"/>
    </row>
    <row r="1515" spans="2:5" s="29" customFormat="1" ht="13" x14ac:dyDescent="0.3">
      <c r="B1515" s="78" t="s">
        <v>11382</v>
      </c>
      <c r="C1515" s="77" t="s">
        <v>11383</v>
      </c>
      <c r="D1515" s="79">
        <v>2545090</v>
      </c>
      <c r="E1515" s="33"/>
    </row>
    <row r="1516" spans="2:5" s="29" customFormat="1" ht="13" x14ac:dyDescent="0.3">
      <c r="B1516" s="78" t="s">
        <v>11384</v>
      </c>
      <c r="C1516" s="77" t="s">
        <v>11385</v>
      </c>
      <c r="D1516" s="79">
        <v>2545090</v>
      </c>
      <c r="E1516" s="33"/>
    </row>
    <row r="1517" spans="2:5" s="29" customFormat="1" ht="13" x14ac:dyDescent="0.3">
      <c r="B1517" s="78" t="s">
        <v>11386</v>
      </c>
      <c r="C1517" s="77" t="s">
        <v>11387</v>
      </c>
      <c r="D1517" s="79">
        <v>2545090</v>
      </c>
      <c r="E1517" s="33"/>
    </row>
    <row r="1518" spans="2:5" s="29" customFormat="1" ht="13" x14ac:dyDescent="0.3">
      <c r="B1518" s="78" t="s">
        <v>11388</v>
      </c>
      <c r="C1518" s="77" t="s">
        <v>11389</v>
      </c>
      <c r="D1518" s="79">
        <v>2545090</v>
      </c>
      <c r="E1518" s="33"/>
    </row>
    <row r="1519" spans="2:5" s="29" customFormat="1" ht="13" x14ac:dyDescent="0.3">
      <c r="B1519" s="78" t="s">
        <v>11390</v>
      </c>
      <c r="C1519" s="77" t="s">
        <v>11391</v>
      </c>
      <c r="D1519" s="79">
        <v>2545090</v>
      </c>
      <c r="E1519" s="33"/>
    </row>
    <row r="1520" spans="2:5" s="29" customFormat="1" ht="13" x14ac:dyDescent="0.3">
      <c r="B1520" s="78" t="s">
        <v>11392</v>
      </c>
      <c r="C1520" s="77" t="s">
        <v>11393</v>
      </c>
      <c r="D1520" s="79">
        <v>2545090</v>
      </c>
      <c r="E1520" s="33"/>
    </row>
    <row r="1521" spans="2:5" s="29" customFormat="1" ht="13" x14ac:dyDescent="0.3">
      <c r="B1521" s="78" t="s">
        <v>11394</v>
      </c>
      <c r="C1521" s="77" t="s">
        <v>11395</v>
      </c>
      <c r="D1521" s="79">
        <v>2545090</v>
      </c>
      <c r="E1521" s="33"/>
    </row>
    <row r="1522" spans="2:5" s="29" customFormat="1" ht="13" x14ac:dyDescent="0.3">
      <c r="B1522" s="78" t="s">
        <v>11396</v>
      </c>
      <c r="C1522" s="77" t="s">
        <v>11397</v>
      </c>
      <c r="D1522" s="79">
        <v>2545090</v>
      </c>
      <c r="E1522" s="33"/>
    </row>
    <row r="1523" spans="2:5" s="29" customFormat="1" ht="13" x14ac:dyDescent="0.3">
      <c r="B1523" s="78" t="s">
        <v>11398</v>
      </c>
      <c r="C1523" s="77" t="s">
        <v>11399</v>
      </c>
      <c r="D1523" s="79">
        <v>2545090</v>
      </c>
      <c r="E1523" s="33"/>
    </row>
    <row r="1524" spans="2:5" s="29" customFormat="1" ht="13" x14ac:dyDescent="0.3">
      <c r="B1524" s="78" t="s">
        <v>11400</v>
      </c>
      <c r="C1524" s="77" t="s">
        <v>11401</v>
      </c>
      <c r="D1524" s="79">
        <v>2545090</v>
      </c>
      <c r="E1524" s="33"/>
    </row>
    <row r="1525" spans="2:5" s="29" customFormat="1" ht="13" x14ac:dyDescent="0.3">
      <c r="B1525" s="78" t="s">
        <v>11402</v>
      </c>
      <c r="C1525" s="77" t="s">
        <v>11403</v>
      </c>
      <c r="D1525" s="79">
        <v>2545090</v>
      </c>
      <c r="E1525" s="33"/>
    </row>
    <row r="1526" spans="2:5" s="29" customFormat="1" ht="13" x14ac:dyDescent="0.3">
      <c r="B1526" s="78" t="s">
        <v>11404</v>
      </c>
      <c r="C1526" s="77" t="s">
        <v>11405</v>
      </c>
      <c r="D1526" s="79">
        <v>2545090</v>
      </c>
      <c r="E1526" s="33"/>
    </row>
    <row r="1527" spans="2:5" s="29" customFormat="1" ht="13" x14ac:dyDescent="0.3">
      <c r="B1527" s="78" t="s">
        <v>11406</v>
      </c>
      <c r="C1527" s="77" t="s">
        <v>11407</v>
      </c>
      <c r="D1527" s="79">
        <v>2545090</v>
      </c>
      <c r="E1527" s="33"/>
    </row>
    <row r="1528" spans="2:5" s="29" customFormat="1" ht="13" x14ac:dyDescent="0.3">
      <c r="B1528" s="78" t="s">
        <v>11408</v>
      </c>
      <c r="C1528" s="77" t="s">
        <v>11409</v>
      </c>
      <c r="D1528" s="79">
        <v>2545090</v>
      </c>
      <c r="E1528" s="33"/>
    </row>
    <row r="1529" spans="2:5" s="29" customFormat="1" ht="13" x14ac:dyDescent="0.3">
      <c r="B1529" s="78" t="s">
        <v>11410</v>
      </c>
      <c r="C1529" s="77" t="s">
        <v>11411</v>
      </c>
      <c r="D1529" s="79">
        <v>2545090</v>
      </c>
      <c r="E1529" s="33"/>
    </row>
    <row r="1530" spans="2:5" s="29" customFormat="1" ht="13" x14ac:dyDescent="0.3">
      <c r="B1530" s="78" t="s">
        <v>11412</v>
      </c>
      <c r="C1530" s="77" t="s">
        <v>11413</v>
      </c>
      <c r="D1530" s="79">
        <v>1819000</v>
      </c>
      <c r="E1530" s="33"/>
    </row>
    <row r="1531" spans="2:5" s="29" customFormat="1" ht="13" x14ac:dyDescent="0.3">
      <c r="B1531" s="78" t="s">
        <v>11414</v>
      </c>
      <c r="C1531" s="77" t="s">
        <v>11415</v>
      </c>
      <c r="D1531" s="79">
        <v>1819000</v>
      </c>
      <c r="E1531" s="33"/>
    </row>
    <row r="1532" spans="2:5" s="29" customFormat="1" ht="13" x14ac:dyDescent="0.3">
      <c r="B1532" s="78" t="s">
        <v>11416</v>
      </c>
      <c r="C1532" s="77" t="s">
        <v>11417</v>
      </c>
      <c r="D1532" s="79">
        <v>1819000</v>
      </c>
      <c r="E1532" s="33"/>
    </row>
    <row r="1533" spans="2:5" s="29" customFormat="1" ht="13" x14ac:dyDescent="0.3">
      <c r="B1533" s="78" t="s">
        <v>11418</v>
      </c>
      <c r="C1533" s="77" t="s">
        <v>11419</v>
      </c>
      <c r="D1533" s="79">
        <v>1819000</v>
      </c>
      <c r="E1533" s="33"/>
    </row>
    <row r="1534" spans="2:5" s="29" customFormat="1" ht="13" x14ac:dyDescent="0.3">
      <c r="B1534" s="78" t="s">
        <v>11420</v>
      </c>
      <c r="C1534" s="77" t="s">
        <v>11421</v>
      </c>
      <c r="D1534" s="79">
        <v>1819000</v>
      </c>
      <c r="E1534" s="33"/>
    </row>
    <row r="1535" spans="2:5" s="29" customFormat="1" ht="13" x14ac:dyDescent="0.3">
      <c r="B1535" s="78" t="s">
        <v>11422</v>
      </c>
      <c r="C1535" s="77" t="s">
        <v>11423</v>
      </c>
      <c r="D1535" s="79">
        <v>1819000</v>
      </c>
      <c r="E1535" s="33"/>
    </row>
    <row r="1536" spans="2:5" s="29" customFormat="1" ht="13" x14ac:dyDescent="0.3">
      <c r="B1536" s="78" t="s">
        <v>11424</v>
      </c>
      <c r="C1536" s="77" t="s">
        <v>11425</v>
      </c>
      <c r="D1536" s="79">
        <v>1819000</v>
      </c>
      <c r="E1536" s="33"/>
    </row>
    <row r="1537" spans="2:5" s="29" customFormat="1" ht="13" x14ac:dyDescent="0.3">
      <c r="B1537" s="78" t="s">
        <v>11426</v>
      </c>
      <c r="C1537" s="77" t="s">
        <v>11427</v>
      </c>
      <c r="D1537" s="79">
        <v>1819000</v>
      </c>
      <c r="E1537" s="33"/>
    </row>
    <row r="1538" spans="2:5" s="29" customFormat="1" ht="13" x14ac:dyDescent="0.3">
      <c r="B1538" s="78" t="s">
        <v>11428</v>
      </c>
      <c r="C1538" s="77" t="s">
        <v>11429</v>
      </c>
      <c r="D1538" s="79">
        <v>1819000</v>
      </c>
      <c r="E1538" s="33"/>
    </row>
    <row r="1539" spans="2:5" s="29" customFormat="1" ht="13" x14ac:dyDescent="0.3">
      <c r="B1539" s="78" t="s">
        <v>11430</v>
      </c>
      <c r="C1539" s="77" t="s">
        <v>11431</v>
      </c>
      <c r="D1539" s="79">
        <v>1819000</v>
      </c>
      <c r="E1539" s="33"/>
    </row>
    <row r="1540" spans="2:5" s="29" customFormat="1" ht="13" x14ac:dyDescent="0.3">
      <c r="B1540" s="78" t="s">
        <v>11432</v>
      </c>
      <c r="C1540" s="77" t="s">
        <v>11433</v>
      </c>
      <c r="D1540" s="79">
        <v>1819000</v>
      </c>
      <c r="E1540" s="33"/>
    </row>
    <row r="1541" spans="2:5" s="29" customFormat="1" ht="13" x14ac:dyDescent="0.3">
      <c r="B1541" s="78" t="s">
        <v>11434</v>
      </c>
      <c r="C1541" s="77" t="s">
        <v>11435</v>
      </c>
      <c r="D1541" s="79">
        <v>1819000</v>
      </c>
      <c r="E1541" s="33"/>
    </row>
    <row r="1542" spans="2:5" s="29" customFormat="1" ht="13" x14ac:dyDescent="0.3">
      <c r="B1542" s="78" t="s">
        <v>11436</v>
      </c>
      <c r="C1542" s="77" t="s">
        <v>11437</v>
      </c>
      <c r="D1542" s="79">
        <v>1819000</v>
      </c>
      <c r="E1542" s="33"/>
    </row>
    <row r="1543" spans="2:5" s="29" customFormat="1" ht="13" x14ac:dyDescent="0.3">
      <c r="B1543" s="78" t="s">
        <v>11438</v>
      </c>
      <c r="C1543" s="77" t="s">
        <v>11439</v>
      </c>
      <c r="D1543" s="79">
        <v>1819000</v>
      </c>
      <c r="E1543" s="33"/>
    </row>
    <row r="1544" spans="2:5" s="29" customFormat="1" ht="13" x14ac:dyDescent="0.3">
      <c r="B1544" s="78" t="s">
        <v>11440</v>
      </c>
      <c r="C1544" s="77" t="s">
        <v>11441</v>
      </c>
      <c r="D1544" s="79">
        <v>1819000</v>
      </c>
      <c r="E1544" s="33"/>
    </row>
    <row r="1545" spans="2:5" s="29" customFormat="1" ht="13" x14ac:dyDescent="0.3">
      <c r="B1545" s="78" t="s">
        <v>11442</v>
      </c>
      <c r="C1545" s="77" t="s">
        <v>11443</v>
      </c>
      <c r="D1545" s="79">
        <v>1819000</v>
      </c>
      <c r="E1545" s="33"/>
    </row>
    <row r="1546" spans="2:5" s="29" customFormat="1" ht="13" x14ac:dyDescent="0.3">
      <c r="B1546" s="78" t="s">
        <v>11444</v>
      </c>
      <c r="C1546" s="77" t="s">
        <v>11445</v>
      </c>
      <c r="D1546" s="79">
        <v>1819000</v>
      </c>
      <c r="E1546" s="33"/>
    </row>
    <row r="1547" spans="2:5" s="29" customFormat="1" ht="13" x14ac:dyDescent="0.3">
      <c r="B1547" s="78" t="s">
        <v>11446</v>
      </c>
      <c r="C1547" s="77" t="s">
        <v>11447</v>
      </c>
      <c r="D1547" s="79">
        <v>1819000</v>
      </c>
      <c r="E1547" s="33"/>
    </row>
    <row r="1548" spans="2:5" s="29" customFormat="1" ht="13" x14ac:dyDescent="0.3">
      <c r="B1548" s="78" t="s">
        <v>11448</v>
      </c>
      <c r="C1548" s="77" t="s">
        <v>11449</v>
      </c>
      <c r="D1548" s="79">
        <v>1819000</v>
      </c>
      <c r="E1548" s="33"/>
    </row>
    <row r="1549" spans="2:5" s="29" customFormat="1" ht="13" x14ac:dyDescent="0.3">
      <c r="B1549" s="78" t="s">
        <v>11450</v>
      </c>
      <c r="C1549" s="77" t="s">
        <v>11451</v>
      </c>
      <c r="D1549" s="79">
        <v>1819000</v>
      </c>
      <c r="E1549" s="33"/>
    </row>
    <row r="1550" spans="2:5" s="29" customFormat="1" ht="13" x14ac:dyDescent="0.3">
      <c r="B1550" s="78" t="s">
        <v>11452</v>
      </c>
      <c r="C1550" s="77" t="s">
        <v>11453</v>
      </c>
      <c r="D1550" s="79">
        <v>1819000</v>
      </c>
      <c r="E1550" s="33"/>
    </row>
    <row r="1551" spans="2:5" s="29" customFormat="1" ht="13" x14ac:dyDescent="0.3">
      <c r="B1551" s="78" t="s">
        <v>11454</v>
      </c>
      <c r="C1551" s="77" t="s">
        <v>11455</v>
      </c>
      <c r="D1551" s="79">
        <v>1819000</v>
      </c>
      <c r="E1551" s="33"/>
    </row>
    <row r="1552" spans="2:5" s="29" customFormat="1" ht="13" x14ac:dyDescent="0.3">
      <c r="B1552" s="78" t="s">
        <v>11456</v>
      </c>
      <c r="C1552" s="77" t="s">
        <v>11457</v>
      </c>
      <c r="D1552" s="79">
        <v>1819000</v>
      </c>
      <c r="E1552" s="33"/>
    </row>
    <row r="1553" spans="2:5" s="29" customFormat="1" ht="13" x14ac:dyDescent="0.3">
      <c r="B1553" s="78" t="s">
        <v>11458</v>
      </c>
      <c r="C1553" s="77" t="s">
        <v>11459</v>
      </c>
      <c r="D1553" s="79">
        <v>1819000</v>
      </c>
      <c r="E1553" s="33"/>
    </row>
    <row r="1554" spans="2:5" s="29" customFormat="1" ht="13" x14ac:dyDescent="0.3">
      <c r="B1554" s="78" t="s">
        <v>11460</v>
      </c>
      <c r="C1554" s="77" t="s">
        <v>11461</v>
      </c>
      <c r="D1554" s="79">
        <v>1819000</v>
      </c>
      <c r="E1554" s="33"/>
    </row>
    <row r="1555" spans="2:5" s="29" customFormat="1" ht="13" x14ac:dyDescent="0.3">
      <c r="B1555" s="78" t="s">
        <v>11462</v>
      </c>
      <c r="C1555" s="77" t="s">
        <v>11463</v>
      </c>
      <c r="D1555" s="79">
        <v>1819000</v>
      </c>
      <c r="E1555" s="33"/>
    </row>
    <row r="1556" spans="2:5" s="29" customFormat="1" ht="13" x14ac:dyDescent="0.3">
      <c r="B1556" s="78" t="s">
        <v>11464</v>
      </c>
      <c r="C1556" s="77" t="s">
        <v>11465</v>
      </c>
      <c r="D1556" s="79">
        <v>1819000</v>
      </c>
      <c r="E1556" s="33"/>
    </row>
    <row r="1557" spans="2:5" s="29" customFormat="1" ht="13" x14ac:dyDescent="0.3">
      <c r="B1557" s="78" t="s">
        <v>11466</v>
      </c>
      <c r="C1557" s="77" t="s">
        <v>11467</v>
      </c>
      <c r="D1557" s="79">
        <v>1819000</v>
      </c>
      <c r="E1557" s="33"/>
    </row>
    <row r="1558" spans="2:5" s="29" customFormat="1" ht="13" x14ac:dyDescent="0.3">
      <c r="B1558" s="78" t="s">
        <v>11468</v>
      </c>
      <c r="C1558" s="77" t="s">
        <v>11469</v>
      </c>
      <c r="D1558" s="79">
        <v>1819000</v>
      </c>
      <c r="E1558" s="33"/>
    </row>
    <row r="1559" spans="2:5" s="29" customFormat="1" ht="13" x14ac:dyDescent="0.3">
      <c r="B1559" s="78" t="s">
        <v>11470</v>
      </c>
      <c r="C1559" s="77" t="s">
        <v>11471</v>
      </c>
      <c r="D1559" s="79">
        <v>1819000</v>
      </c>
      <c r="E1559" s="33"/>
    </row>
    <row r="1560" spans="2:5" s="29" customFormat="1" ht="13" x14ac:dyDescent="0.3">
      <c r="B1560" s="78" t="s">
        <v>11472</v>
      </c>
      <c r="C1560" s="77" t="s">
        <v>11473</v>
      </c>
      <c r="D1560" s="79">
        <v>1819000</v>
      </c>
      <c r="E1560" s="33"/>
    </row>
    <row r="1561" spans="2:5" s="29" customFormat="1" ht="13" x14ac:dyDescent="0.3">
      <c r="B1561" s="78" t="s">
        <v>11474</v>
      </c>
      <c r="C1561" s="77" t="s">
        <v>11475</v>
      </c>
      <c r="D1561" s="79">
        <v>1819000</v>
      </c>
      <c r="E1561" s="33"/>
    </row>
    <row r="1562" spans="2:5" s="29" customFormat="1" ht="13" x14ac:dyDescent="0.3">
      <c r="B1562" s="78" t="s">
        <v>11476</v>
      </c>
      <c r="C1562" s="77" t="s">
        <v>11477</v>
      </c>
      <c r="D1562" s="79">
        <v>1819000</v>
      </c>
      <c r="E1562" s="33"/>
    </row>
    <row r="1563" spans="2:5" s="29" customFormat="1" ht="13" x14ac:dyDescent="0.3">
      <c r="B1563" s="78" t="s">
        <v>11478</v>
      </c>
      <c r="C1563" s="77" t="s">
        <v>11479</v>
      </c>
      <c r="D1563" s="79">
        <v>1819000</v>
      </c>
      <c r="E1563" s="33"/>
    </row>
    <row r="1564" spans="2:5" s="29" customFormat="1" ht="13" x14ac:dyDescent="0.3">
      <c r="B1564" s="78" t="s">
        <v>11480</v>
      </c>
      <c r="C1564" s="77" t="s">
        <v>11481</v>
      </c>
      <c r="D1564" s="79">
        <v>1819000</v>
      </c>
      <c r="E1564" s="33"/>
    </row>
    <row r="1565" spans="2:5" s="29" customFormat="1" ht="13" x14ac:dyDescent="0.3">
      <c r="B1565" s="78" t="s">
        <v>11482</v>
      </c>
      <c r="C1565" s="77" t="s">
        <v>11483</v>
      </c>
      <c r="D1565" s="79">
        <v>1819000</v>
      </c>
      <c r="E1565" s="33"/>
    </row>
    <row r="1566" spans="2:5" s="29" customFormat="1" ht="13" x14ac:dyDescent="0.3">
      <c r="B1566" s="78" t="s">
        <v>11484</v>
      </c>
      <c r="C1566" s="77" t="s">
        <v>11485</v>
      </c>
      <c r="D1566" s="79">
        <v>1819000</v>
      </c>
      <c r="E1566" s="33"/>
    </row>
    <row r="1567" spans="2:5" s="29" customFormat="1" ht="13" x14ac:dyDescent="0.3">
      <c r="B1567" s="78" t="s">
        <v>11486</v>
      </c>
      <c r="C1567" s="77" t="s">
        <v>11487</v>
      </c>
      <c r="D1567" s="79">
        <v>1819000</v>
      </c>
      <c r="E1567" s="33"/>
    </row>
    <row r="1568" spans="2:5" s="29" customFormat="1" ht="13" x14ac:dyDescent="0.3">
      <c r="B1568" s="78" t="s">
        <v>11488</v>
      </c>
      <c r="C1568" s="77" t="s">
        <v>11489</v>
      </c>
      <c r="D1568" s="79">
        <v>1819000</v>
      </c>
      <c r="E1568" s="33"/>
    </row>
    <row r="1569" spans="2:5" s="29" customFormat="1" ht="13" x14ac:dyDescent="0.3">
      <c r="B1569" s="78" t="s">
        <v>11490</v>
      </c>
      <c r="C1569" s="77" t="s">
        <v>11491</v>
      </c>
      <c r="D1569" s="79">
        <v>1819000</v>
      </c>
      <c r="E1569" s="33"/>
    </row>
    <row r="1570" spans="2:5" s="29" customFormat="1" ht="13" x14ac:dyDescent="0.3">
      <c r="B1570" s="78" t="s">
        <v>11492</v>
      </c>
      <c r="C1570" s="77" t="s">
        <v>11493</v>
      </c>
      <c r="D1570" s="79">
        <v>1819000</v>
      </c>
      <c r="E1570" s="33"/>
    </row>
    <row r="1571" spans="2:5" s="29" customFormat="1" ht="13" x14ac:dyDescent="0.3">
      <c r="B1571" s="78" t="s">
        <v>11494</v>
      </c>
      <c r="C1571" s="77" t="s">
        <v>11495</v>
      </c>
      <c r="D1571" s="79">
        <v>1819000</v>
      </c>
      <c r="E1571" s="33"/>
    </row>
    <row r="1572" spans="2:5" s="29" customFormat="1" ht="13" x14ac:dyDescent="0.3">
      <c r="B1572" s="78" t="s">
        <v>11496</v>
      </c>
      <c r="C1572" s="77" t="s">
        <v>11497</v>
      </c>
      <c r="D1572" s="79">
        <v>1819000</v>
      </c>
      <c r="E1572" s="33"/>
    </row>
    <row r="1573" spans="2:5" s="29" customFormat="1" ht="13" x14ac:dyDescent="0.3">
      <c r="B1573" s="78" t="s">
        <v>11498</v>
      </c>
      <c r="C1573" s="77" t="s">
        <v>11499</v>
      </c>
      <c r="D1573" s="79">
        <v>1819000</v>
      </c>
      <c r="E1573" s="33"/>
    </row>
    <row r="1574" spans="2:5" s="29" customFormat="1" ht="13" x14ac:dyDescent="0.3">
      <c r="B1574" s="78" t="s">
        <v>11500</v>
      </c>
      <c r="C1574" s="77" t="s">
        <v>11501</v>
      </c>
      <c r="D1574" s="79">
        <v>1819000</v>
      </c>
      <c r="E1574" s="33"/>
    </row>
    <row r="1575" spans="2:5" s="29" customFormat="1" ht="13" x14ac:dyDescent="0.3">
      <c r="B1575" s="78" t="s">
        <v>11502</v>
      </c>
      <c r="C1575" s="77" t="s">
        <v>11503</v>
      </c>
      <c r="D1575" s="79">
        <v>1819000</v>
      </c>
      <c r="E1575" s="33"/>
    </row>
    <row r="1576" spans="2:5" s="29" customFormat="1" ht="13" x14ac:dyDescent="0.3">
      <c r="B1576" s="78" t="s">
        <v>11504</v>
      </c>
      <c r="C1576" s="77" t="s">
        <v>11505</v>
      </c>
      <c r="D1576" s="79">
        <v>1819000</v>
      </c>
      <c r="E1576" s="33"/>
    </row>
    <row r="1577" spans="2:5" s="29" customFormat="1" ht="13" x14ac:dyDescent="0.3">
      <c r="B1577" s="78" t="s">
        <v>11506</v>
      </c>
      <c r="C1577" s="77" t="s">
        <v>11507</v>
      </c>
      <c r="D1577" s="79">
        <v>1819000</v>
      </c>
      <c r="E1577" s="33"/>
    </row>
    <row r="1578" spans="2:5" s="29" customFormat="1" ht="13" x14ac:dyDescent="0.3">
      <c r="B1578" s="78" t="s">
        <v>11508</v>
      </c>
      <c r="C1578" s="77" t="s">
        <v>11509</v>
      </c>
      <c r="D1578" s="79">
        <v>1819000</v>
      </c>
      <c r="E1578" s="33"/>
    </row>
    <row r="1579" spans="2:5" s="29" customFormat="1" ht="13" x14ac:dyDescent="0.3">
      <c r="B1579" s="78" t="s">
        <v>11510</v>
      </c>
      <c r="C1579" s="77" t="s">
        <v>11511</v>
      </c>
      <c r="D1579" s="79">
        <v>1819000</v>
      </c>
      <c r="E1579" s="33"/>
    </row>
    <row r="1580" spans="2:5" s="29" customFormat="1" ht="13" x14ac:dyDescent="0.3">
      <c r="B1580" s="78" t="s">
        <v>11512</v>
      </c>
      <c r="C1580" s="77" t="s">
        <v>11513</v>
      </c>
      <c r="D1580" s="79">
        <v>1819000</v>
      </c>
      <c r="E1580" s="33"/>
    </row>
    <row r="1581" spans="2:5" s="29" customFormat="1" ht="13" x14ac:dyDescent="0.3">
      <c r="B1581" s="78" t="s">
        <v>11514</v>
      </c>
      <c r="C1581" s="77" t="s">
        <v>11515</v>
      </c>
      <c r="D1581" s="79">
        <v>1819000</v>
      </c>
      <c r="E1581" s="33"/>
    </row>
    <row r="1582" spans="2:5" s="29" customFormat="1" ht="13" x14ac:dyDescent="0.3">
      <c r="B1582" s="78" t="s">
        <v>11516</v>
      </c>
      <c r="C1582" s="77" t="s">
        <v>11517</v>
      </c>
      <c r="D1582" s="79">
        <v>1819000</v>
      </c>
      <c r="E1582" s="33"/>
    </row>
    <row r="1583" spans="2:5" s="29" customFormat="1" ht="13" x14ac:dyDescent="0.3">
      <c r="B1583" s="78" t="s">
        <v>11518</v>
      </c>
      <c r="C1583" s="77" t="s">
        <v>11519</v>
      </c>
      <c r="D1583" s="79">
        <v>1819000</v>
      </c>
      <c r="E1583" s="33"/>
    </row>
    <row r="1584" spans="2:5" s="29" customFormat="1" ht="13" x14ac:dyDescent="0.3">
      <c r="B1584" s="78" t="s">
        <v>11520</v>
      </c>
      <c r="C1584" s="77" t="s">
        <v>11521</v>
      </c>
      <c r="D1584" s="79">
        <v>1819000</v>
      </c>
      <c r="E1584" s="33"/>
    </row>
    <row r="1585" spans="2:5" s="29" customFormat="1" ht="13" x14ac:dyDescent="0.3">
      <c r="B1585" s="78" t="s">
        <v>11522</v>
      </c>
      <c r="C1585" s="77" t="s">
        <v>11523</v>
      </c>
      <c r="D1585" s="79">
        <v>1819000</v>
      </c>
      <c r="E1585" s="33"/>
    </row>
    <row r="1586" spans="2:5" s="29" customFormat="1" ht="13" x14ac:dyDescent="0.3">
      <c r="B1586" s="78" t="s">
        <v>11524</v>
      </c>
      <c r="C1586" s="77" t="s">
        <v>11525</v>
      </c>
      <c r="D1586" s="79">
        <v>1819000</v>
      </c>
      <c r="E1586" s="33"/>
    </row>
    <row r="1587" spans="2:5" s="29" customFormat="1" ht="13" x14ac:dyDescent="0.3">
      <c r="B1587" s="78" t="s">
        <v>11526</v>
      </c>
      <c r="C1587" s="77" t="s">
        <v>11527</v>
      </c>
      <c r="D1587" s="79">
        <v>1819000</v>
      </c>
      <c r="E1587" s="33"/>
    </row>
    <row r="1588" spans="2:5" s="29" customFormat="1" ht="13" x14ac:dyDescent="0.3">
      <c r="B1588" s="78" t="s">
        <v>11528</v>
      </c>
      <c r="C1588" s="77" t="s">
        <v>11529</v>
      </c>
      <c r="D1588" s="79">
        <v>1819000</v>
      </c>
      <c r="E1588" s="33"/>
    </row>
    <row r="1589" spans="2:5" s="29" customFormat="1" ht="13" x14ac:dyDescent="0.3">
      <c r="B1589" s="78" t="s">
        <v>11530</v>
      </c>
      <c r="C1589" s="77" t="s">
        <v>11531</v>
      </c>
      <c r="D1589" s="79">
        <v>1819000</v>
      </c>
      <c r="E1589" s="33"/>
    </row>
    <row r="1590" spans="2:5" s="29" customFormat="1" ht="13" x14ac:dyDescent="0.3">
      <c r="B1590" s="78" t="s">
        <v>11532</v>
      </c>
      <c r="C1590" s="77" t="s">
        <v>11533</v>
      </c>
      <c r="D1590" s="79">
        <v>1819000</v>
      </c>
      <c r="E1590" s="33"/>
    </row>
    <row r="1591" spans="2:5" s="29" customFormat="1" ht="13" x14ac:dyDescent="0.3">
      <c r="B1591" s="78" t="s">
        <v>11534</v>
      </c>
      <c r="C1591" s="77" t="s">
        <v>11535</v>
      </c>
      <c r="D1591" s="79">
        <v>1819000</v>
      </c>
      <c r="E1591" s="33"/>
    </row>
    <row r="1592" spans="2:5" s="29" customFormat="1" ht="13" x14ac:dyDescent="0.3">
      <c r="B1592" s="78" t="s">
        <v>11536</v>
      </c>
      <c r="C1592" s="77" t="s">
        <v>11537</v>
      </c>
      <c r="D1592" s="79">
        <v>1819000</v>
      </c>
      <c r="E1592" s="33"/>
    </row>
    <row r="1593" spans="2:5" s="29" customFormat="1" ht="13" x14ac:dyDescent="0.3">
      <c r="B1593" s="78" t="s">
        <v>11538</v>
      </c>
      <c r="C1593" s="77" t="s">
        <v>11539</v>
      </c>
      <c r="D1593" s="79">
        <v>1819000</v>
      </c>
      <c r="E1593" s="33"/>
    </row>
    <row r="1594" spans="2:5" s="29" customFormat="1" ht="13" x14ac:dyDescent="0.3">
      <c r="B1594" s="78" t="s">
        <v>11540</v>
      </c>
      <c r="C1594" s="77" t="s">
        <v>11541</v>
      </c>
      <c r="D1594" s="79">
        <v>1819000</v>
      </c>
      <c r="E1594" s="33"/>
    </row>
    <row r="1595" spans="2:5" s="29" customFormat="1" ht="13" x14ac:dyDescent="0.3">
      <c r="B1595" s="78" t="s">
        <v>11542</v>
      </c>
      <c r="C1595" s="77" t="s">
        <v>11543</v>
      </c>
      <c r="D1595" s="79">
        <v>1819000</v>
      </c>
      <c r="E1595" s="33"/>
    </row>
    <row r="1596" spans="2:5" s="29" customFormat="1" ht="13" x14ac:dyDescent="0.3">
      <c r="B1596" s="78" t="s">
        <v>11544</v>
      </c>
      <c r="C1596" s="77" t="s">
        <v>11545</v>
      </c>
      <c r="D1596" s="79">
        <v>1819000</v>
      </c>
      <c r="E1596" s="33"/>
    </row>
    <row r="1597" spans="2:5" s="29" customFormat="1" ht="13" x14ac:dyDescent="0.3">
      <c r="B1597" s="78" t="s">
        <v>11546</v>
      </c>
      <c r="C1597" s="77" t="s">
        <v>11547</v>
      </c>
      <c r="D1597" s="79">
        <v>1819000</v>
      </c>
      <c r="E1597" s="33"/>
    </row>
    <row r="1598" spans="2:5" s="29" customFormat="1" ht="13" x14ac:dyDescent="0.3">
      <c r="B1598" s="78" t="s">
        <v>11548</v>
      </c>
      <c r="C1598" s="77" t="s">
        <v>11549</v>
      </c>
      <c r="D1598" s="79">
        <v>1819000</v>
      </c>
      <c r="E1598" s="33"/>
    </row>
    <row r="1599" spans="2:5" s="29" customFormat="1" ht="13" x14ac:dyDescent="0.3">
      <c r="B1599" s="78" t="s">
        <v>11550</v>
      </c>
      <c r="C1599" s="77" t="s">
        <v>11551</v>
      </c>
      <c r="D1599" s="79">
        <v>1819000</v>
      </c>
      <c r="E1599" s="33"/>
    </row>
    <row r="1600" spans="2:5" s="29" customFormat="1" ht="13" x14ac:dyDescent="0.3">
      <c r="B1600" s="78" t="s">
        <v>11552</v>
      </c>
      <c r="C1600" s="77" t="s">
        <v>11553</v>
      </c>
      <c r="D1600" s="79">
        <v>1819000</v>
      </c>
      <c r="E1600" s="33"/>
    </row>
    <row r="1601" spans="2:5" s="29" customFormat="1" ht="13" x14ac:dyDescent="0.3">
      <c r="B1601" s="78" t="s">
        <v>11554</v>
      </c>
      <c r="C1601" s="77" t="s">
        <v>11555</v>
      </c>
      <c r="D1601" s="79">
        <v>1819000</v>
      </c>
      <c r="E1601" s="33"/>
    </row>
    <row r="1602" spans="2:5" s="29" customFormat="1" ht="13" x14ac:dyDescent="0.3">
      <c r="B1602" s="78" t="s">
        <v>11556</v>
      </c>
      <c r="C1602" s="77" t="s">
        <v>11557</v>
      </c>
      <c r="D1602" s="79">
        <v>1819000</v>
      </c>
      <c r="E1602" s="33"/>
    </row>
    <row r="1603" spans="2:5" s="29" customFormat="1" ht="13" x14ac:dyDescent="0.3">
      <c r="B1603" s="78" t="s">
        <v>11558</v>
      </c>
      <c r="C1603" s="77" t="s">
        <v>11559</v>
      </c>
      <c r="D1603" s="79">
        <v>1819000</v>
      </c>
      <c r="E1603" s="33"/>
    </row>
    <row r="1604" spans="2:5" s="29" customFormat="1" ht="13" x14ac:dyDescent="0.3">
      <c r="B1604" s="78" t="s">
        <v>11560</v>
      </c>
      <c r="C1604" s="77" t="s">
        <v>11561</v>
      </c>
      <c r="D1604" s="79">
        <v>1819000</v>
      </c>
      <c r="E1604" s="33"/>
    </row>
    <row r="1605" spans="2:5" s="29" customFormat="1" ht="13" x14ac:dyDescent="0.3">
      <c r="B1605" s="78" t="s">
        <v>11562</v>
      </c>
      <c r="C1605" s="77" t="s">
        <v>11563</v>
      </c>
      <c r="D1605" s="79">
        <v>1819000</v>
      </c>
      <c r="E1605" s="33"/>
    </row>
    <row r="1606" spans="2:5" s="29" customFormat="1" ht="13" x14ac:dyDescent="0.3">
      <c r="B1606" s="78" t="s">
        <v>11564</v>
      </c>
      <c r="C1606" s="77" t="s">
        <v>11565</v>
      </c>
      <c r="D1606" s="79">
        <v>1819000</v>
      </c>
      <c r="E1606" s="33"/>
    </row>
    <row r="1607" spans="2:5" s="29" customFormat="1" ht="13" x14ac:dyDescent="0.3">
      <c r="B1607" s="78" t="s">
        <v>11566</v>
      </c>
      <c r="C1607" s="77" t="s">
        <v>11567</v>
      </c>
      <c r="D1607" s="79">
        <v>1819000</v>
      </c>
      <c r="E1607" s="33"/>
    </row>
    <row r="1608" spans="2:5" s="29" customFormat="1" ht="13" x14ac:dyDescent="0.3">
      <c r="B1608" s="78" t="s">
        <v>11568</v>
      </c>
      <c r="C1608" s="77" t="s">
        <v>11569</v>
      </c>
      <c r="D1608" s="79">
        <v>1819000</v>
      </c>
      <c r="E1608" s="33"/>
    </row>
    <row r="1609" spans="2:5" s="29" customFormat="1" ht="13" x14ac:dyDescent="0.3">
      <c r="B1609" s="78" t="s">
        <v>11570</v>
      </c>
      <c r="C1609" s="77" t="s">
        <v>11571</v>
      </c>
      <c r="D1609" s="79">
        <v>1819000</v>
      </c>
      <c r="E1609" s="33"/>
    </row>
    <row r="1610" spans="2:5" s="29" customFormat="1" ht="13" x14ac:dyDescent="0.3">
      <c r="B1610" s="78" t="s">
        <v>11572</v>
      </c>
      <c r="C1610" s="77" t="s">
        <v>11573</v>
      </c>
      <c r="D1610" s="79">
        <v>1819000</v>
      </c>
      <c r="E1610" s="33"/>
    </row>
    <row r="1611" spans="2:5" s="29" customFormat="1" ht="13" x14ac:dyDescent="0.3">
      <c r="B1611" s="78" t="s">
        <v>11574</v>
      </c>
      <c r="C1611" s="77" t="s">
        <v>11575</v>
      </c>
      <c r="D1611" s="79">
        <v>1819000</v>
      </c>
      <c r="E1611" s="33"/>
    </row>
    <row r="1612" spans="2:5" s="29" customFormat="1" ht="13" x14ac:dyDescent="0.3">
      <c r="B1612" s="78" t="s">
        <v>11576</v>
      </c>
      <c r="C1612" s="77" t="s">
        <v>11577</v>
      </c>
      <c r="D1612" s="79">
        <v>1819000</v>
      </c>
      <c r="E1612" s="33"/>
    </row>
    <row r="1613" spans="2:5" s="29" customFormat="1" ht="13" x14ac:dyDescent="0.3">
      <c r="B1613" s="78" t="s">
        <v>11578</v>
      </c>
      <c r="C1613" s="77" t="s">
        <v>11579</v>
      </c>
      <c r="D1613" s="79">
        <v>1819000</v>
      </c>
      <c r="E1613" s="33"/>
    </row>
    <row r="1614" spans="2:5" s="29" customFormat="1" ht="13" x14ac:dyDescent="0.3">
      <c r="B1614" s="78" t="s">
        <v>11580</v>
      </c>
      <c r="C1614" s="77" t="s">
        <v>11581</v>
      </c>
      <c r="D1614" s="79">
        <v>1819000</v>
      </c>
      <c r="E1614" s="33"/>
    </row>
    <row r="1615" spans="2:5" s="29" customFormat="1" ht="13" x14ac:dyDescent="0.3">
      <c r="B1615" s="78" t="s">
        <v>11582</v>
      </c>
      <c r="C1615" s="77" t="s">
        <v>11583</v>
      </c>
      <c r="D1615" s="79">
        <v>1819000</v>
      </c>
      <c r="E1615" s="33"/>
    </row>
    <row r="1616" spans="2:5" s="29" customFormat="1" ht="13" x14ac:dyDescent="0.3">
      <c r="B1616" s="78" t="s">
        <v>11584</v>
      </c>
      <c r="C1616" s="77" t="s">
        <v>11585</v>
      </c>
      <c r="D1616" s="79">
        <v>1819000</v>
      </c>
      <c r="E1616" s="33"/>
    </row>
    <row r="1617" spans="2:5" s="29" customFormat="1" ht="13" x14ac:dyDescent="0.3">
      <c r="B1617" s="78" t="s">
        <v>11586</v>
      </c>
      <c r="C1617" s="77" t="s">
        <v>11587</v>
      </c>
      <c r="D1617" s="79">
        <v>1819000</v>
      </c>
      <c r="E1617" s="33"/>
    </row>
    <row r="1618" spans="2:5" s="29" customFormat="1" ht="13" x14ac:dyDescent="0.3">
      <c r="B1618" s="78" t="s">
        <v>11588</v>
      </c>
      <c r="C1618" s="77" t="s">
        <v>11589</v>
      </c>
      <c r="D1618" s="79">
        <v>1819000</v>
      </c>
      <c r="E1618" s="33"/>
    </row>
    <row r="1619" spans="2:5" s="29" customFormat="1" ht="13" x14ac:dyDescent="0.3">
      <c r="B1619" s="78" t="s">
        <v>11590</v>
      </c>
      <c r="C1619" s="77" t="s">
        <v>11591</v>
      </c>
      <c r="D1619" s="79">
        <v>1819000</v>
      </c>
      <c r="E1619" s="33"/>
    </row>
    <row r="1620" spans="2:5" s="29" customFormat="1" ht="13" x14ac:dyDescent="0.3">
      <c r="B1620" s="78" t="s">
        <v>11592</v>
      </c>
      <c r="C1620" s="77" t="s">
        <v>11593</v>
      </c>
      <c r="D1620" s="79">
        <v>1819000</v>
      </c>
      <c r="E1620" s="33"/>
    </row>
    <row r="1621" spans="2:5" s="29" customFormat="1" ht="13" x14ac:dyDescent="0.3">
      <c r="B1621" s="78" t="s">
        <v>11594</v>
      </c>
      <c r="C1621" s="77" t="s">
        <v>11595</v>
      </c>
      <c r="D1621" s="79">
        <v>1819000</v>
      </c>
      <c r="E1621" s="33"/>
    </row>
    <row r="1622" spans="2:5" s="29" customFormat="1" ht="13" x14ac:dyDescent="0.3">
      <c r="B1622" s="78" t="s">
        <v>11596</v>
      </c>
      <c r="C1622" s="77" t="s">
        <v>11597</v>
      </c>
      <c r="D1622" s="79">
        <v>1819000</v>
      </c>
      <c r="E1622" s="33"/>
    </row>
    <row r="1623" spans="2:5" s="29" customFormat="1" ht="13" x14ac:dyDescent="0.3">
      <c r="B1623" s="78" t="s">
        <v>11598</v>
      </c>
      <c r="C1623" s="77" t="s">
        <v>11599</v>
      </c>
      <c r="D1623" s="79">
        <v>1819000</v>
      </c>
      <c r="E1623" s="33"/>
    </row>
    <row r="1624" spans="2:5" s="29" customFormat="1" ht="13" x14ac:dyDescent="0.3">
      <c r="B1624" s="78" t="s">
        <v>11600</v>
      </c>
      <c r="C1624" s="77" t="s">
        <v>11601</v>
      </c>
      <c r="D1624" s="79">
        <v>1819000</v>
      </c>
      <c r="E1624" s="33"/>
    </row>
    <row r="1625" spans="2:5" s="29" customFormat="1" ht="13" x14ac:dyDescent="0.3">
      <c r="B1625" s="78" t="s">
        <v>11602</v>
      </c>
      <c r="C1625" s="77" t="s">
        <v>11603</v>
      </c>
      <c r="D1625" s="79">
        <v>1819000</v>
      </c>
      <c r="E1625" s="33"/>
    </row>
    <row r="1626" spans="2:5" s="29" customFormat="1" ht="13" x14ac:dyDescent="0.3">
      <c r="B1626" s="78" t="s">
        <v>11604</v>
      </c>
      <c r="C1626" s="77" t="s">
        <v>11605</v>
      </c>
      <c r="D1626" s="79">
        <v>1819000</v>
      </c>
      <c r="E1626" s="33"/>
    </row>
    <row r="1627" spans="2:5" s="29" customFormat="1" ht="13" x14ac:dyDescent="0.3">
      <c r="B1627" s="78" t="s">
        <v>11606</v>
      </c>
      <c r="C1627" s="77" t="s">
        <v>11607</v>
      </c>
      <c r="D1627" s="79">
        <v>1819000</v>
      </c>
      <c r="E1627" s="33"/>
    </row>
    <row r="1628" spans="2:5" s="29" customFormat="1" ht="13" x14ac:dyDescent="0.3">
      <c r="B1628" s="78" t="s">
        <v>11608</v>
      </c>
      <c r="C1628" s="77" t="s">
        <v>11609</v>
      </c>
      <c r="D1628" s="79">
        <v>1819000</v>
      </c>
      <c r="E1628" s="33"/>
    </row>
    <row r="1629" spans="2:5" s="29" customFormat="1" ht="13" x14ac:dyDescent="0.3">
      <c r="B1629" s="78" t="s">
        <v>11610</v>
      </c>
      <c r="C1629" s="77" t="s">
        <v>11611</v>
      </c>
      <c r="D1629" s="79">
        <v>1819000</v>
      </c>
      <c r="E1629" s="33"/>
    </row>
    <row r="1630" spans="2:5" s="29" customFormat="1" ht="13" x14ac:dyDescent="0.3">
      <c r="B1630" s="78" t="s">
        <v>11612</v>
      </c>
      <c r="C1630" s="77" t="s">
        <v>11613</v>
      </c>
      <c r="D1630" s="79">
        <v>1819000</v>
      </c>
      <c r="E1630" s="33"/>
    </row>
    <row r="1631" spans="2:5" s="29" customFormat="1" ht="13" x14ac:dyDescent="0.3">
      <c r="B1631" s="78" t="s">
        <v>11614</v>
      </c>
      <c r="C1631" s="77" t="s">
        <v>11615</v>
      </c>
      <c r="D1631" s="79">
        <v>1819000</v>
      </c>
      <c r="E1631" s="33"/>
    </row>
    <row r="1632" spans="2:5" s="29" customFormat="1" ht="13" x14ac:dyDescent="0.3">
      <c r="B1632" s="78" t="s">
        <v>11616</v>
      </c>
      <c r="C1632" s="77" t="s">
        <v>11617</v>
      </c>
      <c r="D1632" s="79">
        <v>1819000</v>
      </c>
      <c r="E1632" s="33"/>
    </row>
    <row r="1633" spans="2:5" s="29" customFormat="1" ht="13" x14ac:dyDescent="0.3">
      <c r="B1633" s="78" t="s">
        <v>11618</v>
      </c>
      <c r="C1633" s="77" t="s">
        <v>11619</v>
      </c>
      <c r="D1633" s="79">
        <v>1819000</v>
      </c>
      <c r="E1633" s="33"/>
    </row>
    <row r="1634" spans="2:5" s="29" customFormat="1" ht="13" x14ac:dyDescent="0.3">
      <c r="B1634" s="78" t="s">
        <v>11620</v>
      </c>
      <c r="C1634" s="77" t="s">
        <v>11621</v>
      </c>
      <c r="D1634" s="79">
        <v>1819000</v>
      </c>
      <c r="E1634" s="33"/>
    </row>
    <row r="1635" spans="2:5" s="29" customFormat="1" ht="13" x14ac:dyDescent="0.3">
      <c r="B1635" s="78" t="s">
        <v>11622</v>
      </c>
      <c r="C1635" s="77" t="s">
        <v>11623</v>
      </c>
      <c r="D1635" s="79">
        <v>1819000</v>
      </c>
      <c r="E1635" s="33"/>
    </row>
    <row r="1636" spans="2:5" s="29" customFormat="1" ht="13" x14ac:dyDescent="0.3">
      <c r="B1636" s="78" t="s">
        <v>11624</v>
      </c>
      <c r="C1636" s="77" t="s">
        <v>11625</v>
      </c>
      <c r="D1636" s="79">
        <v>1819000</v>
      </c>
      <c r="E1636" s="33"/>
    </row>
    <row r="1637" spans="2:5" s="29" customFormat="1" ht="13" x14ac:dyDescent="0.3">
      <c r="B1637" s="78" t="s">
        <v>11626</v>
      </c>
      <c r="C1637" s="77" t="s">
        <v>11627</v>
      </c>
      <c r="D1637" s="79">
        <v>1819000</v>
      </c>
      <c r="E1637" s="33"/>
    </row>
    <row r="1638" spans="2:5" s="29" customFormat="1" ht="13" x14ac:dyDescent="0.3">
      <c r="B1638" s="78" t="s">
        <v>11628</v>
      </c>
      <c r="C1638" s="77" t="s">
        <v>11629</v>
      </c>
      <c r="D1638" s="79">
        <v>1819000</v>
      </c>
      <c r="E1638" s="33"/>
    </row>
    <row r="1639" spans="2:5" s="29" customFormat="1" ht="13" x14ac:dyDescent="0.3">
      <c r="B1639" s="78" t="s">
        <v>11630</v>
      </c>
      <c r="C1639" s="77" t="s">
        <v>11631</v>
      </c>
      <c r="D1639" s="79">
        <v>1819000</v>
      </c>
      <c r="E1639" s="33"/>
    </row>
    <row r="1640" spans="2:5" s="29" customFormat="1" ht="13" x14ac:dyDescent="0.3">
      <c r="B1640" s="78" t="s">
        <v>11632</v>
      </c>
      <c r="C1640" s="77" t="s">
        <v>11633</v>
      </c>
      <c r="D1640" s="79">
        <v>1819000</v>
      </c>
      <c r="E1640" s="33"/>
    </row>
    <row r="1641" spans="2:5" s="29" customFormat="1" ht="13" x14ac:dyDescent="0.3">
      <c r="B1641" s="78" t="s">
        <v>11634</v>
      </c>
      <c r="C1641" s="77" t="s">
        <v>11635</v>
      </c>
      <c r="D1641" s="79">
        <v>1819000</v>
      </c>
      <c r="E1641" s="33"/>
    </row>
    <row r="1642" spans="2:5" s="29" customFormat="1" ht="13" x14ac:dyDescent="0.3">
      <c r="B1642" s="78" t="s">
        <v>11636</v>
      </c>
      <c r="C1642" s="77" t="s">
        <v>11637</v>
      </c>
      <c r="D1642" s="79">
        <v>1819000</v>
      </c>
      <c r="E1642" s="33"/>
    </row>
    <row r="1643" spans="2:5" s="29" customFormat="1" ht="13" x14ac:dyDescent="0.3">
      <c r="B1643" s="78" t="s">
        <v>11638</v>
      </c>
      <c r="C1643" s="77" t="s">
        <v>11639</v>
      </c>
      <c r="D1643" s="79">
        <v>1819000</v>
      </c>
      <c r="E1643" s="33"/>
    </row>
    <row r="1644" spans="2:5" s="29" customFormat="1" ht="13" x14ac:dyDescent="0.3">
      <c r="B1644" s="78" t="s">
        <v>11640</v>
      </c>
      <c r="C1644" s="77" t="s">
        <v>11641</v>
      </c>
      <c r="D1644" s="79">
        <v>1819000</v>
      </c>
      <c r="E1644" s="33"/>
    </row>
    <row r="1645" spans="2:5" s="29" customFormat="1" ht="13" x14ac:dyDescent="0.3">
      <c r="B1645" s="78" t="s">
        <v>11642</v>
      </c>
      <c r="C1645" s="77" t="s">
        <v>11643</v>
      </c>
      <c r="D1645" s="79">
        <v>1819000</v>
      </c>
      <c r="E1645" s="33"/>
    </row>
    <row r="1646" spans="2:5" s="29" customFormat="1" ht="13" x14ac:dyDescent="0.3">
      <c r="B1646" s="78" t="s">
        <v>11644</v>
      </c>
      <c r="C1646" s="77" t="s">
        <v>11645</v>
      </c>
      <c r="D1646" s="79">
        <v>1819000</v>
      </c>
      <c r="E1646" s="33"/>
    </row>
    <row r="1647" spans="2:5" s="29" customFormat="1" ht="13" x14ac:dyDescent="0.3">
      <c r="B1647" s="78" t="s">
        <v>11646</v>
      </c>
      <c r="C1647" s="77" t="s">
        <v>11647</v>
      </c>
      <c r="D1647" s="79">
        <v>1819000</v>
      </c>
      <c r="E1647" s="33"/>
    </row>
    <row r="1648" spans="2:5" s="29" customFormat="1" ht="13" x14ac:dyDescent="0.3">
      <c r="B1648" s="78" t="s">
        <v>11648</v>
      </c>
      <c r="C1648" s="77" t="s">
        <v>11649</v>
      </c>
      <c r="D1648" s="79">
        <v>1819000</v>
      </c>
      <c r="E1648" s="33"/>
    </row>
    <row r="1649" spans="2:5" s="29" customFormat="1" ht="13" x14ac:dyDescent="0.3">
      <c r="B1649" s="78" t="s">
        <v>11650</v>
      </c>
      <c r="C1649" s="77" t="s">
        <v>11651</v>
      </c>
      <c r="D1649" s="79">
        <v>1819000</v>
      </c>
      <c r="E1649" s="33"/>
    </row>
    <row r="1650" spans="2:5" s="29" customFormat="1" ht="13" x14ac:dyDescent="0.3">
      <c r="B1650" s="78" t="s">
        <v>11652</v>
      </c>
      <c r="C1650" s="77" t="s">
        <v>11653</v>
      </c>
      <c r="D1650" s="79">
        <v>1819000</v>
      </c>
      <c r="E1650" s="33"/>
    </row>
    <row r="1651" spans="2:5" s="29" customFormat="1" ht="13" x14ac:dyDescent="0.3">
      <c r="B1651" s="78" t="s">
        <v>11654</v>
      </c>
      <c r="C1651" s="77" t="s">
        <v>11655</v>
      </c>
      <c r="D1651" s="79">
        <v>1819000</v>
      </c>
      <c r="E1651" s="33"/>
    </row>
    <row r="1652" spans="2:5" s="29" customFormat="1" ht="13" x14ac:dyDescent="0.3">
      <c r="B1652" s="78" t="s">
        <v>11656</v>
      </c>
      <c r="C1652" s="77" t="s">
        <v>11657</v>
      </c>
      <c r="D1652" s="79">
        <v>1819000</v>
      </c>
      <c r="E1652" s="33"/>
    </row>
    <row r="1653" spans="2:5" s="29" customFormat="1" ht="13" x14ac:dyDescent="0.3">
      <c r="B1653" s="78" t="s">
        <v>11658</v>
      </c>
      <c r="C1653" s="77" t="s">
        <v>11659</v>
      </c>
      <c r="D1653" s="79">
        <v>1819000</v>
      </c>
      <c r="E1653" s="33"/>
    </row>
    <row r="1654" spans="2:5" s="29" customFormat="1" ht="13" x14ac:dyDescent="0.3">
      <c r="B1654" s="78" t="s">
        <v>11660</v>
      </c>
      <c r="C1654" s="77" t="s">
        <v>11661</v>
      </c>
      <c r="D1654" s="79">
        <v>1819000</v>
      </c>
      <c r="E1654" s="33"/>
    </row>
    <row r="1655" spans="2:5" s="29" customFormat="1" ht="13" x14ac:dyDescent="0.3">
      <c r="B1655" s="78" t="s">
        <v>11662</v>
      </c>
      <c r="C1655" s="77" t="s">
        <v>11663</v>
      </c>
      <c r="D1655" s="79">
        <v>1819000</v>
      </c>
      <c r="E1655" s="33"/>
    </row>
    <row r="1656" spans="2:5" s="29" customFormat="1" ht="13" x14ac:dyDescent="0.3">
      <c r="B1656" s="78" t="s">
        <v>11664</v>
      </c>
      <c r="C1656" s="77" t="s">
        <v>11665</v>
      </c>
      <c r="D1656" s="79">
        <v>1819000</v>
      </c>
      <c r="E1656" s="33"/>
    </row>
    <row r="1657" spans="2:5" s="29" customFormat="1" ht="13" x14ac:dyDescent="0.3">
      <c r="B1657" s="78" t="s">
        <v>11666</v>
      </c>
      <c r="C1657" s="77" t="s">
        <v>11667</v>
      </c>
      <c r="D1657" s="79">
        <v>1819000</v>
      </c>
      <c r="E1657" s="33"/>
    </row>
    <row r="1658" spans="2:5" s="29" customFormat="1" ht="13" x14ac:dyDescent="0.3">
      <c r="B1658" s="78" t="s">
        <v>11668</v>
      </c>
      <c r="C1658" s="77" t="s">
        <v>11669</v>
      </c>
      <c r="D1658" s="79">
        <v>1819000</v>
      </c>
      <c r="E1658" s="33"/>
    </row>
    <row r="1659" spans="2:5" s="29" customFormat="1" ht="13" x14ac:dyDescent="0.3">
      <c r="B1659" s="78" t="s">
        <v>11670</v>
      </c>
      <c r="C1659" s="77" t="s">
        <v>11671</v>
      </c>
      <c r="D1659" s="79">
        <v>1819000</v>
      </c>
      <c r="E1659" s="33"/>
    </row>
    <row r="1660" spans="2:5" s="29" customFormat="1" ht="13" x14ac:dyDescent="0.3">
      <c r="B1660" s="78" t="s">
        <v>11672</v>
      </c>
      <c r="C1660" s="77" t="s">
        <v>11673</v>
      </c>
      <c r="D1660" s="79">
        <v>1819000</v>
      </c>
      <c r="E1660" s="33"/>
    </row>
    <row r="1661" spans="2:5" s="29" customFormat="1" ht="13" x14ac:dyDescent="0.3">
      <c r="B1661" s="78" t="s">
        <v>11674</v>
      </c>
      <c r="C1661" s="77" t="s">
        <v>11675</v>
      </c>
      <c r="D1661" s="79">
        <v>1819000</v>
      </c>
      <c r="E1661" s="33"/>
    </row>
    <row r="1662" spans="2:5" s="29" customFormat="1" ht="13" x14ac:dyDescent="0.3">
      <c r="B1662" s="78" t="s">
        <v>11676</v>
      </c>
      <c r="C1662" s="77" t="s">
        <v>11677</v>
      </c>
      <c r="D1662" s="79">
        <v>1819000</v>
      </c>
      <c r="E1662" s="33"/>
    </row>
    <row r="1663" spans="2:5" s="29" customFormat="1" ht="13" x14ac:dyDescent="0.3">
      <c r="B1663" s="78" t="s">
        <v>11678</v>
      </c>
      <c r="C1663" s="77" t="s">
        <v>11679</v>
      </c>
      <c r="D1663" s="79">
        <v>1819000</v>
      </c>
      <c r="E1663" s="33"/>
    </row>
    <row r="1664" spans="2:5" s="29" customFormat="1" ht="13" x14ac:dyDescent="0.3">
      <c r="B1664" s="78" t="s">
        <v>11680</v>
      </c>
      <c r="C1664" s="77" t="s">
        <v>11681</v>
      </c>
      <c r="D1664" s="79">
        <v>1819000</v>
      </c>
      <c r="E1664" s="33"/>
    </row>
    <row r="1665" spans="2:5" s="29" customFormat="1" ht="13" x14ac:dyDescent="0.3">
      <c r="B1665" s="78" t="s">
        <v>11682</v>
      </c>
      <c r="C1665" s="77" t="s">
        <v>11683</v>
      </c>
      <c r="D1665" s="79">
        <v>1819000</v>
      </c>
      <c r="E1665" s="33"/>
    </row>
    <row r="1666" spans="2:5" s="29" customFormat="1" ht="13" x14ac:dyDescent="0.3">
      <c r="B1666" s="78" t="s">
        <v>11684</v>
      </c>
      <c r="C1666" s="77" t="s">
        <v>11685</v>
      </c>
      <c r="D1666" s="79">
        <v>1819000</v>
      </c>
      <c r="E1666" s="33"/>
    </row>
    <row r="1667" spans="2:5" s="29" customFormat="1" ht="13" x14ac:dyDescent="0.3">
      <c r="B1667" s="78" t="s">
        <v>11686</v>
      </c>
      <c r="C1667" s="77" t="s">
        <v>11687</v>
      </c>
      <c r="D1667" s="79">
        <v>1819000</v>
      </c>
      <c r="E1667" s="33"/>
    </row>
    <row r="1668" spans="2:5" s="29" customFormat="1" ht="13" x14ac:dyDescent="0.3">
      <c r="B1668" s="78" t="s">
        <v>11688</v>
      </c>
      <c r="C1668" s="77" t="s">
        <v>11689</v>
      </c>
      <c r="D1668" s="79">
        <v>1819000</v>
      </c>
      <c r="E1668" s="33"/>
    </row>
    <row r="1669" spans="2:5" s="29" customFormat="1" ht="13" x14ac:dyDescent="0.3">
      <c r="B1669" s="78" t="s">
        <v>11690</v>
      </c>
      <c r="C1669" s="77" t="s">
        <v>11691</v>
      </c>
      <c r="D1669" s="79">
        <v>1819000</v>
      </c>
      <c r="E1669" s="33"/>
    </row>
    <row r="1670" spans="2:5" s="29" customFormat="1" ht="13" x14ac:dyDescent="0.3">
      <c r="B1670" s="78" t="s">
        <v>11692</v>
      </c>
      <c r="C1670" s="77" t="s">
        <v>11693</v>
      </c>
      <c r="D1670" s="79">
        <v>1819000</v>
      </c>
      <c r="E1670" s="33"/>
    </row>
    <row r="1671" spans="2:5" s="29" customFormat="1" ht="13" x14ac:dyDescent="0.3">
      <c r="B1671" s="78" t="s">
        <v>11694</v>
      </c>
      <c r="C1671" s="77" t="s">
        <v>11695</v>
      </c>
      <c r="D1671" s="79">
        <v>1819000</v>
      </c>
      <c r="E1671" s="33"/>
    </row>
    <row r="1672" spans="2:5" s="29" customFormat="1" ht="13" x14ac:dyDescent="0.3">
      <c r="B1672" s="78" t="s">
        <v>11696</v>
      </c>
      <c r="C1672" s="77" t="s">
        <v>11697</v>
      </c>
      <c r="D1672" s="79">
        <v>1819000</v>
      </c>
      <c r="E1672" s="33"/>
    </row>
    <row r="1673" spans="2:5" s="29" customFormat="1" ht="13" x14ac:dyDescent="0.3">
      <c r="B1673" s="78" t="s">
        <v>11698</v>
      </c>
      <c r="C1673" s="77" t="s">
        <v>11699</v>
      </c>
      <c r="D1673" s="79">
        <v>1819000</v>
      </c>
      <c r="E1673" s="33"/>
    </row>
    <row r="1674" spans="2:5" s="29" customFormat="1" ht="13" x14ac:dyDescent="0.3">
      <c r="B1674" s="78" t="s">
        <v>11700</v>
      </c>
      <c r="C1674" s="77" t="s">
        <v>11701</v>
      </c>
      <c r="D1674" s="79">
        <v>1819000</v>
      </c>
      <c r="E1674" s="33"/>
    </row>
    <row r="1675" spans="2:5" s="29" customFormat="1" ht="13" x14ac:dyDescent="0.3">
      <c r="B1675" s="78" t="s">
        <v>11702</v>
      </c>
      <c r="C1675" s="77" t="s">
        <v>11703</v>
      </c>
      <c r="D1675" s="79">
        <v>1819000</v>
      </c>
      <c r="E1675" s="33"/>
    </row>
    <row r="1676" spans="2:5" s="29" customFormat="1" ht="13" x14ac:dyDescent="0.3">
      <c r="B1676" s="78" t="s">
        <v>11704</v>
      </c>
      <c r="C1676" s="77" t="s">
        <v>11705</v>
      </c>
      <c r="D1676" s="79">
        <v>1819000</v>
      </c>
      <c r="E1676" s="33"/>
    </row>
    <row r="1677" spans="2:5" s="29" customFormat="1" ht="13" x14ac:dyDescent="0.3">
      <c r="B1677" s="78" t="s">
        <v>11706</v>
      </c>
      <c r="C1677" s="77" t="s">
        <v>11707</v>
      </c>
      <c r="D1677" s="79">
        <v>1819000</v>
      </c>
      <c r="E1677" s="33"/>
    </row>
    <row r="1678" spans="2:5" s="29" customFormat="1" ht="13" x14ac:dyDescent="0.3">
      <c r="B1678" s="78" t="s">
        <v>11708</v>
      </c>
      <c r="C1678" s="77" t="s">
        <v>11709</v>
      </c>
      <c r="D1678" s="79">
        <v>1819000</v>
      </c>
      <c r="E1678" s="33"/>
    </row>
    <row r="1679" spans="2:5" s="29" customFormat="1" ht="13" x14ac:dyDescent="0.3">
      <c r="B1679" s="78" t="s">
        <v>11710</v>
      </c>
      <c r="C1679" s="77" t="s">
        <v>11711</v>
      </c>
      <c r="D1679" s="79">
        <v>1819000</v>
      </c>
      <c r="E1679" s="33"/>
    </row>
    <row r="1680" spans="2:5" s="29" customFormat="1" ht="13" x14ac:dyDescent="0.3">
      <c r="B1680" s="78" t="s">
        <v>11712</v>
      </c>
      <c r="C1680" s="77" t="s">
        <v>11713</v>
      </c>
      <c r="D1680" s="79">
        <v>2545090</v>
      </c>
      <c r="E1680" s="33"/>
    </row>
    <row r="1681" spans="2:5" s="29" customFormat="1" ht="13" x14ac:dyDescent="0.3">
      <c r="B1681" s="78" t="s">
        <v>11714</v>
      </c>
      <c r="C1681" s="77" t="s">
        <v>11715</v>
      </c>
      <c r="D1681" s="79">
        <v>2545090</v>
      </c>
      <c r="E1681" s="33"/>
    </row>
    <row r="1682" spans="2:5" s="29" customFormat="1" ht="13" x14ac:dyDescent="0.3">
      <c r="B1682" s="78" t="s">
        <v>11716</v>
      </c>
      <c r="C1682" s="77" t="s">
        <v>11717</v>
      </c>
      <c r="D1682" s="79">
        <v>2545090</v>
      </c>
      <c r="E1682" s="33"/>
    </row>
    <row r="1683" spans="2:5" s="29" customFormat="1" ht="13" x14ac:dyDescent="0.3">
      <c r="B1683" s="78" t="s">
        <v>11718</v>
      </c>
      <c r="C1683" s="77" t="s">
        <v>11719</v>
      </c>
      <c r="D1683" s="79">
        <v>2545090</v>
      </c>
      <c r="E1683" s="33"/>
    </row>
    <row r="1684" spans="2:5" s="29" customFormat="1" ht="13" x14ac:dyDescent="0.3">
      <c r="B1684" s="78" t="s">
        <v>11720</v>
      </c>
      <c r="C1684" s="77" t="s">
        <v>11721</v>
      </c>
      <c r="D1684" s="79">
        <v>2545090</v>
      </c>
      <c r="E1684" s="33"/>
    </row>
    <row r="1685" spans="2:5" s="29" customFormat="1" ht="13" x14ac:dyDescent="0.3">
      <c r="B1685" s="78" t="s">
        <v>11722</v>
      </c>
      <c r="C1685" s="77" t="s">
        <v>11723</v>
      </c>
      <c r="D1685" s="79">
        <v>1819000</v>
      </c>
      <c r="E1685" s="33"/>
    </row>
    <row r="1686" spans="2:5" s="29" customFormat="1" ht="13" x14ac:dyDescent="0.3">
      <c r="B1686" s="78" t="s">
        <v>11724</v>
      </c>
      <c r="C1686" s="77" t="s">
        <v>11725</v>
      </c>
      <c r="D1686" s="79">
        <v>1819000</v>
      </c>
      <c r="E1686" s="33"/>
    </row>
    <row r="1687" spans="2:5" s="29" customFormat="1" ht="13" x14ac:dyDescent="0.3">
      <c r="B1687" s="78" t="s">
        <v>11726</v>
      </c>
      <c r="C1687" s="77" t="s">
        <v>11727</v>
      </c>
      <c r="D1687" s="79">
        <v>1819000</v>
      </c>
      <c r="E1687" s="33"/>
    </row>
    <row r="1688" spans="2:5" s="29" customFormat="1" ht="13" x14ac:dyDescent="0.3">
      <c r="B1688" s="78" t="s">
        <v>11728</v>
      </c>
      <c r="C1688" s="77" t="s">
        <v>11729</v>
      </c>
      <c r="D1688" s="79">
        <v>1819000</v>
      </c>
      <c r="E1688" s="33"/>
    </row>
    <row r="1689" spans="2:5" s="29" customFormat="1" ht="13" x14ac:dyDescent="0.3">
      <c r="B1689" s="78" t="s">
        <v>11730</v>
      </c>
      <c r="C1689" s="77" t="s">
        <v>11731</v>
      </c>
      <c r="D1689" s="79">
        <v>1819000</v>
      </c>
      <c r="E1689" s="33"/>
    </row>
    <row r="1690" spans="2:5" s="29" customFormat="1" ht="13" x14ac:dyDescent="0.3">
      <c r="B1690" s="78" t="s">
        <v>11732</v>
      </c>
      <c r="C1690" s="77" t="s">
        <v>11733</v>
      </c>
      <c r="D1690" s="79">
        <v>1819000</v>
      </c>
      <c r="E1690" s="33"/>
    </row>
    <row r="1691" spans="2:5" s="29" customFormat="1" ht="13" x14ac:dyDescent="0.3">
      <c r="B1691" s="78" t="s">
        <v>11734</v>
      </c>
      <c r="C1691" s="77" t="s">
        <v>11735</v>
      </c>
      <c r="D1691" s="79">
        <v>1819000</v>
      </c>
      <c r="E1691" s="33"/>
    </row>
    <row r="1692" spans="2:5" s="29" customFormat="1" ht="13" x14ac:dyDescent="0.3">
      <c r="B1692" s="78" t="s">
        <v>11736</v>
      </c>
      <c r="C1692" s="77" t="s">
        <v>11737</v>
      </c>
      <c r="D1692" s="79">
        <v>1819000</v>
      </c>
      <c r="E1692" s="33"/>
    </row>
    <row r="1693" spans="2:5" s="29" customFormat="1" ht="13" x14ac:dyDescent="0.3">
      <c r="B1693" s="78" t="s">
        <v>11738</v>
      </c>
      <c r="C1693" s="77" t="s">
        <v>11739</v>
      </c>
      <c r="D1693" s="79">
        <v>1819000</v>
      </c>
      <c r="E1693" s="33"/>
    </row>
    <row r="1694" spans="2:5" s="29" customFormat="1" ht="13" x14ac:dyDescent="0.3">
      <c r="B1694" s="78" t="s">
        <v>11740</v>
      </c>
      <c r="C1694" s="77" t="s">
        <v>11741</v>
      </c>
      <c r="D1694" s="79">
        <v>1819000</v>
      </c>
      <c r="E1694" s="33"/>
    </row>
    <row r="1695" spans="2:5" s="29" customFormat="1" ht="13" x14ac:dyDescent="0.3">
      <c r="B1695" s="78" t="s">
        <v>11742</v>
      </c>
      <c r="C1695" s="77" t="s">
        <v>11743</v>
      </c>
      <c r="D1695" s="79">
        <v>1819000</v>
      </c>
      <c r="E1695" s="33"/>
    </row>
    <row r="1696" spans="2:5" s="29" customFormat="1" ht="13" x14ac:dyDescent="0.3">
      <c r="B1696" s="78" t="s">
        <v>11744</v>
      </c>
      <c r="C1696" s="77" t="s">
        <v>11745</v>
      </c>
      <c r="D1696" s="79">
        <v>1819000</v>
      </c>
      <c r="E1696" s="33"/>
    </row>
    <row r="1697" spans="2:5" s="29" customFormat="1" ht="13" x14ac:dyDescent="0.3">
      <c r="B1697" s="78" t="s">
        <v>11746</v>
      </c>
      <c r="C1697" s="77" t="s">
        <v>11747</v>
      </c>
      <c r="D1697" s="79">
        <v>1819000</v>
      </c>
      <c r="E1697" s="33"/>
    </row>
    <row r="1698" spans="2:5" s="29" customFormat="1" ht="13" x14ac:dyDescent="0.3">
      <c r="B1698" s="78" t="s">
        <v>11748</v>
      </c>
      <c r="C1698" s="77" t="s">
        <v>11749</v>
      </c>
      <c r="D1698" s="79">
        <v>1819000</v>
      </c>
      <c r="E1698" s="33"/>
    </row>
    <row r="1699" spans="2:5" s="29" customFormat="1" ht="13" x14ac:dyDescent="0.3">
      <c r="B1699" s="78" t="s">
        <v>11750</v>
      </c>
      <c r="C1699" s="77" t="s">
        <v>11751</v>
      </c>
      <c r="D1699" s="79">
        <v>1819000</v>
      </c>
      <c r="E1699" s="33"/>
    </row>
    <row r="1700" spans="2:5" s="29" customFormat="1" ht="13" x14ac:dyDescent="0.3">
      <c r="B1700" s="78" t="s">
        <v>11752</v>
      </c>
      <c r="C1700" s="77" t="s">
        <v>11753</v>
      </c>
      <c r="D1700" s="79">
        <v>1819000</v>
      </c>
      <c r="E1700" s="33"/>
    </row>
    <row r="1701" spans="2:5" s="29" customFormat="1" ht="13" x14ac:dyDescent="0.3">
      <c r="B1701" s="78" t="s">
        <v>11754</v>
      </c>
      <c r="C1701" s="77" t="s">
        <v>11755</v>
      </c>
      <c r="D1701" s="79">
        <v>1819000</v>
      </c>
      <c r="E1701" s="33"/>
    </row>
    <row r="1702" spans="2:5" s="29" customFormat="1" ht="13" x14ac:dyDescent="0.3">
      <c r="B1702" s="78" t="s">
        <v>11756</v>
      </c>
      <c r="C1702" s="77" t="s">
        <v>11757</v>
      </c>
      <c r="D1702" s="79">
        <v>1819000</v>
      </c>
      <c r="E1702" s="33"/>
    </row>
    <row r="1703" spans="2:5" s="29" customFormat="1" ht="13" x14ac:dyDescent="0.3">
      <c r="B1703" s="78" t="s">
        <v>11758</v>
      </c>
      <c r="C1703" s="77" t="s">
        <v>11759</v>
      </c>
      <c r="D1703" s="79">
        <v>1819000</v>
      </c>
      <c r="E1703" s="33"/>
    </row>
    <row r="1704" spans="2:5" s="29" customFormat="1" ht="13" x14ac:dyDescent="0.3">
      <c r="B1704" s="78" t="s">
        <v>11760</v>
      </c>
      <c r="C1704" s="77" t="s">
        <v>11761</v>
      </c>
      <c r="D1704" s="79">
        <v>1819000</v>
      </c>
      <c r="E1704" s="33"/>
    </row>
    <row r="1705" spans="2:5" s="29" customFormat="1" ht="13" x14ac:dyDescent="0.3">
      <c r="B1705" s="78" t="s">
        <v>11762</v>
      </c>
      <c r="C1705" s="77" t="s">
        <v>11763</v>
      </c>
      <c r="D1705" s="79">
        <v>1819000</v>
      </c>
      <c r="E1705" s="33"/>
    </row>
    <row r="1706" spans="2:5" s="29" customFormat="1" ht="13" x14ac:dyDescent="0.3">
      <c r="B1706" s="78" t="s">
        <v>11764</v>
      </c>
      <c r="C1706" s="77" t="s">
        <v>11765</v>
      </c>
      <c r="D1706" s="79">
        <v>1819000</v>
      </c>
      <c r="E1706" s="33"/>
    </row>
    <row r="1707" spans="2:5" s="29" customFormat="1" ht="13" x14ac:dyDescent="0.3">
      <c r="B1707" s="78" t="s">
        <v>11766</v>
      </c>
      <c r="C1707" s="77" t="s">
        <v>11767</v>
      </c>
      <c r="D1707" s="79">
        <v>1819000</v>
      </c>
      <c r="E1707" s="33"/>
    </row>
    <row r="1708" spans="2:5" s="29" customFormat="1" ht="13" x14ac:dyDescent="0.3">
      <c r="B1708" s="78" t="s">
        <v>11768</v>
      </c>
      <c r="C1708" s="77" t="s">
        <v>11769</v>
      </c>
      <c r="D1708" s="79">
        <v>1819000</v>
      </c>
      <c r="E1708" s="33"/>
    </row>
    <row r="1709" spans="2:5" s="29" customFormat="1" ht="13" x14ac:dyDescent="0.3">
      <c r="B1709" s="78" t="s">
        <v>11770</v>
      </c>
      <c r="C1709" s="77" t="s">
        <v>11771</v>
      </c>
      <c r="D1709" s="79">
        <v>1819000</v>
      </c>
      <c r="E1709" s="33"/>
    </row>
    <row r="1710" spans="2:5" s="29" customFormat="1" ht="13" x14ac:dyDescent="0.3">
      <c r="B1710" s="78" t="s">
        <v>11772</v>
      </c>
      <c r="C1710" s="77" t="s">
        <v>11773</v>
      </c>
      <c r="D1710" s="79">
        <v>1819000</v>
      </c>
      <c r="E1710" s="33"/>
    </row>
    <row r="1711" spans="2:5" s="29" customFormat="1" ht="13" x14ac:dyDescent="0.3">
      <c r="B1711" s="78" t="s">
        <v>11774</v>
      </c>
      <c r="C1711" s="77" t="s">
        <v>11775</v>
      </c>
      <c r="D1711" s="79">
        <v>1819000</v>
      </c>
      <c r="E1711" s="33"/>
    </row>
    <row r="1712" spans="2:5" s="29" customFormat="1" ht="13" x14ac:dyDescent="0.3">
      <c r="B1712" s="78" t="s">
        <v>11776</v>
      </c>
      <c r="C1712" s="77" t="s">
        <v>11777</v>
      </c>
      <c r="D1712" s="79">
        <v>1819000</v>
      </c>
      <c r="E1712" s="33"/>
    </row>
    <row r="1713" spans="2:5" s="29" customFormat="1" ht="13" x14ac:dyDescent="0.3">
      <c r="B1713" s="78" t="s">
        <v>11778</v>
      </c>
      <c r="C1713" s="77" t="s">
        <v>11779</v>
      </c>
      <c r="D1713" s="79">
        <v>1819000</v>
      </c>
      <c r="E1713" s="33"/>
    </row>
    <row r="1714" spans="2:5" s="29" customFormat="1" ht="13" x14ac:dyDescent="0.3">
      <c r="B1714" s="78" t="s">
        <v>11780</v>
      </c>
      <c r="C1714" s="77" t="s">
        <v>11781</v>
      </c>
      <c r="D1714" s="79">
        <v>1819000</v>
      </c>
      <c r="E1714" s="33"/>
    </row>
    <row r="1715" spans="2:5" s="29" customFormat="1" ht="13" x14ac:dyDescent="0.3">
      <c r="B1715" s="78" t="s">
        <v>11782</v>
      </c>
      <c r="C1715" s="77" t="s">
        <v>11783</v>
      </c>
      <c r="D1715" s="79">
        <v>1819000</v>
      </c>
      <c r="E1715" s="33"/>
    </row>
    <row r="1716" spans="2:5" s="29" customFormat="1" ht="13" x14ac:dyDescent="0.3">
      <c r="B1716" s="78" t="s">
        <v>11784</v>
      </c>
      <c r="C1716" s="77" t="s">
        <v>11785</v>
      </c>
      <c r="D1716" s="79">
        <v>1819000</v>
      </c>
      <c r="E1716" s="33"/>
    </row>
    <row r="1717" spans="2:5" s="29" customFormat="1" ht="13" x14ac:dyDescent="0.3">
      <c r="B1717" s="78" t="s">
        <v>11786</v>
      </c>
      <c r="C1717" s="77" t="s">
        <v>11787</v>
      </c>
      <c r="D1717" s="79">
        <v>1819000</v>
      </c>
      <c r="E1717" s="33"/>
    </row>
    <row r="1718" spans="2:5" s="29" customFormat="1" ht="13" x14ac:dyDescent="0.3">
      <c r="B1718" s="78" t="s">
        <v>11788</v>
      </c>
      <c r="C1718" s="77" t="s">
        <v>11789</v>
      </c>
      <c r="D1718" s="79">
        <v>1819000</v>
      </c>
      <c r="E1718" s="33"/>
    </row>
    <row r="1719" spans="2:5" s="29" customFormat="1" ht="13" x14ac:dyDescent="0.3">
      <c r="B1719" s="78" t="s">
        <v>11790</v>
      </c>
      <c r="C1719" s="77" t="s">
        <v>11791</v>
      </c>
      <c r="D1719" s="79">
        <v>1819000</v>
      </c>
      <c r="E1719" s="33"/>
    </row>
    <row r="1720" spans="2:5" s="29" customFormat="1" ht="13" x14ac:dyDescent="0.3">
      <c r="B1720" s="78" t="s">
        <v>11792</v>
      </c>
      <c r="C1720" s="77" t="s">
        <v>11793</v>
      </c>
      <c r="D1720" s="79">
        <v>1819000</v>
      </c>
      <c r="E1720" s="33"/>
    </row>
    <row r="1721" spans="2:5" s="29" customFormat="1" ht="13" x14ac:dyDescent="0.3">
      <c r="B1721" s="78" t="s">
        <v>11794</v>
      </c>
      <c r="C1721" s="77" t="s">
        <v>11795</v>
      </c>
      <c r="D1721" s="79">
        <v>1819000</v>
      </c>
      <c r="E1721" s="33"/>
    </row>
    <row r="1722" spans="2:5" s="29" customFormat="1" ht="13" x14ac:dyDescent="0.3">
      <c r="B1722" s="78" t="s">
        <v>11796</v>
      </c>
      <c r="C1722" s="77" t="s">
        <v>11797</v>
      </c>
      <c r="D1722" s="79">
        <v>1819000</v>
      </c>
      <c r="E1722" s="33"/>
    </row>
    <row r="1723" spans="2:5" s="29" customFormat="1" ht="13" x14ac:dyDescent="0.3">
      <c r="B1723" s="78" t="s">
        <v>11798</v>
      </c>
      <c r="C1723" s="77" t="s">
        <v>11799</v>
      </c>
      <c r="D1723" s="79">
        <v>1819000</v>
      </c>
      <c r="E1723" s="33"/>
    </row>
    <row r="1724" spans="2:5" s="29" customFormat="1" ht="13" x14ac:dyDescent="0.3">
      <c r="B1724" s="78" t="s">
        <v>11800</v>
      </c>
      <c r="C1724" s="77" t="s">
        <v>11801</v>
      </c>
      <c r="D1724" s="79">
        <v>1819000</v>
      </c>
      <c r="E1724" s="33"/>
    </row>
    <row r="1725" spans="2:5" s="29" customFormat="1" ht="13" x14ac:dyDescent="0.3">
      <c r="B1725" s="78" t="s">
        <v>11802</v>
      </c>
      <c r="C1725" s="77" t="s">
        <v>11803</v>
      </c>
      <c r="D1725" s="79">
        <v>1819000</v>
      </c>
      <c r="E1725" s="33"/>
    </row>
    <row r="1726" spans="2:5" s="29" customFormat="1" ht="13" x14ac:dyDescent="0.3">
      <c r="B1726" s="78" t="s">
        <v>11804</v>
      </c>
      <c r="C1726" s="77" t="s">
        <v>11805</v>
      </c>
      <c r="D1726" s="79">
        <v>1819000</v>
      </c>
      <c r="E1726" s="33"/>
    </row>
    <row r="1727" spans="2:5" s="29" customFormat="1" ht="13" x14ac:dyDescent="0.3">
      <c r="B1727" s="78" t="s">
        <v>11806</v>
      </c>
      <c r="C1727" s="77" t="s">
        <v>11807</v>
      </c>
      <c r="D1727" s="79">
        <v>1819000</v>
      </c>
      <c r="E1727" s="33"/>
    </row>
    <row r="1728" spans="2:5" s="29" customFormat="1" ht="13" x14ac:dyDescent="0.3">
      <c r="B1728" s="78" t="s">
        <v>11808</v>
      </c>
      <c r="C1728" s="77" t="s">
        <v>11809</v>
      </c>
      <c r="D1728" s="79">
        <v>1819000</v>
      </c>
      <c r="E1728" s="33"/>
    </row>
    <row r="1729" spans="2:5" s="29" customFormat="1" ht="13" x14ac:dyDescent="0.3">
      <c r="B1729" s="78" t="s">
        <v>11810</v>
      </c>
      <c r="C1729" s="77" t="s">
        <v>11811</v>
      </c>
      <c r="D1729" s="79">
        <v>1819000</v>
      </c>
      <c r="E1729" s="33"/>
    </row>
    <row r="1730" spans="2:5" s="29" customFormat="1" ht="13" x14ac:dyDescent="0.3">
      <c r="B1730" s="78" t="s">
        <v>11812</v>
      </c>
      <c r="C1730" s="77" t="s">
        <v>11813</v>
      </c>
      <c r="D1730" s="79">
        <v>1819000</v>
      </c>
      <c r="E1730" s="33"/>
    </row>
    <row r="1731" spans="2:5" s="29" customFormat="1" ht="13" x14ac:dyDescent="0.3">
      <c r="B1731" s="78" t="s">
        <v>11814</v>
      </c>
      <c r="C1731" s="77" t="s">
        <v>11815</v>
      </c>
      <c r="D1731" s="79">
        <v>1819000</v>
      </c>
      <c r="E1731" s="33"/>
    </row>
    <row r="1732" spans="2:5" s="29" customFormat="1" ht="13" x14ac:dyDescent="0.3">
      <c r="B1732" s="78" t="s">
        <v>11816</v>
      </c>
      <c r="C1732" s="77" t="s">
        <v>11817</v>
      </c>
      <c r="D1732" s="79">
        <v>1819000</v>
      </c>
      <c r="E1732" s="33"/>
    </row>
    <row r="1733" spans="2:5" s="29" customFormat="1" ht="13" x14ac:dyDescent="0.3">
      <c r="B1733" s="78" t="s">
        <v>11818</v>
      </c>
      <c r="C1733" s="77" t="s">
        <v>11819</v>
      </c>
      <c r="D1733" s="79">
        <v>1819000</v>
      </c>
      <c r="E1733" s="33"/>
    </row>
    <row r="1734" spans="2:5" s="29" customFormat="1" ht="13" x14ac:dyDescent="0.3">
      <c r="B1734" s="78" t="s">
        <v>11820</v>
      </c>
      <c r="C1734" s="77" t="s">
        <v>11821</v>
      </c>
      <c r="D1734" s="79">
        <v>1819000</v>
      </c>
      <c r="E1734" s="33"/>
    </row>
    <row r="1735" spans="2:5" s="29" customFormat="1" ht="13" x14ac:dyDescent="0.3">
      <c r="B1735" s="78" t="s">
        <v>11822</v>
      </c>
      <c r="C1735" s="77" t="s">
        <v>11823</v>
      </c>
      <c r="D1735" s="79">
        <v>1819000</v>
      </c>
      <c r="E1735" s="33"/>
    </row>
    <row r="1736" spans="2:5" s="29" customFormat="1" ht="13" x14ac:dyDescent="0.3">
      <c r="B1736" s="78" t="s">
        <v>11824</v>
      </c>
      <c r="C1736" s="77" t="s">
        <v>11825</v>
      </c>
      <c r="D1736" s="79">
        <v>1819000</v>
      </c>
      <c r="E1736" s="33"/>
    </row>
    <row r="1737" spans="2:5" s="29" customFormat="1" ht="13" x14ac:dyDescent="0.3">
      <c r="B1737" s="78" t="s">
        <v>11826</v>
      </c>
      <c r="C1737" s="77" t="s">
        <v>11827</v>
      </c>
      <c r="D1737" s="79">
        <v>1819000</v>
      </c>
      <c r="E1737" s="33"/>
    </row>
    <row r="1738" spans="2:5" s="29" customFormat="1" ht="13" x14ac:dyDescent="0.3">
      <c r="B1738" s="78" t="s">
        <v>11828</v>
      </c>
      <c r="C1738" s="77" t="s">
        <v>11829</v>
      </c>
      <c r="D1738" s="79">
        <v>1819000</v>
      </c>
      <c r="E1738" s="33"/>
    </row>
    <row r="1739" spans="2:5" s="29" customFormat="1" ht="13" x14ac:dyDescent="0.3">
      <c r="B1739" s="78" t="s">
        <v>11830</v>
      </c>
      <c r="C1739" s="77" t="s">
        <v>11831</v>
      </c>
      <c r="D1739" s="79">
        <v>1819000</v>
      </c>
      <c r="E1739" s="33"/>
    </row>
    <row r="1740" spans="2:5" s="29" customFormat="1" ht="13" x14ac:dyDescent="0.3">
      <c r="B1740" s="78" t="s">
        <v>11832</v>
      </c>
      <c r="C1740" s="77" t="s">
        <v>11833</v>
      </c>
      <c r="D1740" s="79">
        <v>1819000</v>
      </c>
      <c r="E1740" s="33"/>
    </row>
    <row r="1741" spans="2:5" s="29" customFormat="1" ht="13" x14ac:dyDescent="0.3">
      <c r="B1741" s="78" t="s">
        <v>11834</v>
      </c>
      <c r="C1741" s="77" t="s">
        <v>11835</v>
      </c>
      <c r="D1741" s="79">
        <v>1819000</v>
      </c>
      <c r="E1741" s="33"/>
    </row>
    <row r="1742" spans="2:5" s="29" customFormat="1" ht="13" x14ac:dyDescent="0.3">
      <c r="B1742" s="78" t="s">
        <v>11836</v>
      </c>
      <c r="C1742" s="77" t="s">
        <v>11837</v>
      </c>
      <c r="D1742" s="79">
        <v>1819000</v>
      </c>
      <c r="E1742" s="33"/>
    </row>
    <row r="1743" spans="2:5" s="29" customFormat="1" ht="13" x14ac:dyDescent="0.3">
      <c r="B1743" s="78" t="s">
        <v>11838</v>
      </c>
      <c r="C1743" s="77" t="s">
        <v>11839</v>
      </c>
      <c r="D1743" s="79">
        <v>1819000</v>
      </c>
      <c r="E1743" s="33"/>
    </row>
    <row r="1744" spans="2:5" s="29" customFormat="1" ht="13" x14ac:dyDescent="0.3">
      <c r="B1744" s="78" t="s">
        <v>11840</v>
      </c>
      <c r="C1744" s="77" t="s">
        <v>11841</v>
      </c>
      <c r="D1744" s="79">
        <v>1819000</v>
      </c>
      <c r="E1744" s="33"/>
    </row>
    <row r="1745" spans="2:5" s="29" customFormat="1" ht="13" x14ac:dyDescent="0.3">
      <c r="B1745" s="78" t="s">
        <v>11842</v>
      </c>
      <c r="C1745" s="77" t="s">
        <v>11843</v>
      </c>
      <c r="D1745" s="79">
        <v>1819000</v>
      </c>
      <c r="E1745" s="33"/>
    </row>
    <row r="1746" spans="2:5" s="29" customFormat="1" ht="13" x14ac:dyDescent="0.3">
      <c r="B1746" s="78" t="s">
        <v>11844</v>
      </c>
      <c r="C1746" s="77" t="s">
        <v>11845</v>
      </c>
      <c r="D1746" s="79">
        <v>1819000</v>
      </c>
      <c r="E1746" s="33"/>
    </row>
    <row r="1747" spans="2:5" s="29" customFormat="1" ht="13" x14ac:dyDescent="0.3">
      <c r="B1747" s="78" t="s">
        <v>11846</v>
      </c>
      <c r="C1747" s="77" t="s">
        <v>11847</v>
      </c>
      <c r="D1747" s="79">
        <v>1819000</v>
      </c>
      <c r="E1747" s="33"/>
    </row>
    <row r="1748" spans="2:5" s="29" customFormat="1" ht="13" x14ac:dyDescent="0.3">
      <c r="B1748" s="78" t="s">
        <v>11848</v>
      </c>
      <c r="C1748" s="77" t="s">
        <v>11849</v>
      </c>
      <c r="D1748" s="79">
        <v>1819000</v>
      </c>
      <c r="E1748" s="33"/>
    </row>
    <row r="1749" spans="2:5" s="29" customFormat="1" ht="13" x14ac:dyDescent="0.3">
      <c r="B1749" s="78" t="s">
        <v>11850</v>
      </c>
      <c r="C1749" s="77" t="s">
        <v>11851</v>
      </c>
      <c r="D1749" s="79">
        <v>1819000</v>
      </c>
      <c r="E1749" s="33"/>
    </row>
    <row r="1750" spans="2:5" s="29" customFormat="1" ht="13" x14ac:dyDescent="0.3">
      <c r="B1750" s="78" t="s">
        <v>11852</v>
      </c>
      <c r="C1750" s="77" t="s">
        <v>11853</v>
      </c>
      <c r="D1750" s="79">
        <v>1819000</v>
      </c>
      <c r="E1750" s="33"/>
    </row>
    <row r="1751" spans="2:5" s="29" customFormat="1" ht="13" x14ac:dyDescent="0.3">
      <c r="B1751" s="78" t="s">
        <v>11854</v>
      </c>
      <c r="C1751" s="77" t="s">
        <v>11855</v>
      </c>
      <c r="D1751" s="79">
        <v>1819000</v>
      </c>
      <c r="E1751" s="33"/>
    </row>
    <row r="1752" spans="2:5" s="29" customFormat="1" ht="13" x14ac:dyDescent="0.3">
      <c r="B1752" s="78" t="s">
        <v>11856</v>
      </c>
      <c r="C1752" s="77" t="s">
        <v>11857</v>
      </c>
      <c r="D1752" s="79">
        <v>1819000</v>
      </c>
      <c r="E1752" s="33"/>
    </row>
    <row r="1753" spans="2:5" s="29" customFormat="1" ht="13" x14ac:dyDescent="0.3">
      <c r="B1753" s="78" t="s">
        <v>11858</v>
      </c>
      <c r="C1753" s="77" t="s">
        <v>11859</v>
      </c>
      <c r="D1753" s="79">
        <v>1819000</v>
      </c>
      <c r="E1753" s="33"/>
    </row>
    <row r="1754" spans="2:5" s="29" customFormat="1" ht="13" x14ac:dyDescent="0.3">
      <c r="B1754" s="78" t="s">
        <v>11860</v>
      </c>
      <c r="C1754" s="77" t="s">
        <v>11861</v>
      </c>
      <c r="D1754" s="79">
        <v>1819000</v>
      </c>
      <c r="E1754" s="33"/>
    </row>
    <row r="1755" spans="2:5" s="29" customFormat="1" ht="13" x14ac:dyDescent="0.3">
      <c r="B1755" s="78" t="s">
        <v>11862</v>
      </c>
      <c r="C1755" s="77" t="s">
        <v>11863</v>
      </c>
      <c r="D1755" s="79">
        <v>1819000</v>
      </c>
      <c r="E1755" s="33"/>
    </row>
    <row r="1756" spans="2:5" s="29" customFormat="1" ht="13" x14ac:dyDescent="0.3">
      <c r="B1756" s="78" t="s">
        <v>11864</v>
      </c>
      <c r="C1756" s="77" t="s">
        <v>11865</v>
      </c>
      <c r="D1756" s="79">
        <v>1819000</v>
      </c>
      <c r="E1756" s="33"/>
    </row>
    <row r="1757" spans="2:5" s="29" customFormat="1" ht="13" x14ac:dyDescent="0.3">
      <c r="B1757" s="78" t="s">
        <v>11866</v>
      </c>
      <c r="C1757" s="77" t="s">
        <v>11867</v>
      </c>
      <c r="D1757" s="79">
        <v>1819000</v>
      </c>
      <c r="E1757" s="33"/>
    </row>
    <row r="1758" spans="2:5" s="29" customFormat="1" ht="13" x14ac:dyDescent="0.3">
      <c r="B1758" s="78" t="s">
        <v>11868</v>
      </c>
      <c r="C1758" s="77" t="s">
        <v>11869</v>
      </c>
      <c r="D1758" s="79">
        <v>1819000</v>
      </c>
      <c r="E1758" s="33"/>
    </row>
    <row r="1759" spans="2:5" s="29" customFormat="1" ht="13" x14ac:dyDescent="0.3">
      <c r="B1759" s="78" t="s">
        <v>11870</v>
      </c>
      <c r="C1759" s="77" t="s">
        <v>11871</v>
      </c>
      <c r="D1759" s="79">
        <v>1819000</v>
      </c>
      <c r="E1759" s="33"/>
    </row>
    <row r="1760" spans="2:5" s="29" customFormat="1" ht="13" x14ac:dyDescent="0.3">
      <c r="B1760" s="78" t="s">
        <v>11872</v>
      </c>
      <c r="C1760" s="77" t="s">
        <v>11873</v>
      </c>
      <c r="D1760" s="79">
        <v>1819000</v>
      </c>
      <c r="E1760" s="33"/>
    </row>
    <row r="1761" spans="2:5" s="29" customFormat="1" ht="13" x14ac:dyDescent="0.3">
      <c r="B1761" s="78" t="s">
        <v>11874</v>
      </c>
      <c r="C1761" s="77" t="s">
        <v>11875</v>
      </c>
      <c r="D1761" s="79">
        <v>1819000</v>
      </c>
      <c r="E1761" s="33"/>
    </row>
    <row r="1762" spans="2:5" s="29" customFormat="1" ht="13" x14ac:dyDescent="0.3">
      <c r="B1762" s="78" t="s">
        <v>11876</v>
      </c>
      <c r="C1762" s="77" t="s">
        <v>11877</v>
      </c>
      <c r="D1762" s="79">
        <v>1819000</v>
      </c>
      <c r="E1762" s="33"/>
    </row>
    <row r="1763" spans="2:5" s="29" customFormat="1" ht="13" x14ac:dyDescent="0.3">
      <c r="B1763" s="78" t="s">
        <v>11878</v>
      </c>
      <c r="C1763" s="77" t="s">
        <v>11879</v>
      </c>
      <c r="D1763" s="79">
        <v>1819000</v>
      </c>
      <c r="E1763" s="33"/>
    </row>
    <row r="1764" spans="2:5" s="29" customFormat="1" ht="13" x14ac:dyDescent="0.3">
      <c r="B1764" s="78" t="s">
        <v>11880</v>
      </c>
      <c r="C1764" s="77" t="s">
        <v>11881</v>
      </c>
      <c r="D1764" s="79">
        <v>1819000</v>
      </c>
      <c r="E1764" s="33"/>
    </row>
    <row r="1765" spans="2:5" s="29" customFormat="1" ht="13" x14ac:dyDescent="0.3">
      <c r="B1765" s="78" t="s">
        <v>11882</v>
      </c>
      <c r="C1765" s="77" t="s">
        <v>11883</v>
      </c>
      <c r="D1765" s="79">
        <v>1819000</v>
      </c>
      <c r="E1765" s="33"/>
    </row>
    <row r="1766" spans="2:5" s="29" customFormat="1" ht="13" x14ac:dyDescent="0.3">
      <c r="B1766" s="78" t="s">
        <v>11884</v>
      </c>
      <c r="C1766" s="77" t="s">
        <v>11885</v>
      </c>
      <c r="D1766" s="79">
        <v>1819000</v>
      </c>
      <c r="E1766" s="33"/>
    </row>
    <row r="1767" spans="2:5" s="29" customFormat="1" ht="13" x14ac:dyDescent="0.3">
      <c r="B1767" s="78" t="s">
        <v>11886</v>
      </c>
      <c r="C1767" s="77" t="s">
        <v>11887</v>
      </c>
      <c r="D1767" s="79">
        <v>1819000</v>
      </c>
      <c r="E1767" s="33"/>
    </row>
    <row r="1768" spans="2:5" s="29" customFormat="1" ht="13" x14ac:dyDescent="0.3">
      <c r="B1768" s="78" t="s">
        <v>11888</v>
      </c>
      <c r="C1768" s="77" t="s">
        <v>11889</v>
      </c>
      <c r="D1768" s="79">
        <v>1819000</v>
      </c>
      <c r="E1768" s="33"/>
    </row>
    <row r="1769" spans="2:5" s="29" customFormat="1" ht="13" x14ac:dyDescent="0.3">
      <c r="B1769" s="78" t="s">
        <v>11890</v>
      </c>
      <c r="C1769" s="77" t="s">
        <v>11891</v>
      </c>
      <c r="D1769" s="79">
        <v>1819000</v>
      </c>
      <c r="E1769" s="33"/>
    </row>
    <row r="1770" spans="2:5" s="29" customFormat="1" ht="13" x14ac:dyDescent="0.3">
      <c r="B1770" s="78" t="s">
        <v>11892</v>
      </c>
      <c r="C1770" s="77" t="s">
        <v>11893</v>
      </c>
      <c r="D1770" s="79">
        <v>1819000</v>
      </c>
      <c r="E1770" s="33"/>
    </row>
    <row r="1771" spans="2:5" s="29" customFormat="1" ht="13" x14ac:dyDescent="0.3">
      <c r="B1771" s="78" t="s">
        <v>11894</v>
      </c>
      <c r="C1771" s="77" t="s">
        <v>11895</v>
      </c>
      <c r="D1771" s="79">
        <v>1819000</v>
      </c>
      <c r="E1771" s="33"/>
    </row>
    <row r="1772" spans="2:5" s="29" customFormat="1" ht="13" x14ac:dyDescent="0.3">
      <c r="B1772" s="78" t="s">
        <v>11896</v>
      </c>
      <c r="C1772" s="77" t="s">
        <v>11897</v>
      </c>
      <c r="D1772" s="79">
        <v>1819000</v>
      </c>
      <c r="E1772" s="33"/>
    </row>
    <row r="1773" spans="2:5" s="29" customFormat="1" ht="13" x14ac:dyDescent="0.3">
      <c r="B1773" s="78" t="s">
        <v>11898</v>
      </c>
      <c r="C1773" s="77" t="s">
        <v>11899</v>
      </c>
      <c r="D1773" s="79">
        <v>1819000</v>
      </c>
      <c r="E1773" s="33"/>
    </row>
    <row r="1774" spans="2:5" s="29" customFormat="1" ht="13" x14ac:dyDescent="0.3">
      <c r="B1774" s="78" t="s">
        <v>11900</v>
      </c>
      <c r="C1774" s="77" t="s">
        <v>11901</v>
      </c>
      <c r="D1774" s="79">
        <v>1819000</v>
      </c>
      <c r="E1774" s="33"/>
    </row>
    <row r="1775" spans="2:5" s="29" customFormat="1" ht="13" x14ac:dyDescent="0.3">
      <c r="B1775" s="78" t="s">
        <v>11902</v>
      </c>
      <c r="C1775" s="77" t="s">
        <v>11903</v>
      </c>
      <c r="D1775" s="79">
        <v>1819000</v>
      </c>
      <c r="E1775" s="33"/>
    </row>
    <row r="1776" spans="2:5" s="29" customFormat="1" ht="13" x14ac:dyDescent="0.3">
      <c r="B1776" s="78" t="s">
        <v>11904</v>
      </c>
      <c r="C1776" s="77" t="s">
        <v>11905</v>
      </c>
      <c r="D1776" s="79">
        <v>1819000</v>
      </c>
      <c r="E1776" s="33"/>
    </row>
    <row r="1777" spans="2:5" s="29" customFormat="1" ht="13" x14ac:dyDescent="0.3">
      <c r="B1777" s="78" t="s">
        <v>11906</v>
      </c>
      <c r="C1777" s="77" t="s">
        <v>11907</v>
      </c>
      <c r="D1777" s="79">
        <v>1819000</v>
      </c>
      <c r="E1777" s="33"/>
    </row>
    <row r="1778" spans="2:5" s="29" customFormat="1" ht="13" x14ac:dyDescent="0.3">
      <c r="B1778" s="78" t="s">
        <v>11908</v>
      </c>
      <c r="C1778" s="77" t="s">
        <v>11909</v>
      </c>
      <c r="D1778" s="79">
        <v>1819000</v>
      </c>
      <c r="E1778" s="33"/>
    </row>
    <row r="1779" spans="2:5" s="29" customFormat="1" ht="13" x14ac:dyDescent="0.3">
      <c r="B1779" s="78" t="s">
        <v>11910</v>
      </c>
      <c r="C1779" s="77" t="s">
        <v>11911</v>
      </c>
      <c r="D1779" s="79">
        <v>1819000</v>
      </c>
      <c r="E1779" s="33"/>
    </row>
    <row r="1780" spans="2:5" s="29" customFormat="1" ht="13" x14ac:dyDescent="0.3">
      <c r="B1780" s="78" t="s">
        <v>11912</v>
      </c>
      <c r="C1780" s="77" t="s">
        <v>11913</v>
      </c>
      <c r="D1780" s="79">
        <v>1819000</v>
      </c>
      <c r="E1780" s="33"/>
    </row>
    <row r="1781" spans="2:5" s="29" customFormat="1" ht="13" x14ac:dyDescent="0.3">
      <c r="B1781" s="78" t="s">
        <v>11914</v>
      </c>
      <c r="C1781" s="77" t="s">
        <v>11915</v>
      </c>
      <c r="D1781" s="79">
        <v>1819000</v>
      </c>
      <c r="E1781" s="33"/>
    </row>
    <row r="1782" spans="2:5" s="29" customFormat="1" ht="13" x14ac:dyDescent="0.3">
      <c r="B1782" s="78" t="s">
        <v>11916</v>
      </c>
      <c r="C1782" s="77" t="s">
        <v>11917</v>
      </c>
      <c r="D1782" s="79">
        <v>1819000</v>
      </c>
      <c r="E1782" s="33"/>
    </row>
    <row r="1783" spans="2:5" s="29" customFormat="1" ht="13" x14ac:dyDescent="0.3">
      <c r="B1783" s="78" t="s">
        <v>11918</v>
      </c>
      <c r="C1783" s="77" t="s">
        <v>11919</v>
      </c>
      <c r="D1783" s="79">
        <v>1819000</v>
      </c>
      <c r="E1783" s="33"/>
    </row>
    <row r="1784" spans="2:5" s="29" customFormat="1" ht="13" x14ac:dyDescent="0.3">
      <c r="B1784" s="78" t="s">
        <v>11920</v>
      </c>
      <c r="C1784" s="77" t="s">
        <v>11921</v>
      </c>
      <c r="D1784" s="79">
        <v>1819000</v>
      </c>
      <c r="E1784" s="33"/>
    </row>
    <row r="1785" spans="2:5" s="29" customFormat="1" ht="13" x14ac:dyDescent="0.3">
      <c r="B1785" s="78" t="s">
        <v>11922</v>
      </c>
      <c r="C1785" s="77" t="s">
        <v>11923</v>
      </c>
      <c r="D1785" s="79">
        <v>1819000</v>
      </c>
      <c r="E1785" s="33"/>
    </row>
    <row r="1786" spans="2:5" s="29" customFormat="1" ht="13" x14ac:dyDescent="0.3">
      <c r="B1786" s="78" t="s">
        <v>11924</v>
      </c>
      <c r="C1786" s="77" t="s">
        <v>11925</v>
      </c>
      <c r="D1786" s="79">
        <v>1819000</v>
      </c>
      <c r="E1786" s="33"/>
    </row>
    <row r="1787" spans="2:5" s="29" customFormat="1" ht="13" x14ac:dyDescent="0.3">
      <c r="B1787" s="78" t="s">
        <v>11926</v>
      </c>
      <c r="C1787" s="77" t="s">
        <v>11927</v>
      </c>
      <c r="D1787" s="79">
        <v>1819000</v>
      </c>
      <c r="E1787" s="33"/>
    </row>
    <row r="1788" spans="2:5" s="29" customFormat="1" ht="13" x14ac:dyDescent="0.3">
      <c r="B1788" s="78" t="s">
        <v>11928</v>
      </c>
      <c r="C1788" s="77" t="s">
        <v>11929</v>
      </c>
      <c r="D1788" s="79">
        <v>1819000</v>
      </c>
      <c r="E1788" s="33"/>
    </row>
    <row r="1789" spans="2:5" s="29" customFormat="1" ht="13" x14ac:dyDescent="0.3">
      <c r="B1789" s="78" t="s">
        <v>11930</v>
      </c>
      <c r="C1789" s="77" t="s">
        <v>11931</v>
      </c>
      <c r="D1789" s="79">
        <v>1819000</v>
      </c>
      <c r="E1789" s="33"/>
    </row>
    <row r="1790" spans="2:5" s="29" customFormat="1" ht="13" x14ac:dyDescent="0.3">
      <c r="B1790" s="78" t="s">
        <v>11932</v>
      </c>
      <c r="C1790" s="77" t="s">
        <v>11933</v>
      </c>
      <c r="D1790" s="79">
        <v>1819000</v>
      </c>
      <c r="E1790" s="33"/>
    </row>
    <row r="1791" spans="2:5" s="29" customFormat="1" ht="13" x14ac:dyDescent="0.3">
      <c r="B1791" s="78" t="s">
        <v>11934</v>
      </c>
      <c r="C1791" s="77" t="s">
        <v>11935</v>
      </c>
      <c r="D1791" s="79">
        <v>1819000</v>
      </c>
      <c r="E1791" s="33"/>
    </row>
    <row r="1792" spans="2:5" s="29" customFormat="1" ht="13" x14ac:dyDescent="0.3">
      <c r="B1792" s="78" t="s">
        <v>11936</v>
      </c>
      <c r="C1792" s="77" t="s">
        <v>11937</v>
      </c>
      <c r="D1792" s="79">
        <v>1819000</v>
      </c>
      <c r="E1792" s="33"/>
    </row>
    <row r="1793" spans="2:5" s="29" customFormat="1" ht="13" x14ac:dyDescent="0.3">
      <c r="B1793" s="78" t="s">
        <v>11938</v>
      </c>
      <c r="C1793" s="77" t="s">
        <v>11939</v>
      </c>
      <c r="D1793" s="79">
        <v>1819000</v>
      </c>
      <c r="E1793" s="33"/>
    </row>
    <row r="1794" spans="2:5" s="29" customFormat="1" ht="13" x14ac:dyDescent="0.3">
      <c r="B1794" s="78" t="s">
        <v>11940</v>
      </c>
      <c r="C1794" s="77" t="s">
        <v>11941</v>
      </c>
      <c r="D1794" s="79">
        <v>2545090</v>
      </c>
      <c r="E1794" s="33"/>
    </row>
    <row r="1795" spans="2:5" s="29" customFormat="1" ht="13" x14ac:dyDescent="0.3">
      <c r="B1795" s="78" t="s">
        <v>11942</v>
      </c>
      <c r="C1795" s="77" t="s">
        <v>11943</v>
      </c>
      <c r="D1795" s="79">
        <v>2545090</v>
      </c>
      <c r="E1795" s="33"/>
    </row>
    <row r="1796" spans="2:5" s="29" customFormat="1" ht="13" x14ac:dyDescent="0.3">
      <c r="B1796" s="78" t="s">
        <v>11944</v>
      </c>
      <c r="C1796" s="77" t="s">
        <v>11945</v>
      </c>
      <c r="D1796" s="79">
        <v>2545090</v>
      </c>
      <c r="E1796" s="33"/>
    </row>
    <row r="1797" spans="2:5" s="29" customFormat="1" ht="13" x14ac:dyDescent="0.3">
      <c r="B1797" s="78" t="s">
        <v>11946</v>
      </c>
      <c r="C1797" s="77" t="s">
        <v>11947</v>
      </c>
      <c r="D1797" s="79">
        <v>2545090</v>
      </c>
      <c r="E1797" s="33"/>
    </row>
    <row r="1798" spans="2:5" s="29" customFormat="1" ht="13" x14ac:dyDescent="0.3">
      <c r="B1798" s="78" t="s">
        <v>11948</v>
      </c>
      <c r="C1798" s="77" t="s">
        <v>11949</v>
      </c>
      <c r="D1798" s="79">
        <v>2545090</v>
      </c>
      <c r="E1798" s="33"/>
    </row>
    <row r="1799" spans="2:5" s="29" customFormat="1" ht="13" x14ac:dyDescent="0.3">
      <c r="B1799" s="78" t="s">
        <v>11950</v>
      </c>
      <c r="C1799" s="77" t="s">
        <v>11951</v>
      </c>
      <c r="D1799" s="79">
        <v>2545090</v>
      </c>
      <c r="E1799" s="33"/>
    </row>
    <row r="1800" spans="2:5" s="29" customFormat="1" ht="13" x14ac:dyDescent="0.3">
      <c r="B1800" s="78" t="s">
        <v>11952</v>
      </c>
      <c r="C1800" s="77" t="s">
        <v>11953</v>
      </c>
      <c r="D1800" s="79">
        <v>2545090</v>
      </c>
      <c r="E1800" s="33"/>
    </row>
    <row r="1801" spans="2:5" s="29" customFormat="1" ht="13" x14ac:dyDescent="0.3">
      <c r="B1801" s="78" t="s">
        <v>11954</v>
      </c>
      <c r="C1801" s="77" t="s">
        <v>11955</v>
      </c>
      <c r="D1801" s="79">
        <v>2545090</v>
      </c>
      <c r="E1801" s="33"/>
    </row>
    <row r="1802" spans="2:5" s="29" customFormat="1" ht="13" x14ac:dyDescent="0.3">
      <c r="B1802" s="78" t="s">
        <v>11956</v>
      </c>
      <c r="C1802" s="77" t="s">
        <v>11957</v>
      </c>
      <c r="D1802" s="79">
        <v>2545090</v>
      </c>
      <c r="E1802" s="33"/>
    </row>
    <row r="1803" spans="2:5" s="29" customFormat="1" ht="13" x14ac:dyDescent="0.3">
      <c r="B1803" s="78" t="s">
        <v>11958</v>
      </c>
      <c r="C1803" s="77" t="s">
        <v>11959</v>
      </c>
      <c r="D1803" s="79">
        <v>2545090</v>
      </c>
      <c r="E1803" s="33"/>
    </row>
    <row r="1804" spans="2:5" s="29" customFormat="1" ht="13" x14ac:dyDescent="0.3">
      <c r="B1804" s="78" t="s">
        <v>11960</v>
      </c>
      <c r="C1804" s="77" t="s">
        <v>11961</v>
      </c>
      <c r="D1804" s="79">
        <v>2545090</v>
      </c>
      <c r="E1804" s="33"/>
    </row>
    <row r="1805" spans="2:5" s="29" customFormat="1" ht="13" x14ac:dyDescent="0.3">
      <c r="B1805" s="78" t="s">
        <v>11962</v>
      </c>
      <c r="C1805" s="77" t="s">
        <v>11963</v>
      </c>
      <c r="D1805" s="79">
        <v>2545090</v>
      </c>
      <c r="E1805" s="33"/>
    </row>
    <row r="1806" spans="2:5" s="29" customFormat="1" ht="13" x14ac:dyDescent="0.3">
      <c r="B1806" s="78" t="s">
        <v>11964</v>
      </c>
      <c r="C1806" s="77" t="s">
        <v>11965</v>
      </c>
      <c r="D1806" s="79">
        <v>2545090</v>
      </c>
      <c r="E1806" s="33"/>
    </row>
    <row r="1807" spans="2:5" s="29" customFormat="1" ht="13" x14ac:dyDescent="0.3">
      <c r="B1807" s="78" t="s">
        <v>11966</v>
      </c>
      <c r="C1807" s="77" t="s">
        <v>11967</v>
      </c>
      <c r="D1807" s="79">
        <v>2545090</v>
      </c>
      <c r="E1807" s="33"/>
    </row>
    <row r="1808" spans="2:5" s="29" customFormat="1" ht="13" x14ac:dyDescent="0.3">
      <c r="B1808" s="78" t="s">
        <v>11968</v>
      </c>
      <c r="C1808" s="77" t="s">
        <v>11969</v>
      </c>
      <c r="D1808" s="79">
        <v>2545090</v>
      </c>
      <c r="E1808" s="33"/>
    </row>
    <row r="1809" spans="2:5" s="29" customFormat="1" ht="13" x14ac:dyDescent="0.3">
      <c r="B1809" s="78" t="s">
        <v>11970</v>
      </c>
      <c r="C1809" s="77" t="s">
        <v>11971</v>
      </c>
      <c r="D1809" s="79">
        <v>2545090</v>
      </c>
      <c r="E1809" s="33"/>
    </row>
    <row r="1810" spans="2:5" s="29" customFormat="1" ht="13" x14ac:dyDescent="0.3">
      <c r="B1810" s="78" t="s">
        <v>11972</v>
      </c>
      <c r="C1810" s="77" t="s">
        <v>11973</v>
      </c>
      <c r="D1810" s="79">
        <v>2545090</v>
      </c>
      <c r="E1810" s="33"/>
    </row>
    <row r="1811" spans="2:5" s="29" customFormat="1" ht="13" x14ac:dyDescent="0.3">
      <c r="B1811" s="78" t="s">
        <v>11974</v>
      </c>
      <c r="C1811" s="77" t="s">
        <v>11975</v>
      </c>
      <c r="D1811" s="79">
        <v>2545090</v>
      </c>
      <c r="E1811" s="33"/>
    </row>
    <row r="1812" spans="2:5" s="29" customFormat="1" ht="13" x14ac:dyDescent="0.3">
      <c r="B1812" s="78" t="s">
        <v>11976</v>
      </c>
      <c r="C1812" s="77" t="s">
        <v>11977</v>
      </c>
      <c r="D1812" s="79">
        <v>2545090</v>
      </c>
      <c r="E1812" s="33"/>
    </row>
    <row r="1813" spans="2:5" s="29" customFormat="1" ht="13" x14ac:dyDescent="0.3">
      <c r="B1813" s="78" t="s">
        <v>11978</v>
      </c>
      <c r="C1813" s="77" t="s">
        <v>11979</v>
      </c>
      <c r="D1813" s="79">
        <v>2545090</v>
      </c>
      <c r="E1813" s="33"/>
    </row>
    <row r="1814" spans="2:5" s="29" customFormat="1" ht="13" x14ac:dyDescent="0.3">
      <c r="B1814" s="78" t="s">
        <v>11980</v>
      </c>
      <c r="C1814" s="77" t="s">
        <v>11981</v>
      </c>
      <c r="D1814" s="79">
        <v>2545090</v>
      </c>
      <c r="E1814" s="33"/>
    </row>
    <row r="1815" spans="2:5" s="29" customFormat="1" ht="13" x14ac:dyDescent="0.3">
      <c r="B1815" s="78" t="s">
        <v>11982</v>
      </c>
      <c r="C1815" s="77" t="s">
        <v>11983</v>
      </c>
      <c r="D1815" s="79">
        <v>2545090</v>
      </c>
      <c r="E1815" s="33"/>
    </row>
    <row r="1816" spans="2:5" s="29" customFormat="1" ht="13" x14ac:dyDescent="0.3">
      <c r="B1816" s="78" t="s">
        <v>11984</v>
      </c>
      <c r="C1816" s="77" t="s">
        <v>11985</v>
      </c>
      <c r="D1816" s="79">
        <v>2545090</v>
      </c>
      <c r="E1816" s="33"/>
    </row>
    <row r="1817" spans="2:5" s="29" customFormat="1" ht="13" x14ac:dyDescent="0.3">
      <c r="B1817" s="78" t="s">
        <v>11986</v>
      </c>
      <c r="C1817" s="77" t="s">
        <v>11987</v>
      </c>
      <c r="D1817" s="79">
        <v>2545090</v>
      </c>
      <c r="E1817" s="33"/>
    </row>
    <row r="1818" spans="2:5" s="29" customFormat="1" ht="13" x14ac:dyDescent="0.3">
      <c r="B1818" s="78" t="s">
        <v>11988</v>
      </c>
      <c r="C1818" s="77" t="s">
        <v>11989</v>
      </c>
      <c r="D1818" s="79">
        <v>2545090</v>
      </c>
      <c r="E1818" s="33"/>
    </row>
    <row r="1819" spans="2:5" s="29" customFormat="1" ht="13" x14ac:dyDescent="0.3">
      <c r="B1819" s="78" t="s">
        <v>11990</v>
      </c>
      <c r="C1819" s="77" t="s">
        <v>11991</v>
      </c>
      <c r="D1819" s="79">
        <v>2545090</v>
      </c>
      <c r="E1819" s="33"/>
    </row>
    <row r="1820" spans="2:5" s="29" customFormat="1" ht="13" x14ac:dyDescent="0.3">
      <c r="B1820" s="78" t="s">
        <v>11992</v>
      </c>
      <c r="C1820" s="77" t="s">
        <v>11993</v>
      </c>
      <c r="D1820" s="79">
        <v>2545090</v>
      </c>
      <c r="E1820" s="33"/>
    </row>
    <row r="1821" spans="2:5" s="29" customFormat="1" ht="13" x14ac:dyDescent="0.3">
      <c r="B1821" s="78" t="s">
        <v>11994</v>
      </c>
      <c r="C1821" s="77" t="s">
        <v>11995</v>
      </c>
      <c r="D1821" s="79">
        <v>2545090</v>
      </c>
      <c r="E1821" s="33"/>
    </row>
    <row r="1822" spans="2:5" s="29" customFormat="1" ht="13" x14ac:dyDescent="0.3">
      <c r="B1822" s="78" t="s">
        <v>11996</v>
      </c>
      <c r="C1822" s="77" t="s">
        <v>11997</v>
      </c>
      <c r="D1822" s="79">
        <v>2545090</v>
      </c>
      <c r="E1822" s="33"/>
    </row>
    <row r="1823" spans="2:5" s="29" customFormat="1" ht="13" x14ac:dyDescent="0.3">
      <c r="B1823" s="78" t="s">
        <v>11998</v>
      </c>
      <c r="C1823" s="77" t="s">
        <v>11999</v>
      </c>
      <c r="D1823" s="79">
        <v>2545090</v>
      </c>
      <c r="E1823" s="33"/>
    </row>
    <row r="1824" spans="2:5" s="29" customFormat="1" ht="13" x14ac:dyDescent="0.3">
      <c r="B1824" s="78" t="s">
        <v>12000</v>
      </c>
      <c r="C1824" s="77" t="s">
        <v>12001</v>
      </c>
      <c r="D1824" s="79">
        <v>2545090</v>
      </c>
      <c r="E1824" s="33"/>
    </row>
    <row r="1825" spans="2:5" s="29" customFormat="1" ht="13" x14ac:dyDescent="0.3">
      <c r="B1825" s="78" t="s">
        <v>12002</v>
      </c>
      <c r="C1825" s="77" t="s">
        <v>12003</v>
      </c>
      <c r="D1825" s="79">
        <v>2545090</v>
      </c>
      <c r="E1825" s="33"/>
    </row>
    <row r="1826" spans="2:5" s="29" customFormat="1" ht="13" x14ac:dyDescent="0.3">
      <c r="B1826" s="78" t="s">
        <v>12004</v>
      </c>
      <c r="C1826" s="77" t="s">
        <v>12005</v>
      </c>
      <c r="D1826" s="79">
        <v>2545090</v>
      </c>
      <c r="E1826" s="33"/>
    </row>
    <row r="1827" spans="2:5" s="29" customFormat="1" ht="13" x14ac:dyDescent="0.3">
      <c r="B1827" s="78" t="s">
        <v>12006</v>
      </c>
      <c r="C1827" s="77" t="s">
        <v>12007</v>
      </c>
      <c r="D1827" s="79">
        <v>2545090</v>
      </c>
      <c r="E1827" s="33"/>
    </row>
    <row r="1828" spans="2:5" s="29" customFormat="1" ht="13" x14ac:dyDescent="0.3">
      <c r="B1828" s="78" t="s">
        <v>12008</v>
      </c>
      <c r="C1828" s="77" t="s">
        <v>12009</v>
      </c>
      <c r="D1828" s="79">
        <v>2545090</v>
      </c>
      <c r="E1828" s="33"/>
    </row>
    <row r="1829" spans="2:5" s="29" customFormat="1" ht="13" x14ac:dyDescent="0.3">
      <c r="B1829" s="78" t="s">
        <v>12010</v>
      </c>
      <c r="C1829" s="77" t="s">
        <v>12011</v>
      </c>
      <c r="D1829" s="79">
        <v>2545090</v>
      </c>
      <c r="E1829" s="33"/>
    </row>
    <row r="1830" spans="2:5" s="29" customFormat="1" ht="13" x14ac:dyDescent="0.3">
      <c r="B1830" s="78" t="s">
        <v>12012</v>
      </c>
      <c r="C1830" s="77" t="s">
        <v>12013</v>
      </c>
      <c r="D1830" s="79">
        <v>2545090</v>
      </c>
      <c r="E1830" s="33"/>
    </row>
    <row r="1831" spans="2:5" s="29" customFormat="1" ht="13" x14ac:dyDescent="0.3">
      <c r="B1831" s="78" t="s">
        <v>12014</v>
      </c>
      <c r="C1831" s="77" t="s">
        <v>12015</v>
      </c>
      <c r="D1831" s="79">
        <v>2545090</v>
      </c>
      <c r="E1831" s="33"/>
    </row>
    <row r="1832" spans="2:5" s="29" customFormat="1" ht="13" x14ac:dyDescent="0.3">
      <c r="B1832" s="78" t="s">
        <v>12016</v>
      </c>
      <c r="C1832" s="77" t="s">
        <v>12017</v>
      </c>
      <c r="D1832" s="79">
        <v>2545090</v>
      </c>
      <c r="E1832" s="33"/>
    </row>
    <row r="1833" spans="2:5" s="29" customFormat="1" ht="13" x14ac:dyDescent="0.3">
      <c r="B1833" s="78" t="s">
        <v>12018</v>
      </c>
      <c r="C1833" s="77" t="s">
        <v>12019</v>
      </c>
      <c r="D1833" s="79">
        <v>2545090</v>
      </c>
      <c r="E1833" s="33"/>
    </row>
    <row r="1834" spans="2:5" s="29" customFormat="1" ht="13" x14ac:dyDescent="0.3">
      <c r="B1834" s="78" t="s">
        <v>12020</v>
      </c>
      <c r="C1834" s="77" t="s">
        <v>12021</v>
      </c>
      <c r="D1834" s="79">
        <v>2545090</v>
      </c>
      <c r="E1834" s="33"/>
    </row>
    <row r="1835" spans="2:5" s="29" customFormat="1" ht="13" x14ac:dyDescent="0.3">
      <c r="B1835" s="78" t="s">
        <v>12022</v>
      </c>
      <c r="C1835" s="77" t="s">
        <v>12023</v>
      </c>
      <c r="D1835" s="79">
        <v>2545090</v>
      </c>
      <c r="E1835" s="33"/>
    </row>
    <row r="1836" spans="2:5" s="29" customFormat="1" ht="13" x14ac:dyDescent="0.3">
      <c r="B1836" s="78" t="s">
        <v>12024</v>
      </c>
      <c r="C1836" s="77" t="s">
        <v>12025</v>
      </c>
      <c r="D1836" s="79">
        <v>2545090</v>
      </c>
      <c r="E1836" s="33"/>
    </row>
    <row r="1837" spans="2:5" s="29" customFormat="1" ht="13" x14ac:dyDescent="0.3">
      <c r="B1837" s="78" t="s">
        <v>12026</v>
      </c>
      <c r="C1837" s="77" t="s">
        <v>12027</v>
      </c>
      <c r="D1837" s="79">
        <v>2545090</v>
      </c>
      <c r="E1837" s="33"/>
    </row>
    <row r="1838" spans="2:5" s="29" customFormat="1" ht="13" x14ac:dyDescent="0.3">
      <c r="B1838" s="78" t="s">
        <v>12028</v>
      </c>
      <c r="C1838" s="77" t="s">
        <v>12029</v>
      </c>
      <c r="D1838" s="79">
        <v>2545090</v>
      </c>
      <c r="E1838" s="33"/>
    </row>
    <row r="1839" spans="2:5" s="29" customFormat="1" ht="13" x14ac:dyDescent="0.3">
      <c r="B1839" s="78" t="s">
        <v>12030</v>
      </c>
      <c r="C1839" s="77" t="s">
        <v>12031</v>
      </c>
      <c r="D1839" s="79">
        <v>2545090</v>
      </c>
      <c r="E1839" s="33"/>
    </row>
    <row r="1840" spans="2:5" s="29" customFormat="1" ht="13" x14ac:dyDescent="0.3">
      <c r="B1840" s="78" t="s">
        <v>12032</v>
      </c>
      <c r="C1840" s="77" t="s">
        <v>12033</v>
      </c>
      <c r="D1840" s="79">
        <v>2545090</v>
      </c>
      <c r="E1840" s="33"/>
    </row>
    <row r="1841" spans="2:5" s="29" customFormat="1" ht="13" x14ac:dyDescent="0.3">
      <c r="B1841" s="78" t="s">
        <v>12034</v>
      </c>
      <c r="C1841" s="77" t="s">
        <v>12035</v>
      </c>
      <c r="D1841" s="79">
        <v>2545090</v>
      </c>
      <c r="E1841" s="33"/>
    </row>
    <row r="1842" spans="2:5" s="29" customFormat="1" ht="13" x14ac:dyDescent="0.3">
      <c r="B1842" s="78" t="s">
        <v>12036</v>
      </c>
      <c r="C1842" s="77" t="s">
        <v>12037</v>
      </c>
      <c r="D1842" s="79">
        <v>2545090</v>
      </c>
      <c r="E1842" s="33"/>
    </row>
    <row r="1843" spans="2:5" s="29" customFormat="1" ht="13" x14ac:dyDescent="0.3">
      <c r="B1843" s="78" t="s">
        <v>12038</v>
      </c>
      <c r="C1843" s="77" t="s">
        <v>12039</v>
      </c>
      <c r="D1843" s="79">
        <v>2545090</v>
      </c>
      <c r="E1843" s="33"/>
    </row>
    <row r="1844" spans="2:5" s="29" customFormat="1" ht="13" x14ac:dyDescent="0.3">
      <c r="B1844" s="78" t="s">
        <v>12040</v>
      </c>
      <c r="C1844" s="77" t="s">
        <v>12041</v>
      </c>
      <c r="D1844" s="79">
        <v>2545090</v>
      </c>
      <c r="E1844" s="33"/>
    </row>
    <row r="1845" spans="2:5" s="29" customFormat="1" ht="13" x14ac:dyDescent="0.3">
      <c r="B1845" s="78" t="s">
        <v>12042</v>
      </c>
      <c r="C1845" s="77" t="s">
        <v>12043</v>
      </c>
      <c r="D1845" s="79">
        <v>2545090</v>
      </c>
      <c r="E1845" s="33"/>
    </row>
    <row r="1846" spans="2:5" s="29" customFormat="1" ht="13" x14ac:dyDescent="0.3">
      <c r="B1846" s="78" t="s">
        <v>12044</v>
      </c>
      <c r="C1846" s="77" t="s">
        <v>12045</v>
      </c>
      <c r="D1846" s="79">
        <v>2545090</v>
      </c>
      <c r="E1846" s="33"/>
    </row>
    <row r="1847" spans="2:5" s="29" customFormat="1" ht="13" x14ac:dyDescent="0.3">
      <c r="B1847" s="78" t="s">
        <v>12046</v>
      </c>
      <c r="C1847" s="77" t="s">
        <v>12047</v>
      </c>
      <c r="D1847" s="79">
        <v>2545090</v>
      </c>
      <c r="E1847" s="33"/>
    </row>
    <row r="1848" spans="2:5" s="29" customFormat="1" ht="13" x14ac:dyDescent="0.3">
      <c r="B1848" s="78" t="s">
        <v>12048</v>
      </c>
      <c r="C1848" s="77" t="s">
        <v>12049</v>
      </c>
      <c r="D1848" s="79">
        <v>1819000</v>
      </c>
      <c r="E1848" s="33"/>
    </row>
    <row r="1849" spans="2:5" s="29" customFormat="1" ht="13" x14ac:dyDescent="0.3">
      <c r="B1849" s="78" t="s">
        <v>12050</v>
      </c>
      <c r="C1849" s="77" t="s">
        <v>12051</v>
      </c>
      <c r="D1849" s="79">
        <v>1819000</v>
      </c>
      <c r="E1849" s="33"/>
    </row>
    <row r="1850" spans="2:5" s="29" customFormat="1" ht="13" x14ac:dyDescent="0.3">
      <c r="B1850" s="78" t="s">
        <v>12052</v>
      </c>
      <c r="C1850" s="77" t="s">
        <v>12053</v>
      </c>
      <c r="D1850" s="79">
        <v>1819000</v>
      </c>
      <c r="E1850" s="33"/>
    </row>
    <row r="1851" spans="2:5" s="29" customFormat="1" ht="13" x14ac:dyDescent="0.3">
      <c r="B1851" s="78" t="s">
        <v>12054</v>
      </c>
      <c r="C1851" s="77" t="s">
        <v>12055</v>
      </c>
      <c r="D1851" s="79">
        <v>1819000</v>
      </c>
      <c r="E1851" s="33"/>
    </row>
    <row r="1852" spans="2:5" s="29" customFormat="1" ht="13" x14ac:dyDescent="0.3">
      <c r="B1852" s="78" t="s">
        <v>12056</v>
      </c>
      <c r="C1852" s="77" t="s">
        <v>12057</v>
      </c>
      <c r="D1852" s="79">
        <v>1819000</v>
      </c>
      <c r="E1852" s="33"/>
    </row>
    <row r="1853" spans="2:5" s="29" customFormat="1" ht="13" x14ac:dyDescent="0.3">
      <c r="B1853" s="78" t="s">
        <v>12058</v>
      </c>
      <c r="C1853" s="77" t="s">
        <v>12059</v>
      </c>
      <c r="D1853" s="79">
        <v>1819000</v>
      </c>
      <c r="E1853" s="33"/>
    </row>
    <row r="1854" spans="2:5" s="29" customFormat="1" ht="13" x14ac:dyDescent="0.3">
      <c r="B1854" s="78" t="s">
        <v>12060</v>
      </c>
      <c r="C1854" s="77" t="s">
        <v>12061</v>
      </c>
      <c r="D1854" s="79">
        <v>1819000</v>
      </c>
      <c r="E1854" s="33"/>
    </row>
    <row r="1855" spans="2:5" s="29" customFormat="1" ht="13" x14ac:dyDescent="0.3">
      <c r="B1855" s="78" t="s">
        <v>12062</v>
      </c>
      <c r="C1855" s="77" t="s">
        <v>12063</v>
      </c>
      <c r="D1855" s="79">
        <v>1819000</v>
      </c>
      <c r="E1855" s="33"/>
    </row>
    <row r="1856" spans="2:5" s="29" customFormat="1" ht="13" x14ac:dyDescent="0.3">
      <c r="B1856" s="78" t="s">
        <v>12064</v>
      </c>
      <c r="C1856" s="77" t="s">
        <v>12065</v>
      </c>
      <c r="D1856" s="79">
        <v>1819000</v>
      </c>
      <c r="E1856" s="33"/>
    </row>
    <row r="1857" spans="2:5" s="29" customFormat="1" ht="13" x14ac:dyDescent="0.3">
      <c r="B1857" s="78" t="s">
        <v>12066</v>
      </c>
      <c r="C1857" s="77" t="s">
        <v>12067</v>
      </c>
      <c r="D1857" s="79">
        <v>1819000</v>
      </c>
      <c r="E1857" s="33"/>
    </row>
    <row r="1858" spans="2:5" s="29" customFormat="1" ht="13" x14ac:dyDescent="0.3">
      <c r="B1858" s="78" t="s">
        <v>12068</v>
      </c>
      <c r="C1858" s="77" t="s">
        <v>12069</v>
      </c>
      <c r="D1858" s="79">
        <v>1819000</v>
      </c>
      <c r="E1858" s="33"/>
    </row>
    <row r="1859" spans="2:5" s="29" customFormat="1" ht="13" x14ac:dyDescent="0.3">
      <c r="B1859" s="78" t="s">
        <v>12070</v>
      </c>
      <c r="C1859" s="77" t="s">
        <v>12071</v>
      </c>
      <c r="D1859" s="79">
        <v>1819000</v>
      </c>
      <c r="E1859" s="33"/>
    </row>
    <row r="1860" spans="2:5" s="29" customFormat="1" ht="13" x14ac:dyDescent="0.3">
      <c r="B1860" s="78" t="s">
        <v>12072</v>
      </c>
      <c r="C1860" s="77" t="s">
        <v>12073</v>
      </c>
      <c r="D1860" s="79">
        <v>1819000</v>
      </c>
      <c r="E1860" s="33"/>
    </row>
    <row r="1861" spans="2:5" s="29" customFormat="1" ht="13" x14ac:dyDescent="0.3">
      <c r="B1861" s="78" t="s">
        <v>12074</v>
      </c>
      <c r="C1861" s="77" t="s">
        <v>12075</v>
      </c>
      <c r="D1861" s="79">
        <v>1819000</v>
      </c>
      <c r="E1861" s="33"/>
    </row>
    <row r="1862" spans="2:5" s="29" customFormat="1" ht="13" x14ac:dyDescent="0.3">
      <c r="B1862" s="78" t="s">
        <v>12076</v>
      </c>
      <c r="C1862" s="77" t="s">
        <v>12077</v>
      </c>
      <c r="D1862" s="79">
        <v>1819000</v>
      </c>
      <c r="E1862" s="33"/>
    </row>
    <row r="1863" spans="2:5" s="29" customFormat="1" ht="13" x14ac:dyDescent="0.3">
      <c r="B1863" s="78" t="s">
        <v>12078</v>
      </c>
      <c r="C1863" s="77" t="s">
        <v>12079</v>
      </c>
      <c r="D1863" s="79">
        <v>1819000</v>
      </c>
      <c r="E1863" s="33"/>
    </row>
    <row r="1864" spans="2:5" s="29" customFormat="1" ht="13" x14ac:dyDescent="0.3">
      <c r="B1864" s="78" t="s">
        <v>12080</v>
      </c>
      <c r="C1864" s="77" t="s">
        <v>12081</v>
      </c>
      <c r="D1864" s="79">
        <v>1819000</v>
      </c>
      <c r="E1864" s="33"/>
    </row>
    <row r="1865" spans="2:5" s="29" customFormat="1" ht="13" x14ac:dyDescent="0.3">
      <c r="B1865" s="78" t="s">
        <v>12082</v>
      </c>
      <c r="C1865" s="77" t="s">
        <v>12083</v>
      </c>
      <c r="D1865" s="79">
        <v>1819000</v>
      </c>
      <c r="E1865" s="33"/>
    </row>
    <row r="1866" spans="2:5" s="29" customFormat="1" ht="13" x14ac:dyDescent="0.3">
      <c r="B1866" s="78" t="s">
        <v>12084</v>
      </c>
      <c r="C1866" s="77" t="s">
        <v>12085</v>
      </c>
      <c r="D1866" s="79">
        <v>1819000</v>
      </c>
      <c r="E1866" s="33"/>
    </row>
    <row r="1867" spans="2:5" s="29" customFormat="1" ht="13" x14ac:dyDescent="0.3">
      <c r="B1867" s="78" t="s">
        <v>12086</v>
      </c>
      <c r="C1867" s="77" t="s">
        <v>12087</v>
      </c>
      <c r="D1867" s="79">
        <v>1819000</v>
      </c>
      <c r="E1867" s="33"/>
    </row>
    <row r="1868" spans="2:5" s="29" customFormat="1" ht="13" x14ac:dyDescent="0.3">
      <c r="B1868" s="78" t="s">
        <v>12088</v>
      </c>
      <c r="C1868" s="77" t="s">
        <v>12089</v>
      </c>
      <c r="D1868" s="79">
        <v>1819000</v>
      </c>
      <c r="E1868" s="33"/>
    </row>
    <row r="1869" spans="2:5" s="29" customFormat="1" ht="13" x14ac:dyDescent="0.3">
      <c r="B1869" s="78" t="s">
        <v>12090</v>
      </c>
      <c r="C1869" s="77" t="s">
        <v>12091</v>
      </c>
      <c r="D1869" s="79">
        <v>1819000</v>
      </c>
      <c r="E1869" s="33"/>
    </row>
    <row r="1870" spans="2:5" s="29" customFormat="1" ht="13" x14ac:dyDescent="0.3">
      <c r="B1870" s="78" t="s">
        <v>12092</v>
      </c>
      <c r="C1870" s="77" t="s">
        <v>12093</v>
      </c>
      <c r="D1870" s="79">
        <v>1819000</v>
      </c>
      <c r="E1870" s="33"/>
    </row>
    <row r="1871" spans="2:5" s="29" customFormat="1" ht="13" x14ac:dyDescent="0.3">
      <c r="B1871" s="78" t="s">
        <v>12094</v>
      </c>
      <c r="C1871" s="77" t="s">
        <v>12095</v>
      </c>
      <c r="D1871" s="79">
        <v>1819000</v>
      </c>
      <c r="E1871" s="33"/>
    </row>
    <row r="1872" spans="2:5" s="29" customFormat="1" ht="13" x14ac:dyDescent="0.3">
      <c r="B1872" s="78" t="s">
        <v>12096</v>
      </c>
      <c r="C1872" s="77" t="s">
        <v>12097</v>
      </c>
      <c r="D1872" s="79">
        <v>1819000</v>
      </c>
      <c r="E1872" s="33"/>
    </row>
    <row r="1873" spans="2:5" s="29" customFormat="1" ht="13" x14ac:dyDescent="0.3">
      <c r="B1873" s="78" t="s">
        <v>12098</v>
      </c>
      <c r="C1873" s="77" t="s">
        <v>12099</v>
      </c>
      <c r="D1873" s="79">
        <v>1819000</v>
      </c>
      <c r="E1873" s="33"/>
    </row>
    <row r="1874" spans="2:5" s="29" customFormat="1" ht="13" x14ac:dyDescent="0.3">
      <c r="B1874" s="78" t="s">
        <v>12100</v>
      </c>
      <c r="C1874" s="77" t="s">
        <v>12101</v>
      </c>
      <c r="D1874" s="79">
        <v>1819000</v>
      </c>
      <c r="E1874" s="33"/>
    </row>
    <row r="1875" spans="2:5" s="29" customFormat="1" ht="13" x14ac:dyDescent="0.3">
      <c r="B1875" s="78" t="s">
        <v>12102</v>
      </c>
      <c r="C1875" s="77" t="s">
        <v>12103</v>
      </c>
      <c r="D1875" s="79">
        <v>1819000</v>
      </c>
      <c r="E1875" s="33"/>
    </row>
    <row r="1876" spans="2:5" s="29" customFormat="1" ht="13" x14ac:dyDescent="0.3">
      <c r="B1876" s="78" t="s">
        <v>12104</v>
      </c>
      <c r="C1876" s="77" t="s">
        <v>12105</v>
      </c>
      <c r="D1876" s="79">
        <v>1819000</v>
      </c>
      <c r="E1876" s="33"/>
    </row>
    <row r="1877" spans="2:5" s="29" customFormat="1" ht="13" x14ac:dyDescent="0.3">
      <c r="B1877" s="78" t="s">
        <v>12106</v>
      </c>
      <c r="C1877" s="77" t="s">
        <v>12107</v>
      </c>
      <c r="D1877" s="79">
        <v>1819000</v>
      </c>
      <c r="E1877" s="33"/>
    </row>
    <row r="1878" spans="2:5" s="29" customFormat="1" ht="13" x14ac:dyDescent="0.3">
      <c r="B1878" s="78" t="s">
        <v>12108</v>
      </c>
      <c r="C1878" s="77" t="s">
        <v>12109</v>
      </c>
      <c r="D1878" s="79">
        <v>1819000</v>
      </c>
      <c r="E1878" s="33"/>
    </row>
    <row r="1879" spans="2:5" s="29" customFormat="1" ht="13" x14ac:dyDescent="0.3">
      <c r="B1879" s="78" t="s">
        <v>12110</v>
      </c>
      <c r="C1879" s="77" t="s">
        <v>12111</v>
      </c>
      <c r="D1879" s="79">
        <v>1819000</v>
      </c>
      <c r="E1879" s="33"/>
    </row>
    <row r="1880" spans="2:5" s="29" customFormat="1" ht="13" x14ac:dyDescent="0.3">
      <c r="B1880" s="78" t="s">
        <v>12112</v>
      </c>
      <c r="C1880" s="77" t="s">
        <v>12113</v>
      </c>
      <c r="D1880" s="79">
        <v>1819000</v>
      </c>
      <c r="E1880" s="33"/>
    </row>
    <row r="1881" spans="2:5" s="29" customFormat="1" ht="13" x14ac:dyDescent="0.3">
      <c r="B1881" s="78" t="s">
        <v>12114</v>
      </c>
      <c r="C1881" s="77" t="s">
        <v>12115</v>
      </c>
      <c r="D1881" s="79">
        <v>1819000</v>
      </c>
      <c r="E1881" s="33"/>
    </row>
    <row r="1882" spans="2:5" s="29" customFormat="1" ht="13" x14ac:dyDescent="0.3">
      <c r="B1882" s="78" t="s">
        <v>12116</v>
      </c>
      <c r="C1882" s="77" t="s">
        <v>12117</v>
      </c>
      <c r="D1882" s="79">
        <v>1819000</v>
      </c>
      <c r="E1882" s="33"/>
    </row>
    <row r="1883" spans="2:5" s="29" customFormat="1" ht="13" x14ac:dyDescent="0.3">
      <c r="B1883" s="78" t="s">
        <v>12118</v>
      </c>
      <c r="C1883" s="77" t="s">
        <v>12119</v>
      </c>
      <c r="D1883" s="79">
        <v>1819000</v>
      </c>
      <c r="E1883" s="33"/>
    </row>
    <row r="1884" spans="2:5" s="29" customFormat="1" ht="13" x14ac:dyDescent="0.3">
      <c r="B1884" s="78" t="s">
        <v>12120</v>
      </c>
      <c r="C1884" s="77" t="s">
        <v>12121</v>
      </c>
      <c r="D1884" s="79">
        <v>1819000</v>
      </c>
      <c r="E1884" s="33"/>
    </row>
    <row r="1885" spans="2:5" s="29" customFormat="1" ht="13" x14ac:dyDescent="0.3">
      <c r="B1885" s="78" t="s">
        <v>12122</v>
      </c>
      <c r="C1885" s="77" t="s">
        <v>12123</v>
      </c>
      <c r="D1885" s="79">
        <v>1819000</v>
      </c>
      <c r="E1885" s="33"/>
    </row>
    <row r="1886" spans="2:5" s="29" customFormat="1" ht="13" x14ac:dyDescent="0.3">
      <c r="B1886" s="78" t="s">
        <v>12124</v>
      </c>
      <c r="C1886" s="77" t="s">
        <v>12125</v>
      </c>
      <c r="D1886" s="79">
        <v>1819000</v>
      </c>
      <c r="E1886" s="33"/>
    </row>
    <row r="1887" spans="2:5" s="29" customFormat="1" ht="13" x14ac:dyDescent="0.3">
      <c r="B1887" s="78" t="s">
        <v>12126</v>
      </c>
      <c r="C1887" s="77" t="s">
        <v>12127</v>
      </c>
      <c r="D1887" s="79">
        <v>1819000</v>
      </c>
      <c r="E1887" s="33"/>
    </row>
    <row r="1888" spans="2:5" s="29" customFormat="1" ht="13" x14ac:dyDescent="0.3">
      <c r="B1888" s="78" t="s">
        <v>12128</v>
      </c>
      <c r="C1888" s="77" t="s">
        <v>12129</v>
      </c>
      <c r="D1888" s="79">
        <v>1819000</v>
      </c>
      <c r="E1888" s="33"/>
    </row>
    <row r="1889" spans="2:5" s="29" customFormat="1" ht="13" x14ac:dyDescent="0.3">
      <c r="B1889" s="78" t="s">
        <v>12130</v>
      </c>
      <c r="C1889" s="77" t="s">
        <v>12131</v>
      </c>
      <c r="D1889" s="79">
        <v>1819000</v>
      </c>
      <c r="E1889" s="33"/>
    </row>
    <row r="1890" spans="2:5" s="29" customFormat="1" ht="13" x14ac:dyDescent="0.3">
      <c r="B1890" s="78" t="s">
        <v>12132</v>
      </c>
      <c r="C1890" s="77" t="s">
        <v>12133</v>
      </c>
      <c r="D1890" s="79">
        <v>1819000</v>
      </c>
      <c r="E1890" s="33"/>
    </row>
    <row r="1891" spans="2:5" s="29" customFormat="1" ht="13" x14ac:dyDescent="0.3">
      <c r="B1891" s="78" t="s">
        <v>12134</v>
      </c>
      <c r="C1891" s="77" t="s">
        <v>12135</v>
      </c>
      <c r="D1891" s="79">
        <v>1819000</v>
      </c>
      <c r="E1891" s="33"/>
    </row>
    <row r="1892" spans="2:5" s="29" customFormat="1" ht="13" x14ac:dyDescent="0.3">
      <c r="B1892" s="78" t="s">
        <v>12136</v>
      </c>
      <c r="C1892" s="77" t="s">
        <v>12137</v>
      </c>
      <c r="D1892" s="79">
        <v>1819000</v>
      </c>
      <c r="E1892" s="33"/>
    </row>
    <row r="1893" spans="2:5" s="29" customFormat="1" ht="13" x14ac:dyDescent="0.3">
      <c r="B1893" s="78" t="s">
        <v>12138</v>
      </c>
      <c r="C1893" s="77" t="s">
        <v>12139</v>
      </c>
      <c r="D1893" s="79">
        <v>1819000</v>
      </c>
      <c r="E1893" s="33"/>
    </row>
    <row r="1894" spans="2:5" s="29" customFormat="1" ht="13" x14ac:dyDescent="0.3">
      <c r="B1894" s="78" t="s">
        <v>12140</v>
      </c>
      <c r="C1894" s="77" t="s">
        <v>12141</v>
      </c>
      <c r="D1894" s="79">
        <v>1819000</v>
      </c>
      <c r="E1894" s="33"/>
    </row>
    <row r="1895" spans="2:5" s="29" customFormat="1" ht="13" x14ac:dyDescent="0.3">
      <c r="B1895" s="78" t="s">
        <v>12142</v>
      </c>
      <c r="C1895" s="77" t="s">
        <v>12143</v>
      </c>
      <c r="D1895" s="79">
        <v>1819000</v>
      </c>
      <c r="E1895" s="33"/>
    </row>
    <row r="1896" spans="2:5" s="29" customFormat="1" ht="13" x14ac:dyDescent="0.3">
      <c r="B1896" s="78" t="s">
        <v>12144</v>
      </c>
      <c r="C1896" s="77" t="s">
        <v>12145</v>
      </c>
      <c r="D1896" s="79">
        <v>1819000</v>
      </c>
      <c r="E1896" s="33"/>
    </row>
    <row r="1897" spans="2:5" s="29" customFormat="1" ht="13" x14ac:dyDescent="0.3">
      <c r="B1897" s="78" t="s">
        <v>12146</v>
      </c>
      <c r="C1897" s="77" t="s">
        <v>12147</v>
      </c>
      <c r="D1897" s="79">
        <v>1819000</v>
      </c>
      <c r="E1897" s="33"/>
    </row>
    <row r="1898" spans="2:5" s="29" customFormat="1" ht="13" x14ac:dyDescent="0.3">
      <c r="B1898" s="78" t="s">
        <v>12148</v>
      </c>
      <c r="C1898" s="77" t="s">
        <v>12149</v>
      </c>
      <c r="D1898" s="79">
        <v>1819000</v>
      </c>
      <c r="E1898" s="33"/>
    </row>
    <row r="1899" spans="2:5" s="29" customFormat="1" ht="13" x14ac:dyDescent="0.3">
      <c r="B1899" s="78" t="s">
        <v>12150</v>
      </c>
      <c r="C1899" s="77" t="s">
        <v>12151</v>
      </c>
      <c r="D1899" s="79">
        <v>1819000</v>
      </c>
      <c r="E1899" s="33"/>
    </row>
    <row r="1900" spans="2:5" s="29" customFormat="1" ht="13" x14ac:dyDescent="0.3">
      <c r="B1900" s="78" t="s">
        <v>12152</v>
      </c>
      <c r="C1900" s="77" t="s">
        <v>12153</v>
      </c>
      <c r="D1900" s="79">
        <v>1819000</v>
      </c>
      <c r="E1900" s="33"/>
    </row>
    <row r="1901" spans="2:5" s="29" customFormat="1" ht="13" x14ac:dyDescent="0.3">
      <c r="B1901" s="78" t="s">
        <v>12154</v>
      </c>
      <c r="C1901" s="77" t="s">
        <v>12155</v>
      </c>
      <c r="D1901" s="79">
        <v>1819000</v>
      </c>
      <c r="E1901" s="33"/>
    </row>
    <row r="1902" spans="2:5" s="29" customFormat="1" ht="13" x14ac:dyDescent="0.3">
      <c r="B1902" s="78" t="s">
        <v>12156</v>
      </c>
      <c r="C1902" s="77" t="s">
        <v>12157</v>
      </c>
      <c r="D1902" s="79">
        <v>1819000</v>
      </c>
      <c r="E1902" s="33"/>
    </row>
    <row r="1903" spans="2:5" s="29" customFormat="1" ht="13" x14ac:dyDescent="0.3">
      <c r="B1903" s="78" t="s">
        <v>12158</v>
      </c>
      <c r="C1903" s="77" t="s">
        <v>12159</v>
      </c>
      <c r="D1903" s="79">
        <v>1819000</v>
      </c>
      <c r="E1903" s="33"/>
    </row>
    <row r="1904" spans="2:5" s="29" customFormat="1" ht="13" x14ac:dyDescent="0.3">
      <c r="B1904" s="78" t="s">
        <v>12160</v>
      </c>
      <c r="C1904" s="77" t="s">
        <v>12161</v>
      </c>
      <c r="D1904" s="79">
        <v>1819000</v>
      </c>
      <c r="E1904" s="33"/>
    </row>
    <row r="1905" spans="2:5" s="29" customFormat="1" ht="13" x14ac:dyDescent="0.3">
      <c r="B1905" s="78" t="s">
        <v>12162</v>
      </c>
      <c r="C1905" s="77" t="s">
        <v>12163</v>
      </c>
      <c r="D1905" s="79">
        <v>1819000</v>
      </c>
      <c r="E1905" s="33"/>
    </row>
    <row r="1906" spans="2:5" s="29" customFormat="1" ht="13" x14ac:dyDescent="0.3">
      <c r="B1906" s="78" t="s">
        <v>12164</v>
      </c>
      <c r="C1906" s="77" t="s">
        <v>12165</v>
      </c>
      <c r="D1906" s="79">
        <v>1819000</v>
      </c>
      <c r="E1906" s="33"/>
    </row>
    <row r="1907" spans="2:5" s="29" customFormat="1" ht="13" x14ac:dyDescent="0.3">
      <c r="B1907" s="78" t="s">
        <v>12166</v>
      </c>
      <c r="C1907" s="77" t="s">
        <v>12167</v>
      </c>
      <c r="D1907" s="79">
        <v>1819000</v>
      </c>
      <c r="E1907" s="33"/>
    </row>
    <row r="1908" spans="2:5" s="29" customFormat="1" ht="13" x14ac:dyDescent="0.3">
      <c r="B1908" s="78" t="s">
        <v>12168</v>
      </c>
      <c r="C1908" s="77" t="s">
        <v>12169</v>
      </c>
      <c r="D1908" s="79">
        <v>1819000</v>
      </c>
      <c r="E1908" s="33"/>
    </row>
    <row r="1909" spans="2:5" s="29" customFormat="1" ht="13" x14ac:dyDescent="0.3">
      <c r="B1909" s="78" t="s">
        <v>12170</v>
      </c>
      <c r="C1909" s="77" t="s">
        <v>12171</v>
      </c>
      <c r="D1909" s="79">
        <v>1819000</v>
      </c>
      <c r="E1909" s="33"/>
    </row>
    <row r="1910" spans="2:5" s="29" customFormat="1" ht="13" x14ac:dyDescent="0.3">
      <c r="B1910" s="78" t="s">
        <v>12172</v>
      </c>
      <c r="C1910" s="77" t="s">
        <v>12173</v>
      </c>
      <c r="D1910" s="79">
        <v>1819000</v>
      </c>
      <c r="E1910" s="33"/>
    </row>
    <row r="1911" spans="2:5" s="29" customFormat="1" ht="13" x14ac:dyDescent="0.3">
      <c r="B1911" s="78" t="s">
        <v>12174</v>
      </c>
      <c r="C1911" s="77" t="s">
        <v>12175</v>
      </c>
      <c r="D1911" s="79">
        <v>1819000</v>
      </c>
      <c r="E1911" s="33"/>
    </row>
    <row r="1912" spans="2:5" s="29" customFormat="1" ht="13" x14ac:dyDescent="0.3">
      <c r="B1912" s="78" t="s">
        <v>12176</v>
      </c>
      <c r="C1912" s="77" t="s">
        <v>12177</v>
      </c>
      <c r="D1912" s="79">
        <v>1819000</v>
      </c>
      <c r="E1912" s="33"/>
    </row>
    <row r="1913" spans="2:5" s="29" customFormat="1" ht="13" x14ac:dyDescent="0.3">
      <c r="B1913" s="78" t="s">
        <v>12178</v>
      </c>
      <c r="C1913" s="77" t="s">
        <v>12179</v>
      </c>
      <c r="D1913" s="79">
        <v>1819000</v>
      </c>
      <c r="E1913" s="33"/>
    </row>
    <row r="1914" spans="2:5" s="29" customFormat="1" ht="13" x14ac:dyDescent="0.3">
      <c r="B1914" s="78" t="s">
        <v>12180</v>
      </c>
      <c r="C1914" s="77" t="s">
        <v>12181</v>
      </c>
      <c r="D1914" s="79">
        <v>1819000</v>
      </c>
      <c r="E1914" s="33"/>
    </row>
    <row r="1915" spans="2:5" s="29" customFormat="1" ht="13" x14ac:dyDescent="0.3">
      <c r="B1915" s="78" t="s">
        <v>12182</v>
      </c>
      <c r="C1915" s="77" t="s">
        <v>12183</v>
      </c>
      <c r="D1915" s="79">
        <v>1819000</v>
      </c>
      <c r="E1915" s="33"/>
    </row>
    <row r="1916" spans="2:5" s="29" customFormat="1" ht="13" x14ac:dyDescent="0.3">
      <c r="B1916" s="78" t="s">
        <v>12184</v>
      </c>
      <c r="C1916" s="77" t="s">
        <v>12185</v>
      </c>
      <c r="D1916" s="79">
        <v>1819000</v>
      </c>
      <c r="E1916" s="33"/>
    </row>
    <row r="1917" spans="2:5" s="29" customFormat="1" ht="13" x14ac:dyDescent="0.3">
      <c r="B1917" s="78" t="s">
        <v>12186</v>
      </c>
      <c r="C1917" s="77" t="s">
        <v>12187</v>
      </c>
      <c r="D1917" s="79">
        <v>1819000</v>
      </c>
      <c r="E1917" s="33"/>
    </row>
    <row r="1918" spans="2:5" s="29" customFormat="1" ht="13" x14ac:dyDescent="0.3">
      <c r="B1918" s="78" t="s">
        <v>12188</v>
      </c>
      <c r="C1918" s="77" t="s">
        <v>12189</v>
      </c>
      <c r="D1918" s="79">
        <v>1819000</v>
      </c>
      <c r="E1918" s="33"/>
    </row>
    <row r="1919" spans="2:5" s="29" customFormat="1" ht="13" x14ac:dyDescent="0.3">
      <c r="B1919" s="78" t="s">
        <v>12190</v>
      </c>
      <c r="C1919" s="77" t="s">
        <v>12191</v>
      </c>
      <c r="D1919" s="79">
        <v>1819000</v>
      </c>
      <c r="E1919" s="33"/>
    </row>
    <row r="1920" spans="2:5" s="29" customFormat="1" ht="13" x14ac:dyDescent="0.3">
      <c r="B1920" s="78" t="s">
        <v>12192</v>
      </c>
      <c r="C1920" s="77" t="s">
        <v>12193</v>
      </c>
      <c r="D1920" s="79">
        <v>1819000</v>
      </c>
      <c r="E1920" s="33"/>
    </row>
    <row r="1921" spans="2:5" s="29" customFormat="1" ht="13" x14ac:dyDescent="0.3">
      <c r="B1921" s="78" t="s">
        <v>12194</v>
      </c>
      <c r="C1921" s="77" t="s">
        <v>12195</v>
      </c>
      <c r="D1921" s="79">
        <v>1819000</v>
      </c>
      <c r="E1921" s="33"/>
    </row>
    <row r="1922" spans="2:5" s="29" customFormat="1" ht="13" x14ac:dyDescent="0.3">
      <c r="B1922" s="78" t="s">
        <v>12196</v>
      </c>
      <c r="C1922" s="77" t="s">
        <v>12197</v>
      </c>
      <c r="D1922" s="79">
        <v>1819000</v>
      </c>
      <c r="E1922" s="33"/>
    </row>
    <row r="1923" spans="2:5" s="29" customFormat="1" ht="13" x14ac:dyDescent="0.3">
      <c r="B1923" s="78" t="s">
        <v>12198</v>
      </c>
      <c r="C1923" s="77" t="s">
        <v>12199</v>
      </c>
      <c r="D1923" s="79">
        <v>1819000</v>
      </c>
      <c r="E1923" s="33"/>
    </row>
    <row r="1924" spans="2:5" s="29" customFormat="1" ht="13" x14ac:dyDescent="0.3">
      <c r="B1924" s="78" t="s">
        <v>12200</v>
      </c>
      <c r="C1924" s="77" t="s">
        <v>12201</v>
      </c>
      <c r="D1924" s="79">
        <v>1819000</v>
      </c>
      <c r="E1924" s="33"/>
    </row>
    <row r="1925" spans="2:5" s="29" customFormat="1" ht="13" x14ac:dyDescent="0.3">
      <c r="B1925" s="78" t="s">
        <v>12202</v>
      </c>
      <c r="C1925" s="77" t="s">
        <v>12203</v>
      </c>
      <c r="D1925" s="79">
        <v>1819000</v>
      </c>
      <c r="E1925" s="33"/>
    </row>
    <row r="1926" spans="2:5" s="29" customFormat="1" ht="13" x14ac:dyDescent="0.3">
      <c r="B1926" s="78" t="s">
        <v>12204</v>
      </c>
      <c r="C1926" s="77" t="s">
        <v>12205</v>
      </c>
      <c r="D1926" s="79">
        <v>1819000</v>
      </c>
      <c r="E1926" s="33"/>
    </row>
    <row r="1927" spans="2:5" s="29" customFormat="1" ht="13" x14ac:dyDescent="0.3">
      <c r="B1927" s="78" t="s">
        <v>12206</v>
      </c>
      <c r="C1927" s="77" t="s">
        <v>12207</v>
      </c>
      <c r="D1927" s="79">
        <v>1819000</v>
      </c>
      <c r="E1927" s="33"/>
    </row>
    <row r="1928" spans="2:5" s="29" customFormat="1" ht="13" x14ac:dyDescent="0.3">
      <c r="B1928" s="78" t="s">
        <v>12208</v>
      </c>
      <c r="C1928" s="77" t="s">
        <v>12209</v>
      </c>
      <c r="D1928" s="79">
        <v>1819000</v>
      </c>
      <c r="E1928" s="33"/>
    </row>
    <row r="1929" spans="2:5" s="29" customFormat="1" ht="13" x14ac:dyDescent="0.3">
      <c r="B1929" s="78" t="s">
        <v>12210</v>
      </c>
      <c r="C1929" s="77" t="s">
        <v>12211</v>
      </c>
      <c r="D1929" s="79">
        <v>1819000</v>
      </c>
      <c r="E1929" s="33"/>
    </row>
    <row r="1930" spans="2:5" s="29" customFormat="1" ht="13" x14ac:dyDescent="0.3">
      <c r="B1930" s="78" t="s">
        <v>12212</v>
      </c>
      <c r="C1930" s="77" t="s">
        <v>12213</v>
      </c>
      <c r="D1930" s="79">
        <v>1819000</v>
      </c>
      <c r="E1930" s="33"/>
    </row>
    <row r="1931" spans="2:5" s="29" customFormat="1" ht="13" x14ac:dyDescent="0.3">
      <c r="B1931" s="78" t="s">
        <v>12214</v>
      </c>
      <c r="C1931" s="77" t="s">
        <v>12215</v>
      </c>
      <c r="D1931" s="79">
        <v>1819000</v>
      </c>
      <c r="E1931" s="33"/>
    </row>
    <row r="1932" spans="2:5" s="29" customFormat="1" ht="13" x14ac:dyDescent="0.3">
      <c r="B1932" s="78" t="s">
        <v>12216</v>
      </c>
      <c r="C1932" s="77" t="s">
        <v>12217</v>
      </c>
      <c r="D1932" s="79">
        <v>1819000</v>
      </c>
      <c r="E1932" s="33"/>
    </row>
    <row r="1933" spans="2:5" s="29" customFormat="1" ht="13" x14ac:dyDescent="0.3">
      <c r="B1933" s="78" t="s">
        <v>12218</v>
      </c>
      <c r="C1933" s="77" t="s">
        <v>12219</v>
      </c>
      <c r="D1933" s="79">
        <v>1819000</v>
      </c>
      <c r="E1933" s="33"/>
    </row>
    <row r="1934" spans="2:5" s="29" customFormat="1" ht="13" x14ac:dyDescent="0.3">
      <c r="B1934" s="78" t="s">
        <v>12220</v>
      </c>
      <c r="C1934" s="77" t="s">
        <v>12221</v>
      </c>
      <c r="D1934" s="79">
        <v>1819000</v>
      </c>
      <c r="E1934" s="33"/>
    </row>
    <row r="1935" spans="2:5" s="29" customFormat="1" ht="13" x14ac:dyDescent="0.3">
      <c r="B1935" s="78" t="s">
        <v>12222</v>
      </c>
      <c r="C1935" s="77" t="s">
        <v>12223</v>
      </c>
      <c r="D1935" s="79">
        <v>1819000</v>
      </c>
      <c r="E1935" s="33"/>
    </row>
    <row r="1936" spans="2:5" s="29" customFormat="1" ht="13" x14ac:dyDescent="0.3">
      <c r="B1936" s="78" t="s">
        <v>12224</v>
      </c>
      <c r="C1936" s="77" t="s">
        <v>12225</v>
      </c>
      <c r="D1936" s="79">
        <v>1819000</v>
      </c>
      <c r="E1936" s="33"/>
    </row>
    <row r="1937" spans="2:5" s="29" customFormat="1" ht="13" x14ac:dyDescent="0.3">
      <c r="B1937" s="78" t="s">
        <v>12226</v>
      </c>
      <c r="C1937" s="77" t="s">
        <v>12227</v>
      </c>
      <c r="D1937" s="79">
        <v>1819000</v>
      </c>
      <c r="E1937" s="33"/>
    </row>
    <row r="1938" spans="2:5" s="29" customFormat="1" ht="13" x14ac:dyDescent="0.3">
      <c r="B1938" s="78" t="s">
        <v>12228</v>
      </c>
      <c r="C1938" s="77" t="s">
        <v>12229</v>
      </c>
      <c r="D1938" s="79">
        <v>1819000</v>
      </c>
      <c r="E1938" s="33"/>
    </row>
    <row r="1939" spans="2:5" s="29" customFormat="1" ht="13" x14ac:dyDescent="0.3">
      <c r="B1939" s="78" t="s">
        <v>12230</v>
      </c>
      <c r="C1939" s="77" t="s">
        <v>12231</v>
      </c>
      <c r="D1939" s="79">
        <v>2061248</v>
      </c>
      <c r="E1939" s="33"/>
    </row>
    <row r="1940" spans="2:5" s="29" customFormat="1" ht="13" x14ac:dyDescent="0.3">
      <c r="B1940" s="78" t="s">
        <v>12232</v>
      </c>
      <c r="C1940" s="77" t="s">
        <v>12233</v>
      </c>
      <c r="D1940" s="79">
        <v>2061248</v>
      </c>
      <c r="E1940" s="33"/>
    </row>
    <row r="1941" spans="2:5" s="29" customFormat="1" ht="13" x14ac:dyDescent="0.3">
      <c r="B1941" s="78" t="s">
        <v>12234</v>
      </c>
      <c r="C1941" s="77" t="s">
        <v>12235</v>
      </c>
      <c r="D1941" s="79">
        <v>1819000</v>
      </c>
      <c r="E1941" s="33"/>
    </row>
    <row r="1942" spans="2:5" s="29" customFormat="1" ht="13" x14ac:dyDescent="0.3">
      <c r="B1942" s="78" t="s">
        <v>12236</v>
      </c>
      <c r="C1942" s="77" t="s">
        <v>12237</v>
      </c>
      <c r="D1942" s="79">
        <v>1819000</v>
      </c>
      <c r="E1942" s="33"/>
    </row>
    <row r="1943" spans="2:5" s="29" customFormat="1" ht="13" x14ac:dyDescent="0.3">
      <c r="B1943" s="78" t="s">
        <v>12238</v>
      </c>
      <c r="C1943" s="77" t="s">
        <v>12239</v>
      </c>
      <c r="D1943" s="79">
        <v>1819000</v>
      </c>
      <c r="E1943" s="33"/>
    </row>
    <row r="1944" spans="2:5" s="29" customFormat="1" ht="13" x14ac:dyDescent="0.3">
      <c r="B1944" s="78" t="s">
        <v>12240</v>
      </c>
      <c r="C1944" s="77" t="s">
        <v>12241</v>
      </c>
      <c r="D1944" s="79">
        <v>1819000</v>
      </c>
      <c r="E1944" s="33"/>
    </row>
    <row r="1945" spans="2:5" s="29" customFormat="1" ht="13" x14ac:dyDescent="0.3">
      <c r="B1945" s="78" t="s">
        <v>12242</v>
      </c>
      <c r="C1945" s="77" t="s">
        <v>12243</v>
      </c>
      <c r="D1945" s="79">
        <v>1819000</v>
      </c>
      <c r="E1945" s="33"/>
    </row>
    <row r="1946" spans="2:5" s="29" customFormat="1" ht="13" x14ac:dyDescent="0.3">
      <c r="B1946" s="78" t="s">
        <v>12244</v>
      </c>
      <c r="C1946" s="77" t="s">
        <v>12245</v>
      </c>
      <c r="D1946" s="79">
        <v>1819000</v>
      </c>
      <c r="E1946" s="33"/>
    </row>
    <row r="1947" spans="2:5" s="29" customFormat="1" ht="13" x14ac:dyDescent="0.3">
      <c r="B1947" s="78" t="s">
        <v>12246</v>
      </c>
      <c r="C1947" s="77" t="s">
        <v>12247</v>
      </c>
      <c r="D1947" s="79">
        <v>1819000</v>
      </c>
      <c r="E1947" s="33"/>
    </row>
    <row r="1948" spans="2:5" s="29" customFormat="1" ht="13" x14ac:dyDescent="0.3">
      <c r="B1948" s="78" t="s">
        <v>12248</v>
      </c>
      <c r="C1948" s="77" t="s">
        <v>12249</v>
      </c>
      <c r="D1948" s="79">
        <v>1819000</v>
      </c>
      <c r="E1948" s="33"/>
    </row>
    <row r="1949" spans="2:5" s="29" customFormat="1" ht="13" x14ac:dyDescent="0.3">
      <c r="B1949" s="78" t="s">
        <v>12250</v>
      </c>
      <c r="C1949" s="77" t="s">
        <v>12251</v>
      </c>
      <c r="D1949" s="79">
        <v>1819000</v>
      </c>
      <c r="E1949" s="33"/>
    </row>
    <row r="1950" spans="2:5" s="29" customFormat="1" ht="13" x14ac:dyDescent="0.3">
      <c r="B1950" s="78" t="s">
        <v>12252</v>
      </c>
      <c r="C1950" s="77" t="s">
        <v>12253</v>
      </c>
      <c r="D1950" s="79">
        <v>1819000</v>
      </c>
      <c r="E1950" s="33"/>
    </row>
    <row r="1951" spans="2:5" s="29" customFormat="1" ht="13" x14ac:dyDescent="0.3">
      <c r="B1951" s="78" t="s">
        <v>12254</v>
      </c>
      <c r="C1951" s="77" t="s">
        <v>12255</v>
      </c>
      <c r="D1951" s="79">
        <v>1819000</v>
      </c>
      <c r="E1951" s="33"/>
    </row>
    <row r="1952" spans="2:5" s="29" customFormat="1" ht="13" x14ac:dyDescent="0.3">
      <c r="B1952" s="78" t="s">
        <v>12256</v>
      </c>
      <c r="C1952" s="77" t="s">
        <v>12257</v>
      </c>
      <c r="D1952" s="79">
        <v>1819000</v>
      </c>
      <c r="E1952" s="33"/>
    </row>
    <row r="1953" spans="2:5" s="29" customFormat="1" ht="13" x14ac:dyDescent="0.3">
      <c r="B1953" s="78" t="s">
        <v>12258</v>
      </c>
      <c r="C1953" s="77" t="s">
        <v>12259</v>
      </c>
      <c r="D1953" s="79">
        <v>1819000</v>
      </c>
      <c r="E1953" s="33"/>
    </row>
    <row r="1954" spans="2:5" s="29" customFormat="1" ht="13" x14ac:dyDescent="0.3">
      <c r="B1954" s="78" t="s">
        <v>12260</v>
      </c>
      <c r="C1954" s="77" t="s">
        <v>12261</v>
      </c>
      <c r="D1954" s="79">
        <v>1819000</v>
      </c>
      <c r="E1954" s="33"/>
    </row>
    <row r="1955" spans="2:5" s="29" customFormat="1" ht="13" x14ac:dyDescent="0.3">
      <c r="B1955" s="78" t="s">
        <v>12262</v>
      </c>
      <c r="C1955" s="77" t="s">
        <v>12263</v>
      </c>
      <c r="D1955" s="79">
        <v>1819000</v>
      </c>
      <c r="E1955" s="33"/>
    </row>
    <row r="1956" spans="2:5" s="29" customFormat="1" ht="13" x14ac:dyDescent="0.3">
      <c r="B1956" s="78" t="s">
        <v>12264</v>
      </c>
      <c r="C1956" s="77" t="s">
        <v>12265</v>
      </c>
      <c r="D1956" s="79">
        <v>1819000</v>
      </c>
      <c r="E1956" s="33"/>
    </row>
    <row r="1957" spans="2:5" s="29" customFormat="1" ht="13" x14ac:dyDescent="0.3">
      <c r="B1957" s="78" t="s">
        <v>12266</v>
      </c>
      <c r="C1957" s="77" t="s">
        <v>12267</v>
      </c>
      <c r="D1957" s="79">
        <v>1819000</v>
      </c>
      <c r="E1957" s="33"/>
    </row>
    <row r="1958" spans="2:5" s="29" customFormat="1" ht="13" x14ac:dyDescent="0.3">
      <c r="B1958" s="78" t="s">
        <v>12268</v>
      </c>
      <c r="C1958" s="77" t="s">
        <v>12269</v>
      </c>
      <c r="D1958" s="79">
        <v>1819000</v>
      </c>
      <c r="E1958" s="33"/>
    </row>
    <row r="1959" spans="2:5" s="29" customFormat="1" ht="13" x14ac:dyDescent="0.3">
      <c r="B1959" s="78" t="s">
        <v>12270</v>
      </c>
      <c r="C1959" s="77" t="s">
        <v>12271</v>
      </c>
      <c r="D1959" s="79">
        <v>1819000</v>
      </c>
      <c r="E1959" s="33"/>
    </row>
    <row r="1960" spans="2:5" s="29" customFormat="1" ht="13" x14ac:dyDescent="0.3">
      <c r="B1960" s="78" t="s">
        <v>12272</v>
      </c>
      <c r="C1960" s="77" t="s">
        <v>12273</v>
      </c>
      <c r="D1960" s="79">
        <v>1819000</v>
      </c>
      <c r="E1960" s="33"/>
    </row>
    <row r="1961" spans="2:5" s="29" customFormat="1" ht="13" x14ac:dyDescent="0.3">
      <c r="B1961" s="78" t="s">
        <v>12274</v>
      </c>
      <c r="C1961" s="77" t="s">
        <v>12275</v>
      </c>
      <c r="D1961" s="79">
        <v>1819000</v>
      </c>
      <c r="E1961" s="33"/>
    </row>
    <row r="1962" spans="2:5" s="29" customFormat="1" ht="13" x14ac:dyDescent="0.3">
      <c r="B1962" s="78" t="s">
        <v>12276</v>
      </c>
      <c r="C1962" s="77" t="s">
        <v>12277</v>
      </c>
      <c r="D1962" s="79">
        <v>1819000</v>
      </c>
      <c r="E1962" s="33"/>
    </row>
    <row r="1963" spans="2:5" s="29" customFormat="1" ht="13" x14ac:dyDescent="0.3">
      <c r="B1963" s="78" t="s">
        <v>12278</v>
      </c>
      <c r="C1963" s="77" t="s">
        <v>12279</v>
      </c>
      <c r="D1963" s="79">
        <v>1819000</v>
      </c>
      <c r="E1963" s="33"/>
    </row>
    <row r="1964" spans="2:5" s="29" customFormat="1" ht="13" x14ac:dyDescent="0.3">
      <c r="B1964" s="78" t="s">
        <v>12280</v>
      </c>
      <c r="C1964" s="77" t="s">
        <v>12281</v>
      </c>
      <c r="D1964" s="79">
        <v>1819000</v>
      </c>
      <c r="E1964" s="33"/>
    </row>
    <row r="1965" spans="2:5" s="29" customFormat="1" ht="13" x14ac:dyDescent="0.3">
      <c r="B1965" s="78" t="s">
        <v>12282</v>
      </c>
      <c r="C1965" s="77" t="s">
        <v>12283</v>
      </c>
      <c r="D1965" s="79">
        <v>1819000</v>
      </c>
      <c r="E1965" s="33"/>
    </row>
    <row r="1966" spans="2:5" s="29" customFormat="1" ht="13" x14ac:dyDescent="0.3">
      <c r="B1966" s="78" t="s">
        <v>12284</v>
      </c>
      <c r="C1966" s="77" t="s">
        <v>12285</v>
      </c>
      <c r="D1966" s="79">
        <v>1819000</v>
      </c>
      <c r="E1966" s="33"/>
    </row>
    <row r="1967" spans="2:5" s="29" customFormat="1" ht="13" x14ac:dyDescent="0.3">
      <c r="B1967" s="78" t="s">
        <v>12286</v>
      </c>
      <c r="C1967" s="77" t="s">
        <v>12287</v>
      </c>
      <c r="D1967" s="79">
        <v>1819000</v>
      </c>
      <c r="E1967" s="33"/>
    </row>
    <row r="1968" spans="2:5" s="29" customFormat="1" ht="13" x14ac:dyDescent="0.3">
      <c r="B1968" s="78" t="s">
        <v>12288</v>
      </c>
      <c r="C1968" s="77" t="s">
        <v>12289</v>
      </c>
      <c r="D1968" s="79">
        <v>1819000</v>
      </c>
      <c r="E1968" s="33"/>
    </row>
    <row r="1969" spans="2:5" s="29" customFormat="1" ht="13" x14ac:dyDescent="0.3">
      <c r="B1969" s="78" t="s">
        <v>12290</v>
      </c>
      <c r="C1969" s="77" t="s">
        <v>12291</v>
      </c>
      <c r="D1969" s="79">
        <v>1819000</v>
      </c>
      <c r="E1969" s="33"/>
    </row>
    <row r="1970" spans="2:5" s="29" customFormat="1" ht="13" x14ac:dyDescent="0.3">
      <c r="B1970" s="78" t="s">
        <v>12292</v>
      </c>
      <c r="C1970" s="77" t="s">
        <v>12293</v>
      </c>
      <c r="D1970" s="79">
        <v>1819000</v>
      </c>
      <c r="E1970" s="33"/>
    </row>
    <row r="1971" spans="2:5" s="29" customFormat="1" ht="13" x14ac:dyDescent="0.3">
      <c r="B1971" s="78" t="s">
        <v>12294</v>
      </c>
      <c r="C1971" s="77" t="s">
        <v>12295</v>
      </c>
      <c r="D1971" s="79">
        <v>1819000</v>
      </c>
      <c r="E1971" s="33"/>
    </row>
    <row r="1972" spans="2:5" s="29" customFormat="1" ht="13" x14ac:dyDescent="0.3">
      <c r="B1972" s="78" t="s">
        <v>12296</v>
      </c>
      <c r="C1972" s="77" t="s">
        <v>12297</v>
      </c>
      <c r="D1972" s="79">
        <v>7190400</v>
      </c>
      <c r="E1972" s="33"/>
    </row>
    <row r="1973" spans="2:5" s="29" customFormat="1" ht="13" x14ac:dyDescent="0.3">
      <c r="B1973" s="78" t="s">
        <v>12298</v>
      </c>
      <c r="C1973" s="77" t="s">
        <v>12299</v>
      </c>
      <c r="D1973" s="79">
        <v>7190400</v>
      </c>
      <c r="E1973" s="33"/>
    </row>
    <row r="1974" spans="2:5" s="29" customFormat="1" ht="13" x14ac:dyDescent="0.3">
      <c r="B1974" s="78" t="s">
        <v>12300</v>
      </c>
      <c r="C1974" s="77" t="s">
        <v>12301</v>
      </c>
      <c r="D1974" s="79">
        <v>7190400</v>
      </c>
      <c r="E1974" s="33"/>
    </row>
    <row r="1975" spans="2:5" s="29" customFormat="1" ht="13" x14ac:dyDescent="0.3">
      <c r="B1975" s="78" t="s">
        <v>12302</v>
      </c>
      <c r="C1975" s="77" t="s">
        <v>12303</v>
      </c>
      <c r="D1975" s="79">
        <v>7190400</v>
      </c>
      <c r="E1975" s="33"/>
    </row>
    <row r="1976" spans="2:5" s="29" customFormat="1" ht="13" x14ac:dyDescent="0.3">
      <c r="B1976" s="78" t="s">
        <v>12304</v>
      </c>
      <c r="C1976" s="77" t="s">
        <v>12305</v>
      </c>
      <c r="D1976" s="79">
        <v>7190400</v>
      </c>
      <c r="E1976" s="33"/>
    </row>
    <row r="1977" spans="2:5" s="29" customFormat="1" ht="13" x14ac:dyDescent="0.3">
      <c r="B1977" s="78" t="s">
        <v>12306</v>
      </c>
      <c r="C1977" s="77" t="s">
        <v>12307</v>
      </c>
      <c r="D1977" s="79">
        <v>7190400</v>
      </c>
      <c r="E1977" s="33"/>
    </row>
    <row r="1978" spans="2:5" s="29" customFormat="1" ht="13" x14ac:dyDescent="0.3">
      <c r="B1978" s="78" t="s">
        <v>12308</v>
      </c>
      <c r="C1978" s="77" t="s">
        <v>12309</v>
      </c>
      <c r="D1978" s="79">
        <v>8053248</v>
      </c>
      <c r="E1978" s="33"/>
    </row>
    <row r="1979" spans="2:5" s="29" customFormat="1" ht="13" x14ac:dyDescent="0.3">
      <c r="B1979" s="78" t="s">
        <v>12310</v>
      </c>
      <c r="C1979" s="77" t="s">
        <v>12311</v>
      </c>
      <c r="D1979" s="79">
        <v>8053248</v>
      </c>
      <c r="E1979" s="33"/>
    </row>
    <row r="1980" spans="2:5" s="29" customFormat="1" ht="13" x14ac:dyDescent="0.3">
      <c r="B1980" s="78" t="s">
        <v>12312</v>
      </c>
      <c r="C1980" s="77" t="s">
        <v>12313</v>
      </c>
      <c r="D1980" s="79">
        <v>8053248</v>
      </c>
      <c r="E1980" s="33"/>
    </row>
    <row r="1981" spans="2:5" s="29" customFormat="1" ht="13" x14ac:dyDescent="0.3">
      <c r="B1981" s="78" t="s">
        <v>12314</v>
      </c>
      <c r="C1981" s="77" t="s">
        <v>12315</v>
      </c>
      <c r="D1981" s="79">
        <v>8053248</v>
      </c>
      <c r="E1981" s="33"/>
    </row>
    <row r="1982" spans="2:5" s="29" customFormat="1" ht="13" x14ac:dyDescent="0.3">
      <c r="B1982" s="78" t="s">
        <v>12316</v>
      </c>
      <c r="C1982" s="77" t="s">
        <v>12317</v>
      </c>
      <c r="D1982" s="79">
        <v>8053248</v>
      </c>
      <c r="E1982" s="33"/>
    </row>
    <row r="1983" spans="2:5" s="29" customFormat="1" ht="13" x14ac:dyDescent="0.3">
      <c r="B1983" s="78" t="s">
        <v>12318</v>
      </c>
      <c r="C1983" s="77" t="s">
        <v>12319</v>
      </c>
      <c r="D1983" s="79">
        <v>8326722</v>
      </c>
      <c r="E1983" s="33"/>
    </row>
    <row r="1984" spans="2:5" s="29" customFormat="1" ht="13" x14ac:dyDescent="0.3">
      <c r="B1984" s="78" t="s">
        <v>12320</v>
      </c>
      <c r="C1984" s="77" t="s">
        <v>12321</v>
      </c>
      <c r="D1984" s="79">
        <v>8326722</v>
      </c>
      <c r="E1984" s="33"/>
    </row>
    <row r="1985" spans="2:5" s="29" customFormat="1" ht="13" x14ac:dyDescent="0.3">
      <c r="B1985" s="78" t="s">
        <v>12322</v>
      </c>
      <c r="C1985" s="77" t="s">
        <v>12323</v>
      </c>
      <c r="D1985" s="79">
        <v>8326722</v>
      </c>
      <c r="E1985" s="33"/>
    </row>
    <row r="1986" spans="2:5" s="29" customFormat="1" ht="13" x14ac:dyDescent="0.3">
      <c r="B1986" s="78" t="s">
        <v>12324</v>
      </c>
      <c r="C1986" s="77" t="s">
        <v>12325</v>
      </c>
      <c r="D1986" s="79">
        <v>8326722</v>
      </c>
      <c r="E1986" s="33"/>
    </row>
    <row r="1987" spans="2:5" s="29" customFormat="1" ht="13" x14ac:dyDescent="0.3">
      <c r="B1987" s="78" t="s">
        <v>12326</v>
      </c>
      <c r="C1987" s="77" t="s">
        <v>12327</v>
      </c>
      <c r="D1987" s="79">
        <v>8326722</v>
      </c>
      <c r="E1987" s="33"/>
    </row>
    <row r="1988" spans="2:5" s="29" customFormat="1" ht="13" x14ac:dyDescent="0.3">
      <c r="B1988" s="78" t="s">
        <v>12328</v>
      </c>
      <c r="C1988" s="77" t="s">
        <v>12329</v>
      </c>
      <c r="D1988" s="79">
        <v>8326722</v>
      </c>
      <c r="E1988" s="33"/>
    </row>
    <row r="1989" spans="2:5" s="29" customFormat="1" ht="13" x14ac:dyDescent="0.3">
      <c r="B1989" s="78" t="s">
        <v>12330</v>
      </c>
      <c r="C1989" s="77" t="s">
        <v>12331</v>
      </c>
      <c r="D1989" s="79">
        <v>8326722</v>
      </c>
      <c r="E1989" s="33"/>
    </row>
    <row r="1990" spans="2:5" s="29" customFormat="1" ht="13" x14ac:dyDescent="0.3">
      <c r="B1990" s="78" t="s">
        <v>12332</v>
      </c>
      <c r="C1990" s="77" t="s">
        <v>12333</v>
      </c>
      <c r="D1990" s="79">
        <v>8326722</v>
      </c>
      <c r="E1990" s="33"/>
    </row>
    <row r="1991" spans="2:5" s="29" customFormat="1" ht="13" x14ac:dyDescent="0.3">
      <c r="B1991" s="78" t="s">
        <v>12334</v>
      </c>
      <c r="C1991" s="77" t="s">
        <v>12335</v>
      </c>
      <c r="D1991" s="79">
        <v>8326722</v>
      </c>
      <c r="E1991" s="33"/>
    </row>
    <row r="1992" spans="2:5" s="29" customFormat="1" ht="13" x14ac:dyDescent="0.3">
      <c r="B1992" s="78" t="s">
        <v>12336</v>
      </c>
      <c r="C1992" s="77" t="s">
        <v>12337</v>
      </c>
      <c r="D1992" s="79">
        <v>8326722</v>
      </c>
      <c r="E1992" s="33"/>
    </row>
    <row r="1993" spans="2:5" s="29" customFormat="1" ht="13" x14ac:dyDescent="0.3">
      <c r="B1993" s="78" t="s">
        <v>12338</v>
      </c>
      <c r="C1993" s="77" t="s">
        <v>12339</v>
      </c>
      <c r="D1993" s="79">
        <v>8053248</v>
      </c>
      <c r="E1993" s="33"/>
    </row>
    <row r="1994" spans="2:5" s="29" customFormat="1" ht="13" x14ac:dyDescent="0.3">
      <c r="B1994" s="78" t="s">
        <v>12340</v>
      </c>
      <c r="C1994" s="77" t="s">
        <v>12341</v>
      </c>
      <c r="D1994" s="79">
        <v>8053248</v>
      </c>
      <c r="E1994" s="33"/>
    </row>
    <row r="1995" spans="2:5" s="29" customFormat="1" ht="13" x14ac:dyDescent="0.3">
      <c r="B1995" s="78" t="s">
        <v>12342</v>
      </c>
      <c r="C1995" s="77" t="s">
        <v>12343</v>
      </c>
      <c r="D1995" s="79">
        <v>7190400</v>
      </c>
      <c r="E1995" s="33"/>
    </row>
    <row r="1996" spans="2:5" s="29" customFormat="1" ht="13" x14ac:dyDescent="0.3">
      <c r="B1996" s="78" t="s">
        <v>12344</v>
      </c>
      <c r="C1996" s="77" t="s">
        <v>12345</v>
      </c>
      <c r="D1996" s="79">
        <v>8053248</v>
      </c>
      <c r="E1996" s="33"/>
    </row>
    <row r="1997" spans="2:5" s="29" customFormat="1" ht="13" x14ac:dyDescent="0.3">
      <c r="B1997" s="78" t="s">
        <v>12346</v>
      </c>
      <c r="C1997" s="77" t="s">
        <v>12347</v>
      </c>
      <c r="D1997" s="79">
        <v>6352546</v>
      </c>
      <c r="E1997" s="33"/>
    </row>
    <row r="1998" spans="2:5" s="29" customFormat="1" ht="13" x14ac:dyDescent="0.3">
      <c r="B1998" s="78" t="s">
        <v>12348</v>
      </c>
      <c r="C1998" s="77" t="s">
        <v>12349</v>
      </c>
      <c r="D1998" s="79">
        <v>6352546</v>
      </c>
      <c r="E1998" s="33"/>
    </row>
    <row r="1999" spans="2:5" s="29" customFormat="1" ht="13" x14ac:dyDescent="0.3">
      <c r="B1999" s="78" t="s">
        <v>12350</v>
      </c>
      <c r="C1999" s="77" t="s">
        <v>12351</v>
      </c>
      <c r="D1999" s="79">
        <v>6352546</v>
      </c>
      <c r="E1999" s="33"/>
    </row>
    <row r="2000" spans="2:5" s="29" customFormat="1" ht="13" x14ac:dyDescent="0.3">
      <c r="B2000" s="78" t="s">
        <v>12352</v>
      </c>
      <c r="C2000" s="77" t="s">
        <v>12353</v>
      </c>
      <c r="D2000" s="79">
        <v>6352546</v>
      </c>
      <c r="E2000" s="33"/>
    </row>
    <row r="2001" spans="2:5" s="29" customFormat="1" ht="13" x14ac:dyDescent="0.3">
      <c r="B2001" s="78" t="s">
        <v>12354</v>
      </c>
      <c r="C2001" s="77" t="s">
        <v>12355</v>
      </c>
      <c r="D2001" s="79">
        <v>6352546</v>
      </c>
      <c r="E2001" s="33"/>
    </row>
    <row r="2002" spans="2:5" s="29" customFormat="1" ht="13" x14ac:dyDescent="0.3">
      <c r="B2002" s="78" t="s">
        <v>12356</v>
      </c>
      <c r="C2002" s="77" t="s">
        <v>12357</v>
      </c>
      <c r="D2002" s="79">
        <v>6352546</v>
      </c>
      <c r="E2002" s="33"/>
    </row>
    <row r="2003" spans="2:5" s="29" customFormat="1" ht="13" x14ac:dyDescent="0.3">
      <c r="B2003" s="78" t="s">
        <v>12358</v>
      </c>
      <c r="C2003" s="77" t="s">
        <v>12359</v>
      </c>
      <c r="D2003" s="79">
        <v>6352546</v>
      </c>
      <c r="E2003" s="33"/>
    </row>
    <row r="2004" spans="2:5" s="29" customFormat="1" ht="13" x14ac:dyDescent="0.3">
      <c r="B2004" s="78" t="s">
        <v>12360</v>
      </c>
      <c r="C2004" s="77" t="s">
        <v>12361</v>
      </c>
      <c r="D2004" s="79">
        <v>23551290</v>
      </c>
      <c r="E2004" s="33"/>
    </row>
    <row r="2005" spans="2:5" s="29" customFormat="1" ht="13" x14ac:dyDescent="0.3">
      <c r="B2005" s="78" t="s">
        <v>12362</v>
      </c>
      <c r="C2005" s="77" t="s">
        <v>12363</v>
      </c>
      <c r="D2005" s="79">
        <v>23551290</v>
      </c>
      <c r="E2005" s="33"/>
    </row>
    <row r="2006" spans="2:5" s="29" customFormat="1" ht="13" x14ac:dyDescent="0.3">
      <c r="B2006" s="78" t="s">
        <v>12364</v>
      </c>
      <c r="C2006" s="77" t="s">
        <v>12365</v>
      </c>
      <c r="D2006" s="79">
        <v>23551290</v>
      </c>
      <c r="E2006" s="33"/>
    </row>
    <row r="2007" spans="2:5" s="29" customFormat="1" ht="13" x14ac:dyDescent="0.3">
      <c r="B2007" s="78" t="s">
        <v>12366</v>
      </c>
      <c r="C2007" s="77" t="s">
        <v>12367</v>
      </c>
      <c r="D2007" s="79">
        <v>8326722</v>
      </c>
      <c r="E2007" s="33"/>
    </row>
    <row r="2008" spans="2:5" s="29" customFormat="1" ht="13" x14ac:dyDescent="0.3">
      <c r="B2008" s="78" t="s">
        <v>12368</v>
      </c>
      <c r="C2008" s="77" t="s">
        <v>12369</v>
      </c>
      <c r="D2008" s="79">
        <v>8326722</v>
      </c>
      <c r="E2008" s="33"/>
    </row>
    <row r="2009" spans="2:5" s="29" customFormat="1" ht="13" x14ac:dyDescent="0.3">
      <c r="B2009" s="78" t="s">
        <v>12370</v>
      </c>
      <c r="C2009" s="77" t="s">
        <v>12371</v>
      </c>
      <c r="D2009" s="79">
        <v>8326722</v>
      </c>
      <c r="E2009" s="33"/>
    </row>
    <row r="2010" spans="2:5" s="29" customFormat="1" ht="13" x14ac:dyDescent="0.3">
      <c r="B2010" s="78" t="s">
        <v>12372</v>
      </c>
      <c r="C2010" s="77" t="s">
        <v>12373</v>
      </c>
      <c r="D2010" s="79">
        <v>8326722</v>
      </c>
      <c r="E2010" s="33"/>
    </row>
    <row r="2011" spans="2:5" s="29" customFormat="1" ht="13" x14ac:dyDescent="0.3">
      <c r="B2011" s="78" t="s">
        <v>12374</v>
      </c>
      <c r="C2011" s="77" t="s">
        <v>12375</v>
      </c>
      <c r="D2011" s="79">
        <v>8326722</v>
      </c>
      <c r="E2011" s="33"/>
    </row>
    <row r="2012" spans="2:5" s="29" customFormat="1" ht="13" x14ac:dyDescent="0.3">
      <c r="B2012" s="78" t="s">
        <v>12376</v>
      </c>
      <c r="C2012" s="77" t="s">
        <v>12377</v>
      </c>
      <c r="D2012" s="79">
        <v>8326722</v>
      </c>
      <c r="E2012" s="33"/>
    </row>
    <row r="2013" spans="2:5" s="29" customFormat="1" ht="13" x14ac:dyDescent="0.3">
      <c r="B2013" s="78" t="s">
        <v>12378</v>
      </c>
      <c r="C2013" s="77" t="s">
        <v>12379</v>
      </c>
      <c r="D2013" s="79">
        <v>8326722</v>
      </c>
      <c r="E2013" s="33"/>
    </row>
    <row r="2014" spans="2:5" s="29" customFormat="1" ht="13" x14ac:dyDescent="0.3">
      <c r="B2014" s="78" t="s">
        <v>12380</v>
      </c>
      <c r="C2014" s="77" t="s">
        <v>12381</v>
      </c>
      <c r="D2014" s="79">
        <v>8326722</v>
      </c>
      <c r="E2014" s="33"/>
    </row>
    <row r="2015" spans="2:5" s="29" customFormat="1" ht="13" x14ac:dyDescent="0.3">
      <c r="B2015" s="78" t="s">
        <v>12382</v>
      </c>
      <c r="C2015" s="77" t="s">
        <v>12383</v>
      </c>
      <c r="D2015" s="79">
        <v>8326722</v>
      </c>
      <c r="E2015" s="33"/>
    </row>
    <row r="2016" spans="2:5" s="29" customFormat="1" ht="13" x14ac:dyDescent="0.3">
      <c r="B2016" s="78" t="s">
        <v>12384</v>
      </c>
      <c r="C2016" s="77" t="s">
        <v>12385</v>
      </c>
      <c r="D2016" s="79">
        <v>8326722</v>
      </c>
      <c r="E2016" s="33"/>
    </row>
    <row r="2017" spans="2:5" s="29" customFormat="1" ht="13" x14ac:dyDescent="0.3">
      <c r="B2017" s="78" t="s">
        <v>12386</v>
      </c>
      <c r="C2017" s="77" t="s">
        <v>12387</v>
      </c>
      <c r="D2017" s="79">
        <v>8326722</v>
      </c>
      <c r="E2017" s="33"/>
    </row>
    <row r="2018" spans="2:5" s="29" customFormat="1" ht="13" x14ac:dyDescent="0.3">
      <c r="B2018" s="78" t="s">
        <v>12388</v>
      </c>
      <c r="C2018" s="77" t="s">
        <v>12389</v>
      </c>
      <c r="D2018" s="79">
        <v>6352546</v>
      </c>
      <c r="E2018" s="33"/>
    </row>
    <row r="2019" spans="2:5" s="29" customFormat="1" ht="13" x14ac:dyDescent="0.3">
      <c r="B2019" s="78" t="s">
        <v>12390</v>
      </c>
      <c r="C2019" s="77" t="s">
        <v>12391</v>
      </c>
      <c r="D2019" s="79">
        <v>6352546</v>
      </c>
      <c r="E2019" s="33"/>
    </row>
    <row r="2020" spans="2:5" s="29" customFormat="1" ht="13" x14ac:dyDescent="0.3">
      <c r="B2020" s="78" t="s">
        <v>12392</v>
      </c>
      <c r="C2020" s="77" t="s">
        <v>12393</v>
      </c>
      <c r="D2020" s="79">
        <v>6352546</v>
      </c>
      <c r="E2020" s="33"/>
    </row>
    <row r="2021" spans="2:5" s="29" customFormat="1" ht="13" x14ac:dyDescent="0.3">
      <c r="B2021" s="78" t="s">
        <v>12394</v>
      </c>
      <c r="C2021" s="77" t="s">
        <v>12395</v>
      </c>
      <c r="D2021" s="79">
        <v>6352546</v>
      </c>
      <c r="E2021" s="33"/>
    </row>
    <row r="2022" spans="2:5" s="29" customFormat="1" ht="13" x14ac:dyDescent="0.3">
      <c r="B2022" s="78" t="s">
        <v>12396</v>
      </c>
      <c r="C2022" s="77" t="s">
        <v>12397</v>
      </c>
      <c r="D2022" s="79">
        <v>6352546</v>
      </c>
      <c r="E2022" s="33"/>
    </row>
    <row r="2023" spans="2:5" s="29" customFormat="1" ht="13" x14ac:dyDescent="0.3">
      <c r="B2023" s="78" t="s">
        <v>12398</v>
      </c>
      <c r="C2023" s="77" t="s">
        <v>12399</v>
      </c>
      <c r="D2023" s="79">
        <v>6352546</v>
      </c>
      <c r="E2023" s="33"/>
    </row>
    <row r="2024" spans="2:5" s="29" customFormat="1" ht="13" x14ac:dyDescent="0.3">
      <c r="B2024" s="78" t="s">
        <v>12400</v>
      </c>
      <c r="C2024" s="77" t="s">
        <v>12401</v>
      </c>
      <c r="D2024" s="79">
        <v>6352546</v>
      </c>
      <c r="E2024" s="33"/>
    </row>
    <row r="2025" spans="2:5" s="29" customFormat="1" ht="13" x14ac:dyDescent="0.3">
      <c r="B2025" s="78" t="s">
        <v>12402</v>
      </c>
      <c r="C2025" s="77" t="s">
        <v>12403</v>
      </c>
      <c r="D2025" s="79">
        <v>6352546</v>
      </c>
      <c r="E2025" s="33"/>
    </row>
    <row r="2026" spans="2:5" s="29" customFormat="1" ht="13" x14ac:dyDescent="0.3">
      <c r="B2026" s="78" t="s">
        <v>12404</v>
      </c>
      <c r="C2026" s="77" t="s">
        <v>12405</v>
      </c>
      <c r="D2026" s="79">
        <v>6352546</v>
      </c>
      <c r="E2026" s="33"/>
    </row>
    <row r="2027" spans="2:5" s="29" customFormat="1" ht="13" x14ac:dyDescent="0.3">
      <c r="B2027" s="78" t="s">
        <v>12406</v>
      </c>
      <c r="C2027" s="77" t="s">
        <v>12407</v>
      </c>
      <c r="D2027" s="79">
        <v>6352546</v>
      </c>
      <c r="E2027" s="33"/>
    </row>
    <row r="2028" spans="2:5" s="29" customFormat="1" ht="13" x14ac:dyDescent="0.3">
      <c r="B2028" s="78" t="s">
        <v>12408</v>
      </c>
      <c r="C2028" s="77" t="s">
        <v>12409</v>
      </c>
      <c r="D2028" s="79">
        <v>6352546</v>
      </c>
      <c r="E2028" s="33"/>
    </row>
    <row r="2029" spans="2:5" s="29" customFormat="1" ht="13" x14ac:dyDescent="0.3">
      <c r="B2029" s="78" t="s">
        <v>12410</v>
      </c>
      <c r="C2029" s="77" t="s">
        <v>12411</v>
      </c>
      <c r="D2029" s="79">
        <v>6352546</v>
      </c>
      <c r="E2029" s="33"/>
    </row>
    <row r="2030" spans="2:5" s="29" customFormat="1" ht="13" x14ac:dyDescent="0.3">
      <c r="B2030" s="78" t="s">
        <v>12412</v>
      </c>
      <c r="C2030" s="77" t="s">
        <v>12413</v>
      </c>
      <c r="D2030" s="79">
        <v>6352546</v>
      </c>
      <c r="E2030" s="33"/>
    </row>
    <row r="2031" spans="2:5" s="29" customFormat="1" ht="13" x14ac:dyDescent="0.3">
      <c r="B2031" s="78" t="s">
        <v>12414</v>
      </c>
      <c r="C2031" s="77" t="s">
        <v>12415</v>
      </c>
      <c r="D2031" s="79">
        <v>6352546</v>
      </c>
      <c r="E2031" s="33"/>
    </row>
    <row r="2032" spans="2:5" s="29" customFormat="1" ht="13" x14ac:dyDescent="0.3">
      <c r="B2032" s="78" t="s">
        <v>12416</v>
      </c>
      <c r="C2032" s="77" t="s">
        <v>12417</v>
      </c>
      <c r="D2032" s="79">
        <v>6352546</v>
      </c>
      <c r="E2032" s="33"/>
    </row>
    <row r="2033" spans="2:5" s="29" customFormat="1" ht="13" x14ac:dyDescent="0.3">
      <c r="B2033" s="78" t="s">
        <v>12418</v>
      </c>
      <c r="C2033" s="77" t="s">
        <v>12419</v>
      </c>
      <c r="D2033" s="79">
        <v>6352546</v>
      </c>
      <c r="E2033" s="33"/>
    </row>
    <row r="2034" spans="2:5" s="29" customFormat="1" ht="13" x14ac:dyDescent="0.3">
      <c r="B2034" s="78" t="s">
        <v>12420</v>
      </c>
      <c r="C2034" s="77" t="s">
        <v>12421</v>
      </c>
      <c r="D2034" s="79">
        <v>6352546</v>
      </c>
      <c r="E2034" s="33"/>
    </row>
    <row r="2035" spans="2:5" s="29" customFormat="1" ht="13" x14ac:dyDescent="0.3">
      <c r="B2035" s="78" t="s">
        <v>12422</v>
      </c>
      <c r="C2035" s="77" t="s">
        <v>12423</v>
      </c>
      <c r="D2035" s="79">
        <v>6352546</v>
      </c>
      <c r="E2035" s="33"/>
    </row>
    <row r="2036" spans="2:5" s="29" customFormat="1" ht="13" x14ac:dyDescent="0.3">
      <c r="B2036" s="78" t="s">
        <v>12424</v>
      </c>
      <c r="C2036" s="77" t="s">
        <v>12425</v>
      </c>
      <c r="D2036" s="79">
        <v>6352546</v>
      </c>
      <c r="E2036" s="33"/>
    </row>
    <row r="2037" spans="2:5" s="29" customFormat="1" ht="13" x14ac:dyDescent="0.3">
      <c r="B2037" s="78" t="s">
        <v>12426</v>
      </c>
      <c r="C2037" s="77" t="s">
        <v>12427</v>
      </c>
      <c r="D2037" s="79">
        <v>6352546</v>
      </c>
      <c r="E2037" s="33"/>
    </row>
    <row r="2038" spans="2:5" s="29" customFormat="1" ht="13" x14ac:dyDescent="0.3">
      <c r="B2038" s="78" t="s">
        <v>12428</v>
      </c>
      <c r="C2038" s="77" t="s">
        <v>12429</v>
      </c>
      <c r="D2038" s="79">
        <v>10786</v>
      </c>
      <c r="E2038" s="33"/>
    </row>
    <row r="2039" spans="2:5" s="29" customFormat="1" ht="13" x14ac:dyDescent="0.3">
      <c r="B2039" s="78" t="s">
        <v>12430</v>
      </c>
      <c r="C2039" s="77" t="s">
        <v>12431</v>
      </c>
      <c r="D2039" s="79">
        <v>127458</v>
      </c>
      <c r="E2039" s="33"/>
    </row>
    <row r="2040" spans="2:5" s="29" customFormat="1" ht="13" x14ac:dyDescent="0.3">
      <c r="B2040" s="78" t="s">
        <v>12432</v>
      </c>
      <c r="C2040" s="77" t="s">
        <v>12433</v>
      </c>
      <c r="D2040" s="79">
        <v>99840</v>
      </c>
      <c r="E2040" s="33"/>
    </row>
    <row r="2041" spans="2:5" s="29" customFormat="1" ht="13" x14ac:dyDescent="0.3">
      <c r="B2041" s="78" t="s">
        <v>12434</v>
      </c>
      <c r="C2041" s="77" t="s">
        <v>12435</v>
      </c>
      <c r="D2041" s="79">
        <v>99840</v>
      </c>
      <c r="E2041" s="33"/>
    </row>
    <row r="2042" spans="2:5" s="29" customFormat="1" ht="13" x14ac:dyDescent="0.3">
      <c r="B2042" s="78" t="s">
        <v>12436</v>
      </c>
      <c r="C2042" s="77" t="s">
        <v>12437</v>
      </c>
      <c r="D2042" s="79">
        <v>99840</v>
      </c>
      <c r="E2042" s="33"/>
    </row>
    <row r="2043" spans="2:5" s="29" customFormat="1" ht="13" x14ac:dyDescent="0.3">
      <c r="B2043" s="78" t="s">
        <v>12438</v>
      </c>
      <c r="C2043" s="77" t="s">
        <v>12439</v>
      </c>
      <c r="D2043" s="79">
        <v>99840</v>
      </c>
      <c r="E2043" s="33"/>
    </row>
    <row r="2044" spans="2:5" s="29" customFormat="1" ht="13" x14ac:dyDescent="0.3">
      <c r="B2044" s="78" t="s">
        <v>12440</v>
      </c>
      <c r="C2044" s="77" t="s">
        <v>12441</v>
      </c>
      <c r="D2044" s="79">
        <v>99840</v>
      </c>
      <c r="E2044" s="33"/>
    </row>
    <row r="2045" spans="2:5" s="29" customFormat="1" ht="13" x14ac:dyDescent="0.3">
      <c r="B2045" s="78" t="s">
        <v>12442</v>
      </c>
      <c r="C2045" s="77" t="s">
        <v>12443</v>
      </c>
      <c r="D2045" s="79">
        <v>53089</v>
      </c>
      <c r="E2045" s="33"/>
    </row>
    <row r="2046" spans="2:5" s="29" customFormat="1" ht="13" x14ac:dyDescent="0.3">
      <c r="B2046" s="78" t="s">
        <v>12444</v>
      </c>
      <c r="C2046" s="77" t="s">
        <v>12445</v>
      </c>
      <c r="D2046" s="79">
        <v>55899</v>
      </c>
      <c r="E2046" s="33"/>
    </row>
    <row r="2047" spans="2:5" s="29" customFormat="1" ht="13" x14ac:dyDescent="0.3">
      <c r="B2047" s="78" t="s">
        <v>12446</v>
      </c>
      <c r="C2047" s="77" t="s">
        <v>12447</v>
      </c>
      <c r="D2047" s="79">
        <v>6034918</v>
      </c>
      <c r="E2047" s="33"/>
    </row>
    <row r="2048" spans="2:5" s="29" customFormat="1" ht="13" x14ac:dyDescent="0.3">
      <c r="B2048" s="78" t="s">
        <v>12448</v>
      </c>
      <c r="C2048" s="77" t="s">
        <v>12449</v>
      </c>
      <c r="D2048" s="79">
        <v>8757439</v>
      </c>
      <c r="E2048" s="33"/>
    </row>
    <row r="2049" spans="2:5" s="29" customFormat="1" ht="13" x14ac:dyDescent="0.3">
      <c r="B2049" s="78" t="s">
        <v>12450</v>
      </c>
      <c r="C2049" s="77" t="s">
        <v>12451</v>
      </c>
      <c r="D2049" s="79">
        <v>1988146</v>
      </c>
      <c r="E2049" s="33"/>
    </row>
    <row r="2050" spans="2:5" s="29" customFormat="1" ht="13" x14ac:dyDescent="0.3">
      <c r="B2050" s="78" t="s">
        <v>12452</v>
      </c>
      <c r="C2050" s="77" t="s">
        <v>12453</v>
      </c>
      <c r="D2050" s="79">
        <v>6676800</v>
      </c>
      <c r="E2050" s="33"/>
    </row>
    <row r="2051" spans="2:5" s="29" customFormat="1" ht="13" x14ac:dyDescent="0.3">
      <c r="B2051" s="78" t="s">
        <v>12454</v>
      </c>
      <c r="C2051" s="77" t="s">
        <v>12455</v>
      </c>
      <c r="D2051" s="79">
        <v>573676</v>
      </c>
      <c r="E2051" s="33"/>
    </row>
    <row r="2052" spans="2:5" s="29" customFormat="1" ht="13" x14ac:dyDescent="0.3">
      <c r="B2052" s="78" t="s">
        <v>12456</v>
      </c>
      <c r="C2052" s="77" t="s">
        <v>12457</v>
      </c>
      <c r="D2052" s="79">
        <v>391754</v>
      </c>
      <c r="E2052" s="33"/>
    </row>
    <row r="2053" spans="2:5" s="29" customFormat="1" ht="13" x14ac:dyDescent="0.3">
      <c r="B2053" s="78" t="s">
        <v>12458</v>
      </c>
      <c r="C2053" s="77" t="s">
        <v>12459</v>
      </c>
      <c r="D2053" s="79">
        <v>308456</v>
      </c>
      <c r="E2053" s="33"/>
    </row>
    <row r="2054" spans="2:5" s="29" customFormat="1" ht="13" x14ac:dyDescent="0.3">
      <c r="B2054" s="78" t="s">
        <v>12460</v>
      </c>
      <c r="C2054" s="77" t="s">
        <v>12461</v>
      </c>
      <c r="D2054" s="79">
        <v>99573</v>
      </c>
      <c r="E2054" s="33"/>
    </row>
    <row r="2055" spans="2:5" s="29" customFormat="1" ht="13" x14ac:dyDescent="0.3">
      <c r="B2055" s="78" t="s">
        <v>12462</v>
      </c>
      <c r="C2055" s="77" t="s">
        <v>12463</v>
      </c>
      <c r="D2055" s="79">
        <v>57627</v>
      </c>
      <c r="E2055" s="33"/>
    </row>
    <row r="2056" spans="2:5" s="29" customFormat="1" ht="13" x14ac:dyDescent="0.3">
      <c r="B2056" s="78" t="s">
        <v>12464</v>
      </c>
      <c r="C2056" s="77" t="s">
        <v>12465</v>
      </c>
      <c r="D2056" s="79">
        <v>56393</v>
      </c>
      <c r="E2056" s="33"/>
    </row>
    <row r="2057" spans="2:5" s="29" customFormat="1" ht="13" x14ac:dyDescent="0.3">
      <c r="B2057" s="78" t="s">
        <v>12466</v>
      </c>
      <c r="C2057" s="77" t="s">
        <v>12467</v>
      </c>
      <c r="D2057" s="79">
        <v>56393</v>
      </c>
      <c r="E2057" s="33"/>
    </row>
    <row r="2058" spans="2:5" s="29" customFormat="1" ht="13" x14ac:dyDescent="0.3">
      <c r="B2058" s="78" t="s">
        <v>12468</v>
      </c>
      <c r="C2058" s="77" t="s">
        <v>12469</v>
      </c>
      <c r="D2058" s="79">
        <v>56393</v>
      </c>
      <c r="E2058" s="33"/>
    </row>
    <row r="2059" spans="2:5" s="29" customFormat="1" ht="13" x14ac:dyDescent="0.3">
      <c r="B2059" s="78" t="s">
        <v>12470</v>
      </c>
      <c r="C2059" s="77" t="s">
        <v>12471</v>
      </c>
      <c r="D2059" s="79">
        <v>56393</v>
      </c>
      <c r="E2059" s="33"/>
    </row>
    <row r="2060" spans="2:5" s="29" customFormat="1" ht="13" x14ac:dyDescent="0.3">
      <c r="B2060" s="78" t="s">
        <v>12472</v>
      </c>
      <c r="C2060" s="77" t="s">
        <v>12473</v>
      </c>
      <c r="D2060" s="79">
        <v>56393</v>
      </c>
      <c r="E2060" s="33"/>
    </row>
    <row r="2061" spans="2:5" s="29" customFormat="1" ht="13" x14ac:dyDescent="0.3">
      <c r="B2061" s="78" t="s">
        <v>12474</v>
      </c>
      <c r="C2061" s="77" t="s">
        <v>12475</v>
      </c>
      <c r="D2061" s="79">
        <v>5350</v>
      </c>
      <c r="E2061" s="33"/>
    </row>
    <row r="2062" spans="2:5" s="29" customFormat="1" ht="13" x14ac:dyDescent="0.3">
      <c r="B2062" s="78" t="s">
        <v>12476</v>
      </c>
      <c r="C2062" s="77" t="s">
        <v>12477</v>
      </c>
      <c r="D2062" s="79">
        <v>35153</v>
      </c>
      <c r="E2062" s="33"/>
    </row>
    <row r="2063" spans="2:5" s="29" customFormat="1" ht="13" x14ac:dyDescent="0.3">
      <c r="B2063" s="78" t="s">
        <v>12478</v>
      </c>
      <c r="C2063" s="77" t="s">
        <v>12479</v>
      </c>
      <c r="D2063" s="79">
        <v>36697</v>
      </c>
      <c r="E2063" s="33"/>
    </row>
    <row r="2064" spans="2:5" s="29" customFormat="1" ht="13" x14ac:dyDescent="0.3">
      <c r="B2064" s="78" t="s">
        <v>12480</v>
      </c>
      <c r="C2064" s="77" t="s">
        <v>12481</v>
      </c>
      <c r="D2064" s="79">
        <v>47940</v>
      </c>
      <c r="E2064" s="33"/>
    </row>
    <row r="2065" spans="2:5" s="29" customFormat="1" ht="13" x14ac:dyDescent="0.3">
      <c r="B2065" s="78" t="s">
        <v>12482</v>
      </c>
      <c r="C2065" s="77" t="s">
        <v>12483</v>
      </c>
      <c r="D2065" s="79">
        <v>47940</v>
      </c>
      <c r="E2065" s="33"/>
    </row>
    <row r="2066" spans="2:5" s="29" customFormat="1" ht="13" x14ac:dyDescent="0.3">
      <c r="B2066" s="78" t="s">
        <v>12484</v>
      </c>
      <c r="C2066" s="77" t="s">
        <v>12485</v>
      </c>
      <c r="D2066" s="79">
        <v>51360</v>
      </c>
      <c r="E2066" s="33"/>
    </row>
    <row r="2067" spans="2:5" s="29" customFormat="1" ht="13" x14ac:dyDescent="0.3">
      <c r="B2067" s="78" t="s">
        <v>12486</v>
      </c>
      <c r="C2067" s="77" t="s">
        <v>12487</v>
      </c>
      <c r="D2067" s="79">
        <v>34014</v>
      </c>
      <c r="E2067" s="33"/>
    </row>
    <row r="2068" spans="2:5" s="29" customFormat="1" ht="13" x14ac:dyDescent="0.3">
      <c r="B2068" s="78" t="s">
        <v>12488</v>
      </c>
      <c r="C2068" s="77" t="s">
        <v>12489</v>
      </c>
      <c r="D2068" s="79">
        <v>59920</v>
      </c>
      <c r="E2068" s="33"/>
    </row>
    <row r="2069" spans="2:5" s="29" customFormat="1" ht="13" x14ac:dyDescent="0.3">
      <c r="B2069" s="78" t="s">
        <v>12490</v>
      </c>
      <c r="C2069" s="77" t="s">
        <v>12491</v>
      </c>
      <c r="D2069" s="79">
        <v>28560</v>
      </c>
      <c r="E2069" s="33"/>
    </row>
    <row r="2070" spans="2:5" s="29" customFormat="1" ht="13" x14ac:dyDescent="0.3">
      <c r="B2070" s="78" t="s">
        <v>12492</v>
      </c>
      <c r="C2070" s="77" t="s">
        <v>12493</v>
      </c>
      <c r="D2070" s="79">
        <v>61155</v>
      </c>
      <c r="E2070" s="33"/>
    </row>
    <row r="2071" spans="2:5" s="29" customFormat="1" ht="13" x14ac:dyDescent="0.3">
      <c r="B2071" s="78" t="s">
        <v>12494</v>
      </c>
      <c r="C2071" s="77" t="s">
        <v>12495</v>
      </c>
      <c r="D2071" s="79">
        <v>42195</v>
      </c>
      <c r="E2071" s="33"/>
    </row>
    <row r="2072" spans="2:5" s="29" customFormat="1" ht="13" x14ac:dyDescent="0.3">
      <c r="B2072" s="78" t="s">
        <v>12496</v>
      </c>
      <c r="C2072" s="77" t="s">
        <v>12497</v>
      </c>
      <c r="D2072" s="79">
        <v>42176</v>
      </c>
      <c r="E2072" s="33"/>
    </row>
    <row r="2073" spans="2:5" s="29" customFormat="1" ht="13" x14ac:dyDescent="0.3">
      <c r="B2073" s="78" t="s">
        <v>12498</v>
      </c>
      <c r="C2073" s="77" t="s">
        <v>12499</v>
      </c>
      <c r="D2073" s="79">
        <v>69590</v>
      </c>
      <c r="E2073" s="33"/>
    </row>
    <row r="2074" spans="2:5" s="29" customFormat="1" ht="13" x14ac:dyDescent="0.3">
      <c r="B2074" s="78" t="s">
        <v>12500</v>
      </c>
      <c r="C2074" s="77" t="s">
        <v>12501</v>
      </c>
      <c r="D2074" s="79">
        <v>103751</v>
      </c>
      <c r="E2074" s="33"/>
    </row>
    <row r="2075" spans="2:5" s="29" customFormat="1" ht="13" x14ac:dyDescent="0.3">
      <c r="B2075" s="78" t="s">
        <v>12502</v>
      </c>
      <c r="C2075" s="77" t="s">
        <v>12503</v>
      </c>
      <c r="D2075" s="79">
        <v>99510</v>
      </c>
      <c r="E2075" s="33"/>
    </row>
    <row r="2076" spans="2:5" s="29" customFormat="1" ht="13" x14ac:dyDescent="0.3">
      <c r="B2076" s="78" t="s">
        <v>12504</v>
      </c>
      <c r="C2076" s="77" t="s">
        <v>12505</v>
      </c>
      <c r="D2076" s="79">
        <v>161065</v>
      </c>
      <c r="E2076" s="33"/>
    </row>
    <row r="2077" spans="2:5" s="29" customFormat="1" ht="13" x14ac:dyDescent="0.3">
      <c r="B2077" s="78" t="s">
        <v>12506</v>
      </c>
      <c r="C2077" s="77" t="s">
        <v>12507</v>
      </c>
      <c r="D2077" s="79">
        <v>77563</v>
      </c>
      <c r="E2077" s="33"/>
    </row>
    <row r="2078" spans="2:5" s="29" customFormat="1" ht="13" x14ac:dyDescent="0.3">
      <c r="B2078" s="78" t="s">
        <v>25187</v>
      </c>
      <c r="C2078" s="77" t="s">
        <v>25249</v>
      </c>
      <c r="D2078" s="79">
        <v>364808</v>
      </c>
      <c r="E2078" s="33"/>
    </row>
    <row r="2079" spans="2:5" s="29" customFormat="1" ht="13" x14ac:dyDescent="0.3">
      <c r="B2079" s="78" t="s">
        <v>12508</v>
      </c>
      <c r="C2079" s="77" t="s">
        <v>12509</v>
      </c>
      <c r="D2079" s="79">
        <v>8697</v>
      </c>
      <c r="E2079" s="33"/>
    </row>
    <row r="2080" spans="2:5" s="29" customFormat="1" ht="13" x14ac:dyDescent="0.3">
      <c r="B2080" s="78" t="s">
        <v>12510</v>
      </c>
      <c r="C2080" s="77" t="s">
        <v>12511</v>
      </c>
      <c r="D2080" s="79">
        <v>35249</v>
      </c>
      <c r="E2080" s="33"/>
    </row>
    <row r="2081" spans="2:5" s="29" customFormat="1" ht="13" x14ac:dyDescent="0.3">
      <c r="B2081" s="78" t="s">
        <v>12512</v>
      </c>
      <c r="C2081" s="77" t="s">
        <v>12513</v>
      </c>
      <c r="D2081" s="79">
        <v>45874227</v>
      </c>
      <c r="E2081" s="33"/>
    </row>
    <row r="2082" spans="2:5" s="29" customFormat="1" ht="13" x14ac:dyDescent="0.3">
      <c r="B2082" s="78" t="s">
        <v>12514</v>
      </c>
      <c r="C2082" s="77" t="s">
        <v>12515</v>
      </c>
      <c r="D2082" s="79">
        <v>1453060</v>
      </c>
      <c r="E2082" s="33"/>
    </row>
    <row r="2083" spans="2:5" s="29" customFormat="1" ht="13" x14ac:dyDescent="0.3">
      <c r="B2083" s="78" t="s">
        <v>12516</v>
      </c>
      <c r="C2083" s="77" t="s">
        <v>12517</v>
      </c>
      <c r="D2083" s="79">
        <v>1453060</v>
      </c>
      <c r="E2083" s="33"/>
    </row>
    <row r="2084" spans="2:5" s="29" customFormat="1" ht="13" x14ac:dyDescent="0.3">
      <c r="B2084" s="78" t="s">
        <v>12518</v>
      </c>
      <c r="C2084" s="77" t="s">
        <v>12519</v>
      </c>
      <c r="D2084" s="79">
        <v>1410205</v>
      </c>
      <c r="E2084" s="33"/>
    </row>
    <row r="2085" spans="2:5" s="29" customFormat="1" ht="13" x14ac:dyDescent="0.3">
      <c r="B2085" s="78" t="s">
        <v>12520</v>
      </c>
      <c r="C2085" s="77" t="s">
        <v>12521</v>
      </c>
      <c r="D2085" s="79">
        <v>2623764</v>
      </c>
      <c r="E2085" s="33"/>
    </row>
    <row r="2086" spans="2:5" s="29" customFormat="1" ht="13" x14ac:dyDescent="0.3">
      <c r="B2086" s="78" t="s">
        <v>12522</v>
      </c>
      <c r="C2086" s="77" t="s">
        <v>12523</v>
      </c>
      <c r="D2086" s="79">
        <v>2623764</v>
      </c>
      <c r="E2086" s="33"/>
    </row>
    <row r="2087" spans="2:5" s="29" customFormat="1" ht="13" x14ac:dyDescent="0.3">
      <c r="B2087" s="78" t="s">
        <v>12524</v>
      </c>
      <c r="C2087" s="77" t="s">
        <v>12525</v>
      </c>
      <c r="D2087" s="79">
        <v>2623764</v>
      </c>
      <c r="E2087" s="33"/>
    </row>
    <row r="2088" spans="2:5" s="29" customFormat="1" ht="13" x14ac:dyDescent="0.3">
      <c r="B2088" s="78" t="s">
        <v>12526</v>
      </c>
      <c r="C2088" s="77" t="s">
        <v>12527</v>
      </c>
      <c r="D2088" s="79">
        <v>2623764</v>
      </c>
      <c r="E2088" s="33"/>
    </row>
    <row r="2089" spans="2:5" s="29" customFormat="1" ht="13" x14ac:dyDescent="0.3">
      <c r="B2089" s="78" t="s">
        <v>12528</v>
      </c>
      <c r="C2089" s="77" t="s">
        <v>12529</v>
      </c>
      <c r="D2089" s="79">
        <v>2623764</v>
      </c>
      <c r="E2089" s="33"/>
    </row>
    <row r="2090" spans="2:5" s="29" customFormat="1" ht="13" x14ac:dyDescent="0.3">
      <c r="B2090" s="78" t="s">
        <v>12530</v>
      </c>
      <c r="C2090" s="77" t="s">
        <v>12531</v>
      </c>
      <c r="D2090" s="79">
        <v>2623764</v>
      </c>
      <c r="E2090" s="33"/>
    </row>
    <row r="2091" spans="2:5" s="29" customFormat="1" ht="13" x14ac:dyDescent="0.3">
      <c r="B2091" s="78" t="s">
        <v>12532</v>
      </c>
      <c r="C2091" s="77" t="s">
        <v>12533</v>
      </c>
      <c r="D2091" s="79">
        <v>1287374</v>
      </c>
      <c r="E2091" s="33"/>
    </row>
    <row r="2092" spans="2:5" s="29" customFormat="1" ht="13" x14ac:dyDescent="0.3">
      <c r="B2092" s="78" t="s">
        <v>12534</v>
      </c>
      <c r="C2092" s="77" t="s">
        <v>12535</v>
      </c>
      <c r="D2092" s="79">
        <v>5444</v>
      </c>
      <c r="E2092" s="33"/>
    </row>
    <row r="2093" spans="2:5" s="29" customFormat="1" ht="13" x14ac:dyDescent="0.3">
      <c r="B2093" s="78" t="s">
        <v>12536</v>
      </c>
      <c r="C2093" s="77" t="s">
        <v>12537</v>
      </c>
      <c r="D2093" s="79">
        <v>5444</v>
      </c>
      <c r="E2093" s="33"/>
    </row>
    <row r="2094" spans="2:5" s="29" customFormat="1" ht="13" x14ac:dyDescent="0.3">
      <c r="B2094" s="78" t="s">
        <v>12538</v>
      </c>
      <c r="C2094" s="77" t="s">
        <v>12539</v>
      </c>
      <c r="D2094" s="79">
        <v>5444</v>
      </c>
      <c r="E2094" s="33"/>
    </row>
    <row r="2095" spans="2:5" s="29" customFormat="1" ht="13" x14ac:dyDescent="0.3">
      <c r="B2095" s="78" t="s">
        <v>12540</v>
      </c>
      <c r="C2095" s="77" t="s">
        <v>12541</v>
      </c>
      <c r="D2095" s="79">
        <v>5444</v>
      </c>
      <c r="E2095" s="33"/>
    </row>
    <row r="2096" spans="2:5" s="29" customFormat="1" ht="13" x14ac:dyDescent="0.3">
      <c r="B2096" s="78" t="s">
        <v>12542</v>
      </c>
      <c r="C2096" s="77" t="s">
        <v>12543</v>
      </c>
      <c r="D2096" s="79">
        <v>5444</v>
      </c>
      <c r="E2096" s="33"/>
    </row>
    <row r="2097" spans="2:5" s="29" customFormat="1" ht="13" x14ac:dyDescent="0.3">
      <c r="B2097" s="78" t="s">
        <v>12544</v>
      </c>
      <c r="C2097" s="77" t="s">
        <v>12545</v>
      </c>
      <c r="D2097" s="79">
        <v>5444</v>
      </c>
      <c r="E2097" s="33"/>
    </row>
    <row r="2098" spans="2:5" s="29" customFormat="1" ht="13" x14ac:dyDescent="0.3">
      <c r="B2098" s="78" t="s">
        <v>12546</v>
      </c>
      <c r="C2098" s="77" t="s">
        <v>12547</v>
      </c>
      <c r="D2098" s="79">
        <v>5444</v>
      </c>
      <c r="E2098" s="33"/>
    </row>
    <row r="2099" spans="2:5" s="29" customFormat="1" ht="13" x14ac:dyDescent="0.3">
      <c r="B2099" s="78" t="s">
        <v>12548</v>
      </c>
      <c r="C2099" s="77" t="s">
        <v>12549</v>
      </c>
      <c r="D2099" s="79">
        <v>5444</v>
      </c>
      <c r="E2099" s="33"/>
    </row>
    <row r="2100" spans="2:5" s="29" customFormat="1" ht="13" x14ac:dyDescent="0.3">
      <c r="B2100" s="78" t="s">
        <v>12550</v>
      </c>
      <c r="C2100" s="77" t="s">
        <v>12551</v>
      </c>
      <c r="D2100" s="79">
        <v>5444</v>
      </c>
      <c r="E2100" s="33"/>
    </row>
    <row r="2101" spans="2:5" s="29" customFormat="1" ht="13" x14ac:dyDescent="0.3">
      <c r="B2101" s="78" t="s">
        <v>12552</v>
      </c>
      <c r="C2101" s="77" t="s">
        <v>12553</v>
      </c>
      <c r="D2101" s="79">
        <v>556177</v>
      </c>
      <c r="E2101" s="33"/>
    </row>
    <row r="2102" spans="2:5" s="29" customFormat="1" ht="13" x14ac:dyDescent="0.3">
      <c r="B2102" s="78" t="s">
        <v>12554</v>
      </c>
      <c r="C2102" s="77" t="s">
        <v>12555</v>
      </c>
      <c r="D2102" s="79">
        <v>11341</v>
      </c>
      <c r="E2102" s="33"/>
    </row>
    <row r="2103" spans="2:5" s="29" customFormat="1" ht="13" x14ac:dyDescent="0.3">
      <c r="B2103" s="78" t="s">
        <v>12556</v>
      </c>
      <c r="C2103" s="77" t="s">
        <v>12557</v>
      </c>
      <c r="D2103" s="79">
        <v>20373</v>
      </c>
      <c r="E2103" s="33"/>
    </row>
    <row r="2104" spans="2:5" s="29" customFormat="1" ht="13" x14ac:dyDescent="0.3">
      <c r="B2104" s="78" t="s">
        <v>12558</v>
      </c>
      <c r="C2104" s="77" t="s">
        <v>12559</v>
      </c>
      <c r="D2104" s="79">
        <v>18190</v>
      </c>
      <c r="E2104" s="33"/>
    </row>
    <row r="2105" spans="2:5" s="29" customFormat="1" ht="13" x14ac:dyDescent="0.3">
      <c r="B2105" s="78" t="s">
        <v>12560</v>
      </c>
      <c r="C2105" s="77" t="s">
        <v>12561</v>
      </c>
      <c r="D2105" s="79">
        <v>1325480</v>
      </c>
      <c r="E2105" s="33"/>
    </row>
    <row r="2106" spans="2:5" s="29" customFormat="1" ht="13" x14ac:dyDescent="0.3">
      <c r="B2106" s="78" t="s">
        <v>12562</v>
      </c>
      <c r="C2106" s="77" t="s">
        <v>12563</v>
      </c>
      <c r="D2106" s="79">
        <v>1473463</v>
      </c>
      <c r="E2106" s="33"/>
    </row>
    <row r="2107" spans="2:5" s="29" customFormat="1" ht="13" x14ac:dyDescent="0.3">
      <c r="B2107" s="78" t="s">
        <v>12564</v>
      </c>
      <c r="C2107" s="77" t="s">
        <v>12565</v>
      </c>
      <c r="D2107" s="79">
        <v>1473463</v>
      </c>
      <c r="E2107" s="33"/>
    </row>
    <row r="2108" spans="2:5" s="29" customFormat="1" ht="13" x14ac:dyDescent="0.3">
      <c r="B2108" s="78" t="s">
        <v>12566</v>
      </c>
      <c r="C2108" s="77" t="s">
        <v>12567</v>
      </c>
      <c r="D2108" s="79">
        <v>1473463</v>
      </c>
      <c r="E2108" s="33"/>
    </row>
    <row r="2109" spans="2:5" s="29" customFormat="1" ht="13" x14ac:dyDescent="0.3">
      <c r="B2109" s="78" t="s">
        <v>12568</v>
      </c>
      <c r="C2109" s="77" t="s">
        <v>12569</v>
      </c>
      <c r="D2109" s="79">
        <v>1473463</v>
      </c>
      <c r="E2109" s="33"/>
    </row>
    <row r="2110" spans="2:5" s="29" customFormat="1" ht="13" x14ac:dyDescent="0.3">
      <c r="B2110" s="78" t="s">
        <v>12570</v>
      </c>
      <c r="C2110" s="77" t="s">
        <v>12571</v>
      </c>
      <c r="D2110" s="79">
        <v>1955534</v>
      </c>
      <c r="E2110" s="33"/>
    </row>
    <row r="2111" spans="2:5" s="29" customFormat="1" ht="13" x14ac:dyDescent="0.3">
      <c r="B2111" s="78" t="s">
        <v>12572</v>
      </c>
      <c r="C2111" s="77" t="s">
        <v>12573</v>
      </c>
      <c r="D2111" s="79">
        <v>3921764</v>
      </c>
      <c r="E2111" s="33"/>
    </row>
    <row r="2112" spans="2:5" s="29" customFormat="1" ht="13" x14ac:dyDescent="0.3">
      <c r="B2112" s="78" t="s">
        <v>12574</v>
      </c>
      <c r="C2112" s="77" t="s">
        <v>12575</v>
      </c>
      <c r="D2112" s="79">
        <v>1782620</v>
      </c>
      <c r="E2112" s="33"/>
    </row>
    <row r="2113" spans="2:5" s="29" customFormat="1" ht="13" x14ac:dyDescent="0.3">
      <c r="B2113" s="78" t="s">
        <v>12576</v>
      </c>
      <c r="C2113" s="77" t="s">
        <v>12577</v>
      </c>
      <c r="D2113" s="79">
        <v>1536491</v>
      </c>
      <c r="E2113" s="33"/>
    </row>
    <row r="2114" spans="2:5" s="29" customFormat="1" ht="13" x14ac:dyDescent="0.3">
      <c r="B2114" s="78" t="s">
        <v>12578</v>
      </c>
      <c r="C2114" s="77" t="s">
        <v>12579</v>
      </c>
      <c r="D2114" s="79">
        <v>1536491</v>
      </c>
      <c r="E2114" s="33"/>
    </row>
    <row r="2115" spans="2:5" s="29" customFormat="1" ht="13" x14ac:dyDescent="0.3">
      <c r="B2115" s="78" t="s">
        <v>12580</v>
      </c>
      <c r="C2115" s="77" t="s">
        <v>12581</v>
      </c>
      <c r="D2115" s="79">
        <v>1536491</v>
      </c>
      <c r="E2115" s="33"/>
    </row>
    <row r="2116" spans="2:5" s="29" customFormat="1" ht="13" x14ac:dyDescent="0.3">
      <c r="B2116" s="78" t="s">
        <v>12582</v>
      </c>
      <c r="C2116" s="77" t="s">
        <v>12583</v>
      </c>
      <c r="D2116" s="79">
        <v>1536491</v>
      </c>
      <c r="E2116" s="33"/>
    </row>
    <row r="2117" spans="2:5" s="29" customFormat="1" ht="13" x14ac:dyDescent="0.3">
      <c r="B2117" s="78" t="s">
        <v>12584</v>
      </c>
      <c r="C2117" s="77" t="s">
        <v>12585</v>
      </c>
      <c r="D2117" s="79">
        <v>1223590</v>
      </c>
      <c r="E2117" s="33"/>
    </row>
    <row r="2118" spans="2:5" s="29" customFormat="1" ht="13" x14ac:dyDescent="0.3">
      <c r="B2118" s="78" t="s">
        <v>12586</v>
      </c>
      <c r="C2118" s="77" t="s">
        <v>12587</v>
      </c>
      <c r="D2118" s="79">
        <v>1223590</v>
      </c>
      <c r="E2118" s="33"/>
    </row>
    <row r="2119" spans="2:5" s="29" customFormat="1" ht="13" x14ac:dyDescent="0.3">
      <c r="B2119" s="78" t="s">
        <v>12588</v>
      </c>
      <c r="C2119" s="77" t="s">
        <v>12589</v>
      </c>
      <c r="D2119" s="79">
        <v>1691064</v>
      </c>
      <c r="E2119" s="33"/>
    </row>
    <row r="2120" spans="2:5" s="29" customFormat="1" ht="13" x14ac:dyDescent="0.3">
      <c r="B2120" s="78" t="s">
        <v>12590</v>
      </c>
      <c r="C2120" s="77" t="s">
        <v>12591</v>
      </c>
      <c r="D2120" s="79">
        <v>1955534</v>
      </c>
      <c r="E2120" s="33"/>
    </row>
    <row r="2121" spans="2:5" s="29" customFormat="1" ht="13" x14ac:dyDescent="0.3">
      <c r="B2121" s="78" t="s">
        <v>12592</v>
      </c>
      <c r="C2121" s="77" t="s">
        <v>12593</v>
      </c>
      <c r="D2121" s="79">
        <v>1691064</v>
      </c>
      <c r="E2121" s="33"/>
    </row>
    <row r="2122" spans="2:5" s="29" customFormat="1" ht="13" x14ac:dyDescent="0.3">
      <c r="B2122" s="78" t="s">
        <v>12594</v>
      </c>
      <c r="C2122" s="77" t="s">
        <v>12595</v>
      </c>
      <c r="D2122" s="79">
        <v>1509879</v>
      </c>
      <c r="E2122" s="33"/>
    </row>
    <row r="2123" spans="2:5" s="29" customFormat="1" ht="13" x14ac:dyDescent="0.3">
      <c r="B2123" s="78" t="s">
        <v>12596</v>
      </c>
      <c r="C2123" s="77" t="s">
        <v>12597</v>
      </c>
      <c r="D2123" s="79">
        <v>1509879</v>
      </c>
      <c r="E2123" s="33"/>
    </row>
    <row r="2124" spans="2:5" s="29" customFormat="1" ht="13" x14ac:dyDescent="0.3">
      <c r="B2124" s="78" t="s">
        <v>12598</v>
      </c>
      <c r="C2124" s="77" t="s">
        <v>12599</v>
      </c>
      <c r="D2124" s="79">
        <v>5516513</v>
      </c>
      <c r="E2124" s="33"/>
    </row>
    <row r="2125" spans="2:5" s="29" customFormat="1" ht="13" x14ac:dyDescent="0.3">
      <c r="B2125" s="78" t="s">
        <v>12600</v>
      </c>
      <c r="C2125" s="77" t="s">
        <v>12601</v>
      </c>
      <c r="D2125" s="79">
        <v>636650</v>
      </c>
      <c r="E2125" s="33"/>
    </row>
    <row r="2126" spans="2:5" s="29" customFormat="1" ht="13" x14ac:dyDescent="0.3">
      <c r="B2126" s="78" t="s">
        <v>12602</v>
      </c>
      <c r="C2126" s="77" t="s">
        <v>12603</v>
      </c>
      <c r="D2126" s="79">
        <v>636650</v>
      </c>
      <c r="E2126" s="33"/>
    </row>
    <row r="2127" spans="2:5" s="29" customFormat="1" ht="13" x14ac:dyDescent="0.3">
      <c r="B2127" s="78" t="s">
        <v>12604</v>
      </c>
      <c r="C2127" s="77" t="s">
        <v>12605</v>
      </c>
      <c r="D2127" s="79">
        <v>636650</v>
      </c>
      <c r="E2127" s="33"/>
    </row>
    <row r="2128" spans="2:5" s="29" customFormat="1" ht="13" x14ac:dyDescent="0.3">
      <c r="B2128" s="78" t="s">
        <v>12606</v>
      </c>
      <c r="C2128" s="77" t="s">
        <v>12607</v>
      </c>
      <c r="D2128" s="79">
        <v>309254</v>
      </c>
      <c r="E2128" s="33"/>
    </row>
    <row r="2129" spans="2:5" s="29" customFormat="1" ht="13" x14ac:dyDescent="0.3">
      <c r="B2129" s="78" t="s">
        <v>12608</v>
      </c>
      <c r="C2129" s="77" t="s">
        <v>12609</v>
      </c>
      <c r="D2129" s="79">
        <v>2106931</v>
      </c>
      <c r="E2129" s="33"/>
    </row>
    <row r="2130" spans="2:5" s="29" customFormat="1" ht="13" x14ac:dyDescent="0.3">
      <c r="B2130" s="78" t="s">
        <v>12610</v>
      </c>
      <c r="C2130" s="77" t="s">
        <v>12611</v>
      </c>
      <c r="D2130" s="79">
        <v>1998109</v>
      </c>
      <c r="E2130" s="33"/>
    </row>
    <row r="2131" spans="2:5" s="29" customFormat="1" ht="13" x14ac:dyDescent="0.3">
      <c r="B2131" s="78" t="s">
        <v>12612</v>
      </c>
      <c r="C2131" s="77" t="s">
        <v>12613</v>
      </c>
      <c r="D2131" s="79">
        <v>101082</v>
      </c>
      <c r="E2131" s="33"/>
    </row>
    <row r="2132" spans="2:5" s="29" customFormat="1" ht="13" x14ac:dyDescent="0.3">
      <c r="B2132" s="78" t="s">
        <v>12614</v>
      </c>
      <c r="C2132" s="77" t="s">
        <v>12615</v>
      </c>
      <c r="D2132" s="79">
        <v>139100</v>
      </c>
      <c r="E2132" s="33"/>
    </row>
    <row r="2133" spans="2:5" s="29" customFormat="1" ht="13" x14ac:dyDescent="0.3">
      <c r="B2133" s="78" t="s">
        <v>12616</v>
      </c>
      <c r="C2133" s="77" t="s">
        <v>12617</v>
      </c>
      <c r="D2133" s="79">
        <v>4184065</v>
      </c>
      <c r="E2133" s="33"/>
    </row>
    <row r="2134" spans="2:5" s="29" customFormat="1" ht="13" x14ac:dyDescent="0.3">
      <c r="B2134" s="78" t="s">
        <v>12618</v>
      </c>
      <c r="C2134" s="77" t="s">
        <v>12619</v>
      </c>
      <c r="D2134" s="79">
        <v>3534317</v>
      </c>
      <c r="E2134" s="33"/>
    </row>
    <row r="2135" spans="2:5" s="29" customFormat="1" ht="13" x14ac:dyDescent="0.3">
      <c r="B2135" s="78" t="s">
        <v>12620</v>
      </c>
      <c r="C2135" s="77" t="s">
        <v>12621</v>
      </c>
      <c r="D2135" s="79">
        <v>1803379</v>
      </c>
      <c r="E2135" s="33"/>
    </row>
    <row r="2136" spans="2:5" s="29" customFormat="1" ht="13" x14ac:dyDescent="0.3">
      <c r="B2136" s="78" t="s">
        <v>25188</v>
      </c>
      <c r="C2136" s="77" t="s">
        <v>25250</v>
      </c>
      <c r="D2136" s="79">
        <v>709800</v>
      </c>
      <c r="E2136" s="33"/>
    </row>
    <row r="2137" spans="2:5" s="29" customFormat="1" ht="13" x14ac:dyDescent="0.3">
      <c r="B2137" s="78" t="s">
        <v>12622</v>
      </c>
      <c r="C2137" s="77" t="s">
        <v>12623</v>
      </c>
      <c r="D2137" s="79">
        <v>2328084</v>
      </c>
      <c r="E2137" s="33"/>
    </row>
    <row r="2138" spans="2:5" s="29" customFormat="1" ht="13" x14ac:dyDescent="0.3">
      <c r="B2138" s="78" t="s">
        <v>12624</v>
      </c>
      <c r="C2138" s="77" t="s">
        <v>12625</v>
      </c>
      <c r="D2138" s="79">
        <v>763980</v>
      </c>
      <c r="E2138" s="33"/>
    </row>
    <row r="2139" spans="2:5" s="29" customFormat="1" ht="13" x14ac:dyDescent="0.3">
      <c r="B2139" s="78" t="s">
        <v>12626</v>
      </c>
      <c r="C2139" s="77" t="s">
        <v>12627</v>
      </c>
      <c r="D2139" s="79">
        <v>1967093</v>
      </c>
      <c r="E2139" s="33"/>
    </row>
    <row r="2140" spans="2:5" s="29" customFormat="1" ht="13" x14ac:dyDescent="0.3">
      <c r="B2140" s="78" t="s">
        <v>12628</v>
      </c>
      <c r="C2140" s="77" t="s">
        <v>12629</v>
      </c>
      <c r="D2140" s="79">
        <v>1967093</v>
      </c>
      <c r="E2140" s="33"/>
    </row>
    <row r="2141" spans="2:5" s="29" customFormat="1" ht="13" x14ac:dyDescent="0.3">
      <c r="B2141" s="78" t="s">
        <v>12630</v>
      </c>
      <c r="C2141" s="77" t="s">
        <v>12631</v>
      </c>
      <c r="D2141" s="79">
        <v>114809</v>
      </c>
      <c r="E2141" s="33"/>
    </row>
    <row r="2142" spans="2:5" s="29" customFormat="1" ht="13" x14ac:dyDescent="0.3">
      <c r="B2142" s="78" t="s">
        <v>12632</v>
      </c>
      <c r="C2142" s="77" t="s">
        <v>12633</v>
      </c>
      <c r="D2142" s="79">
        <v>1532789</v>
      </c>
      <c r="E2142" s="33"/>
    </row>
    <row r="2143" spans="2:5" s="29" customFormat="1" ht="13" x14ac:dyDescent="0.3">
      <c r="B2143" s="78" t="s">
        <v>12634</v>
      </c>
      <c r="C2143" s="77" t="s">
        <v>12635</v>
      </c>
      <c r="D2143" s="79">
        <v>366275</v>
      </c>
      <c r="E2143" s="33"/>
    </row>
    <row r="2144" spans="2:5" s="29" customFormat="1" ht="13" x14ac:dyDescent="0.3">
      <c r="B2144" s="78" t="s">
        <v>12636</v>
      </c>
      <c r="C2144" s="77" t="s">
        <v>12637</v>
      </c>
      <c r="D2144" s="79">
        <v>560252</v>
      </c>
      <c r="E2144" s="33"/>
    </row>
    <row r="2145" spans="2:5" s="29" customFormat="1" ht="13" x14ac:dyDescent="0.3">
      <c r="B2145" s="78" t="s">
        <v>12638</v>
      </c>
      <c r="C2145" s="77" t="s">
        <v>12639</v>
      </c>
      <c r="D2145" s="79">
        <v>320326</v>
      </c>
      <c r="E2145" s="33"/>
    </row>
    <row r="2146" spans="2:5" s="29" customFormat="1" ht="13" x14ac:dyDescent="0.3">
      <c r="B2146" s="78" t="s">
        <v>12640</v>
      </c>
      <c r="C2146" s="77" t="s">
        <v>12641</v>
      </c>
      <c r="D2146" s="79">
        <v>289046</v>
      </c>
      <c r="E2146" s="33"/>
    </row>
    <row r="2147" spans="2:5" s="29" customFormat="1" ht="13" x14ac:dyDescent="0.3">
      <c r="B2147" s="78" t="s">
        <v>12642</v>
      </c>
      <c r="C2147" s="77" t="s">
        <v>12643</v>
      </c>
      <c r="D2147" s="79">
        <v>289046</v>
      </c>
      <c r="E2147" s="33"/>
    </row>
    <row r="2148" spans="2:5" s="29" customFormat="1" ht="13" x14ac:dyDescent="0.3">
      <c r="B2148" s="78" t="s">
        <v>12644</v>
      </c>
      <c r="C2148" s="77" t="s">
        <v>12645</v>
      </c>
      <c r="D2148" s="79">
        <v>289046</v>
      </c>
      <c r="E2148" s="33"/>
    </row>
    <row r="2149" spans="2:5" s="29" customFormat="1" ht="13" x14ac:dyDescent="0.3">
      <c r="B2149" s="78" t="s">
        <v>12646</v>
      </c>
      <c r="C2149" s="77" t="s">
        <v>12647</v>
      </c>
      <c r="D2149" s="79">
        <v>289046</v>
      </c>
      <c r="E2149" s="33"/>
    </row>
    <row r="2150" spans="2:5" s="29" customFormat="1" ht="13" x14ac:dyDescent="0.3">
      <c r="B2150" s="78" t="s">
        <v>12648</v>
      </c>
      <c r="C2150" s="77" t="s">
        <v>12649</v>
      </c>
      <c r="D2150" s="79">
        <v>289046</v>
      </c>
      <c r="E2150" s="33"/>
    </row>
    <row r="2151" spans="2:5" s="29" customFormat="1" ht="13" x14ac:dyDescent="0.3">
      <c r="B2151" s="78" t="s">
        <v>12650</v>
      </c>
      <c r="C2151" s="77" t="s">
        <v>12651</v>
      </c>
      <c r="D2151" s="79">
        <v>289046</v>
      </c>
      <c r="E2151" s="33"/>
    </row>
    <row r="2152" spans="2:5" s="29" customFormat="1" ht="13" x14ac:dyDescent="0.3">
      <c r="B2152" s="78" t="s">
        <v>12652</v>
      </c>
      <c r="C2152" s="77" t="s">
        <v>12653</v>
      </c>
      <c r="D2152" s="79">
        <v>289046</v>
      </c>
      <c r="E2152" s="33"/>
    </row>
    <row r="2153" spans="2:5" s="29" customFormat="1" ht="13" x14ac:dyDescent="0.3">
      <c r="B2153" s="78" t="s">
        <v>12654</v>
      </c>
      <c r="C2153" s="77" t="s">
        <v>12655</v>
      </c>
      <c r="D2153" s="79">
        <v>445376</v>
      </c>
      <c r="E2153" s="33"/>
    </row>
    <row r="2154" spans="2:5" s="29" customFormat="1" ht="13" x14ac:dyDescent="0.3">
      <c r="B2154" s="78" t="s">
        <v>12656</v>
      </c>
      <c r="C2154" s="77" t="s">
        <v>12657</v>
      </c>
      <c r="D2154" s="79">
        <v>445376</v>
      </c>
      <c r="E2154" s="33"/>
    </row>
    <row r="2155" spans="2:5" s="29" customFormat="1" ht="13" x14ac:dyDescent="0.3">
      <c r="B2155" s="78" t="s">
        <v>12658</v>
      </c>
      <c r="C2155" s="77" t="s">
        <v>12659</v>
      </c>
      <c r="D2155" s="79">
        <v>289046</v>
      </c>
      <c r="E2155" s="33"/>
    </row>
    <row r="2156" spans="2:5" s="29" customFormat="1" ht="13" x14ac:dyDescent="0.3">
      <c r="B2156" s="78" t="s">
        <v>12660</v>
      </c>
      <c r="C2156" s="77" t="s">
        <v>12661</v>
      </c>
      <c r="D2156" s="79">
        <v>708553</v>
      </c>
      <c r="E2156" s="33"/>
    </row>
    <row r="2157" spans="2:5" s="29" customFormat="1" ht="13" x14ac:dyDescent="0.3">
      <c r="B2157" s="78" t="s">
        <v>12662</v>
      </c>
      <c r="C2157" s="77" t="s">
        <v>12663</v>
      </c>
      <c r="D2157" s="79">
        <v>708553</v>
      </c>
      <c r="E2157" s="33"/>
    </row>
    <row r="2158" spans="2:5" s="29" customFormat="1" ht="13" x14ac:dyDescent="0.3">
      <c r="B2158" s="78" t="s">
        <v>12664</v>
      </c>
      <c r="C2158" s="77" t="s">
        <v>12665</v>
      </c>
      <c r="D2158" s="79">
        <v>708553</v>
      </c>
      <c r="E2158" s="33"/>
    </row>
    <row r="2159" spans="2:5" s="29" customFormat="1" ht="13" x14ac:dyDescent="0.3">
      <c r="B2159" s="78" t="s">
        <v>12666</v>
      </c>
      <c r="C2159" s="77" t="s">
        <v>12667</v>
      </c>
      <c r="D2159" s="79">
        <v>708553</v>
      </c>
      <c r="E2159" s="33"/>
    </row>
    <row r="2160" spans="2:5" s="29" customFormat="1" ht="13" x14ac:dyDescent="0.3">
      <c r="B2160" s="78" t="s">
        <v>12668</v>
      </c>
      <c r="C2160" s="77" t="s">
        <v>12669</v>
      </c>
      <c r="D2160" s="79">
        <v>708553</v>
      </c>
      <c r="E2160" s="33"/>
    </row>
    <row r="2161" spans="2:5" s="29" customFormat="1" ht="13" x14ac:dyDescent="0.3">
      <c r="B2161" s="78" t="s">
        <v>12670</v>
      </c>
      <c r="C2161" s="77" t="s">
        <v>12671</v>
      </c>
      <c r="D2161" s="79">
        <v>708553</v>
      </c>
      <c r="E2161" s="33"/>
    </row>
    <row r="2162" spans="2:5" s="29" customFormat="1" ht="13" x14ac:dyDescent="0.3">
      <c r="B2162" s="78" t="s">
        <v>12672</v>
      </c>
      <c r="C2162" s="77" t="s">
        <v>12673</v>
      </c>
      <c r="D2162" s="79">
        <v>289046</v>
      </c>
      <c r="E2162" s="33"/>
    </row>
    <row r="2163" spans="2:5" s="29" customFormat="1" ht="13" x14ac:dyDescent="0.3">
      <c r="B2163" s="78" t="s">
        <v>12674</v>
      </c>
      <c r="C2163" s="77" t="s">
        <v>12675</v>
      </c>
      <c r="D2163" s="79">
        <v>1037524</v>
      </c>
      <c r="E2163" s="33"/>
    </row>
    <row r="2164" spans="2:5" s="29" customFormat="1" ht="13" x14ac:dyDescent="0.3">
      <c r="B2164" s="78" t="s">
        <v>12676</v>
      </c>
      <c r="C2164" s="77" t="s">
        <v>12677</v>
      </c>
      <c r="D2164" s="79">
        <v>1037524</v>
      </c>
      <c r="E2164" s="33"/>
    </row>
    <row r="2165" spans="2:5" s="29" customFormat="1" ht="13" x14ac:dyDescent="0.3">
      <c r="B2165" s="78" t="s">
        <v>12678</v>
      </c>
      <c r="C2165" s="77" t="s">
        <v>12679</v>
      </c>
      <c r="D2165" s="79">
        <v>1037524</v>
      </c>
      <c r="E2165" s="33"/>
    </row>
    <row r="2166" spans="2:5" s="29" customFormat="1" ht="13" x14ac:dyDescent="0.3">
      <c r="B2166" s="78" t="s">
        <v>12680</v>
      </c>
      <c r="C2166" s="77" t="s">
        <v>12681</v>
      </c>
      <c r="D2166" s="79">
        <v>1037524</v>
      </c>
      <c r="E2166" s="33"/>
    </row>
    <row r="2167" spans="2:5" s="29" customFormat="1" ht="13" x14ac:dyDescent="0.3">
      <c r="B2167" s="78" t="s">
        <v>12682</v>
      </c>
      <c r="C2167" s="77" t="s">
        <v>12683</v>
      </c>
      <c r="D2167" s="79">
        <v>173888</v>
      </c>
      <c r="E2167" s="33"/>
    </row>
    <row r="2168" spans="2:5" s="29" customFormat="1" ht="13" x14ac:dyDescent="0.3">
      <c r="B2168" s="78" t="s">
        <v>12684</v>
      </c>
      <c r="C2168" s="77" t="s">
        <v>12685</v>
      </c>
      <c r="D2168" s="79">
        <v>173888</v>
      </c>
      <c r="E2168" s="33"/>
    </row>
    <row r="2169" spans="2:5" s="29" customFormat="1" ht="13" x14ac:dyDescent="0.3">
      <c r="B2169" s="78" t="s">
        <v>12686</v>
      </c>
      <c r="C2169" s="77" t="s">
        <v>12687</v>
      </c>
      <c r="D2169" s="79">
        <v>173888</v>
      </c>
      <c r="E2169" s="33"/>
    </row>
    <row r="2170" spans="2:5" s="29" customFormat="1" ht="13" x14ac:dyDescent="0.3">
      <c r="B2170" s="78" t="s">
        <v>12688</v>
      </c>
      <c r="C2170" s="77" t="s">
        <v>12689</v>
      </c>
      <c r="D2170" s="79">
        <v>173888</v>
      </c>
      <c r="E2170" s="33"/>
    </row>
    <row r="2171" spans="2:5" s="29" customFormat="1" ht="13" x14ac:dyDescent="0.3">
      <c r="B2171" s="78" t="s">
        <v>12690</v>
      </c>
      <c r="C2171" s="77" t="s">
        <v>12691</v>
      </c>
      <c r="D2171" s="79">
        <v>509320</v>
      </c>
      <c r="E2171" s="33"/>
    </row>
    <row r="2172" spans="2:5" s="29" customFormat="1" ht="13" x14ac:dyDescent="0.3">
      <c r="B2172" s="78" t="s">
        <v>12692</v>
      </c>
      <c r="C2172" s="77" t="s">
        <v>12693</v>
      </c>
      <c r="D2172" s="79">
        <v>224664</v>
      </c>
      <c r="E2172" s="33"/>
    </row>
    <row r="2173" spans="2:5" s="29" customFormat="1" ht="13" x14ac:dyDescent="0.3">
      <c r="B2173" s="78" t="s">
        <v>12694</v>
      </c>
      <c r="C2173" s="77" t="s">
        <v>12695</v>
      </c>
      <c r="D2173" s="79">
        <v>224664</v>
      </c>
      <c r="E2173" s="33"/>
    </row>
    <row r="2174" spans="2:5" s="29" customFormat="1" ht="13" x14ac:dyDescent="0.3">
      <c r="B2174" s="78" t="s">
        <v>12696</v>
      </c>
      <c r="C2174" s="77" t="s">
        <v>12697</v>
      </c>
      <c r="D2174" s="79">
        <v>224664</v>
      </c>
      <c r="E2174" s="33"/>
    </row>
    <row r="2175" spans="2:5" s="29" customFormat="1" ht="13" x14ac:dyDescent="0.3">
      <c r="B2175" s="78" t="s">
        <v>12698</v>
      </c>
      <c r="C2175" s="77" t="s">
        <v>12699</v>
      </c>
      <c r="D2175" s="79">
        <v>224664</v>
      </c>
      <c r="E2175" s="33"/>
    </row>
    <row r="2176" spans="2:5" s="29" customFormat="1" ht="13" x14ac:dyDescent="0.3">
      <c r="B2176" s="78" t="s">
        <v>12700</v>
      </c>
      <c r="C2176" s="77" t="s">
        <v>12701</v>
      </c>
      <c r="D2176" s="79">
        <v>224664</v>
      </c>
      <c r="E2176" s="33"/>
    </row>
    <row r="2177" spans="2:5" s="29" customFormat="1" ht="13" x14ac:dyDescent="0.3">
      <c r="B2177" s="78" t="s">
        <v>12702</v>
      </c>
      <c r="C2177" s="77" t="s">
        <v>12703</v>
      </c>
      <c r="D2177" s="79">
        <v>1560504</v>
      </c>
      <c r="E2177" s="33"/>
    </row>
    <row r="2178" spans="2:5" s="29" customFormat="1" ht="13" x14ac:dyDescent="0.3">
      <c r="B2178" s="78" t="s">
        <v>12704</v>
      </c>
      <c r="C2178" s="77" t="s">
        <v>12705</v>
      </c>
      <c r="D2178" s="79">
        <v>1560504</v>
      </c>
      <c r="E2178" s="33"/>
    </row>
    <row r="2179" spans="2:5" s="29" customFormat="1" ht="13" x14ac:dyDescent="0.3">
      <c r="B2179" s="78" t="s">
        <v>12706</v>
      </c>
      <c r="C2179" s="77" t="s">
        <v>12707</v>
      </c>
      <c r="D2179" s="79">
        <v>1560504</v>
      </c>
      <c r="E2179" s="33"/>
    </row>
    <row r="2180" spans="2:5" s="29" customFormat="1" ht="13" x14ac:dyDescent="0.3">
      <c r="B2180" s="78" t="s">
        <v>12708</v>
      </c>
      <c r="C2180" s="77" t="s">
        <v>12709</v>
      </c>
      <c r="D2180" s="79">
        <v>1560504</v>
      </c>
      <c r="E2180" s="33"/>
    </row>
    <row r="2181" spans="2:5" s="29" customFormat="1" ht="13" x14ac:dyDescent="0.3">
      <c r="B2181" s="78" t="s">
        <v>12710</v>
      </c>
      <c r="C2181" s="77" t="s">
        <v>12711</v>
      </c>
      <c r="D2181" s="79">
        <v>399307</v>
      </c>
      <c r="E2181" s="33"/>
    </row>
    <row r="2182" spans="2:5" s="29" customFormat="1" ht="13" x14ac:dyDescent="0.3">
      <c r="B2182" s="78" t="s">
        <v>12712</v>
      </c>
      <c r="C2182" s="77" t="s">
        <v>12713</v>
      </c>
      <c r="D2182" s="79">
        <v>224664</v>
      </c>
      <c r="E2182" s="33"/>
    </row>
    <row r="2183" spans="2:5" s="29" customFormat="1" ht="13" x14ac:dyDescent="0.3">
      <c r="B2183" s="78" t="s">
        <v>12714</v>
      </c>
      <c r="C2183" s="77" t="s">
        <v>12715</v>
      </c>
      <c r="D2183" s="79">
        <v>708353</v>
      </c>
      <c r="E2183" s="33"/>
    </row>
    <row r="2184" spans="2:5" s="29" customFormat="1" ht="13" x14ac:dyDescent="0.3">
      <c r="B2184" s="78" t="s">
        <v>12716</v>
      </c>
      <c r="C2184" s="77" t="s">
        <v>12717</v>
      </c>
      <c r="D2184" s="79">
        <v>203728</v>
      </c>
      <c r="E2184" s="33"/>
    </row>
    <row r="2185" spans="2:5" s="29" customFormat="1" ht="13" x14ac:dyDescent="0.3">
      <c r="B2185" s="78" t="s">
        <v>12718</v>
      </c>
      <c r="C2185" s="77" t="s">
        <v>12719</v>
      </c>
      <c r="D2185" s="79">
        <v>1090754</v>
      </c>
      <c r="E2185" s="33"/>
    </row>
    <row r="2186" spans="2:5" s="29" customFormat="1" ht="13" x14ac:dyDescent="0.3">
      <c r="B2186" s="78" t="s">
        <v>12720</v>
      </c>
      <c r="C2186" s="77" t="s">
        <v>12721</v>
      </c>
      <c r="D2186" s="79">
        <v>367097</v>
      </c>
      <c r="E2186" s="33"/>
    </row>
    <row r="2187" spans="2:5" s="29" customFormat="1" ht="13" x14ac:dyDescent="0.3">
      <c r="B2187" s="78" t="s">
        <v>12722</v>
      </c>
      <c r="C2187" s="77" t="s">
        <v>12723</v>
      </c>
      <c r="D2187" s="79">
        <v>3880171</v>
      </c>
      <c r="E2187" s="33"/>
    </row>
    <row r="2188" spans="2:5" s="29" customFormat="1" ht="13" x14ac:dyDescent="0.3">
      <c r="B2188" s="78" t="s">
        <v>12724</v>
      </c>
      <c r="C2188" s="77" t="s">
        <v>12725</v>
      </c>
      <c r="D2188" s="79">
        <v>3880171</v>
      </c>
      <c r="E2188" s="33"/>
    </row>
    <row r="2189" spans="2:5" s="29" customFormat="1" ht="13" x14ac:dyDescent="0.3">
      <c r="B2189" s="78" t="s">
        <v>12726</v>
      </c>
      <c r="C2189" s="77" t="s">
        <v>12727</v>
      </c>
      <c r="D2189" s="79">
        <v>3880171</v>
      </c>
      <c r="E2189" s="33"/>
    </row>
    <row r="2190" spans="2:5" s="29" customFormat="1" ht="13" x14ac:dyDescent="0.3">
      <c r="B2190" s="78" t="s">
        <v>12728</v>
      </c>
      <c r="C2190" s="77" t="s">
        <v>12729</v>
      </c>
      <c r="D2190" s="79">
        <v>3880171</v>
      </c>
      <c r="E2190" s="33"/>
    </row>
    <row r="2191" spans="2:5" s="29" customFormat="1" ht="13" x14ac:dyDescent="0.3">
      <c r="B2191" s="78" t="s">
        <v>12730</v>
      </c>
      <c r="C2191" s="77" t="s">
        <v>12731</v>
      </c>
      <c r="D2191" s="79">
        <v>3880171</v>
      </c>
      <c r="E2191" s="33"/>
    </row>
    <row r="2192" spans="2:5" s="29" customFormat="1" ht="13" x14ac:dyDescent="0.3">
      <c r="B2192" s="78" t="s">
        <v>12732</v>
      </c>
      <c r="C2192" s="77" t="s">
        <v>12733</v>
      </c>
      <c r="D2192" s="79">
        <v>3880171</v>
      </c>
      <c r="E2192" s="33"/>
    </row>
    <row r="2193" spans="2:5" s="29" customFormat="1" ht="13" x14ac:dyDescent="0.3">
      <c r="B2193" s="78" t="s">
        <v>12734</v>
      </c>
      <c r="C2193" s="77" t="s">
        <v>12735</v>
      </c>
      <c r="D2193" s="79">
        <v>3880171</v>
      </c>
      <c r="E2193" s="33"/>
    </row>
    <row r="2194" spans="2:5" s="29" customFormat="1" ht="13" x14ac:dyDescent="0.3">
      <c r="B2194" s="78" t="s">
        <v>12736</v>
      </c>
      <c r="C2194" s="77" t="s">
        <v>12737</v>
      </c>
      <c r="D2194" s="79">
        <v>3880171</v>
      </c>
      <c r="E2194" s="33"/>
    </row>
    <row r="2195" spans="2:5" s="29" customFormat="1" ht="13" x14ac:dyDescent="0.3">
      <c r="B2195" s="78" t="s">
        <v>12738</v>
      </c>
      <c r="C2195" s="77" t="s">
        <v>12739</v>
      </c>
      <c r="D2195" s="79">
        <v>4801594</v>
      </c>
      <c r="E2195" s="33"/>
    </row>
    <row r="2196" spans="2:5" s="29" customFormat="1" ht="13" x14ac:dyDescent="0.3">
      <c r="B2196" s="78" t="s">
        <v>12740</v>
      </c>
      <c r="C2196" s="77" t="s">
        <v>12741</v>
      </c>
      <c r="D2196" s="79">
        <v>5377786</v>
      </c>
      <c r="E2196" s="33"/>
    </row>
    <row r="2197" spans="2:5" s="29" customFormat="1" ht="13" x14ac:dyDescent="0.3">
      <c r="B2197" s="78" t="s">
        <v>12742</v>
      </c>
      <c r="C2197" s="77" t="s">
        <v>12743</v>
      </c>
      <c r="D2197" s="79">
        <v>5377786</v>
      </c>
      <c r="E2197" s="33"/>
    </row>
    <row r="2198" spans="2:5" s="29" customFormat="1" ht="13" x14ac:dyDescent="0.3">
      <c r="B2198" s="78" t="s">
        <v>12744</v>
      </c>
      <c r="C2198" s="77" t="s">
        <v>12745</v>
      </c>
      <c r="D2198" s="79">
        <v>5377786</v>
      </c>
      <c r="E2198" s="33"/>
    </row>
    <row r="2199" spans="2:5" s="29" customFormat="1" ht="13" x14ac:dyDescent="0.3">
      <c r="B2199" s="78" t="s">
        <v>12746</v>
      </c>
      <c r="C2199" s="77" t="s">
        <v>12747</v>
      </c>
      <c r="D2199" s="79">
        <v>4801594</v>
      </c>
      <c r="E2199" s="33"/>
    </row>
    <row r="2200" spans="2:5" s="29" customFormat="1" ht="13" x14ac:dyDescent="0.3">
      <c r="B2200" s="78" t="s">
        <v>12748</v>
      </c>
      <c r="C2200" s="77" t="s">
        <v>12749</v>
      </c>
      <c r="D2200" s="79">
        <v>45197</v>
      </c>
      <c r="E2200" s="33"/>
    </row>
    <row r="2201" spans="2:5" s="29" customFormat="1" ht="13" x14ac:dyDescent="0.3">
      <c r="B2201" s="78" t="s">
        <v>12750</v>
      </c>
      <c r="C2201" s="77" t="s">
        <v>12751</v>
      </c>
      <c r="D2201" s="79">
        <v>45197</v>
      </c>
      <c r="E2201" s="33"/>
    </row>
    <row r="2202" spans="2:5" s="29" customFormat="1" ht="13" x14ac:dyDescent="0.3">
      <c r="B2202" s="78" t="s">
        <v>12752</v>
      </c>
      <c r="C2202" s="77" t="s">
        <v>12753</v>
      </c>
      <c r="D2202" s="79">
        <v>45197</v>
      </c>
      <c r="E2202" s="33"/>
    </row>
    <row r="2203" spans="2:5" s="29" customFormat="1" ht="13" x14ac:dyDescent="0.3">
      <c r="B2203" s="78" t="s">
        <v>12754</v>
      </c>
      <c r="C2203" s="77" t="s">
        <v>12755</v>
      </c>
      <c r="D2203" s="79">
        <v>45197</v>
      </c>
      <c r="E2203" s="33"/>
    </row>
    <row r="2204" spans="2:5" s="29" customFormat="1" ht="13" x14ac:dyDescent="0.3">
      <c r="B2204" s="78" t="s">
        <v>12756</v>
      </c>
      <c r="C2204" s="77" t="s">
        <v>12757</v>
      </c>
      <c r="D2204" s="79">
        <v>45197</v>
      </c>
      <c r="E2204" s="33"/>
    </row>
    <row r="2205" spans="2:5" s="29" customFormat="1" ht="13" x14ac:dyDescent="0.3">
      <c r="B2205" s="78" t="s">
        <v>12758</v>
      </c>
      <c r="C2205" s="77" t="s">
        <v>12759</v>
      </c>
      <c r="D2205" s="79">
        <v>45197</v>
      </c>
      <c r="E2205" s="33"/>
    </row>
    <row r="2206" spans="2:5" s="29" customFormat="1" ht="13" x14ac:dyDescent="0.3">
      <c r="B2206" s="78" t="s">
        <v>12760</v>
      </c>
      <c r="C2206" s="77" t="s">
        <v>12761</v>
      </c>
      <c r="D2206" s="79">
        <v>45197</v>
      </c>
      <c r="E2206" s="33"/>
    </row>
    <row r="2207" spans="2:5" s="29" customFormat="1" ht="13" x14ac:dyDescent="0.3">
      <c r="B2207" s="78" t="s">
        <v>12762</v>
      </c>
      <c r="C2207" s="77" t="s">
        <v>12763</v>
      </c>
      <c r="D2207" s="79">
        <v>45197</v>
      </c>
      <c r="E2207" s="33"/>
    </row>
    <row r="2208" spans="2:5" s="29" customFormat="1" ht="13" x14ac:dyDescent="0.3">
      <c r="B2208" s="78" t="s">
        <v>12764</v>
      </c>
      <c r="C2208" s="77" t="s">
        <v>12765</v>
      </c>
      <c r="D2208" s="79">
        <v>9069</v>
      </c>
      <c r="E2208" s="33"/>
    </row>
    <row r="2209" spans="2:5" s="29" customFormat="1" ht="13" x14ac:dyDescent="0.3">
      <c r="B2209" s="78" t="s">
        <v>12766</v>
      </c>
      <c r="C2209" s="77" t="s">
        <v>12767</v>
      </c>
      <c r="D2209" s="79">
        <v>9069</v>
      </c>
      <c r="E2209" s="33"/>
    </row>
    <row r="2210" spans="2:5" s="29" customFormat="1" ht="13" x14ac:dyDescent="0.3">
      <c r="B2210" s="78" t="s">
        <v>12768</v>
      </c>
      <c r="C2210" s="77" t="s">
        <v>12769</v>
      </c>
      <c r="D2210" s="79">
        <v>9069</v>
      </c>
      <c r="E2210" s="33"/>
    </row>
    <row r="2211" spans="2:5" s="29" customFormat="1" ht="13" x14ac:dyDescent="0.3">
      <c r="B2211" s="78" t="s">
        <v>12770</v>
      </c>
      <c r="C2211" s="77" t="s">
        <v>12771</v>
      </c>
      <c r="D2211" s="79">
        <v>9069</v>
      </c>
      <c r="E2211" s="33"/>
    </row>
    <row r="2212" spans="2:5" s="29" customFormat="1" ht="13" x14ac:dyDescent="0.3">
      <c r="B2212" s="78" t="s">
        <v>12772</v>
      </c>
      <c r="C2212" s="77" t="s">
        <v>12773</v>
      </c>
      <c r="D2212" s="79">
        <v>9069</v>
      </c>
      <c r="E2212" s="33"/>
    </row>
    <row r="2213" spans="2:5" s="29" customFormat="1" ht="13" x14ac:dyDescent="0.3">
      <c r="B2213" s="78" t="s">
        <v>12774</v>
      </c>
      <c r="C2213" s="77" t="s">
        <v>12775</v>
      </c>
      <c r="D2213" s="79">
        <v>9069</v>
      </c>
      <c r="E2213" s="33"/>
    </row>
    <row r="2214" spans="2:5" s="29" customFormat="1" ht="13" x14ac:dyDescent="0.3">
      <c r="B2214" s="78" t="s">
        <v>12776</v>
      </c>
      <c r="C2214" s="77" t="s">
        <v>12777</v>
      </c>
      <c r="D2214" s="79">
        <v>9069</v>
      </c>
      <c r="E2214" s="33"/>
    </row>
    <row r="2215" spans="2:5" s="29" customFormat="1" ht="13" x14ac:dyDescent="0.3">
      <c r="B2215" s="78" t="s">
        <v>12778</v>
      </c>
      <c r="C2215" s="77" t="s">
        <v>12779</v>
      </c>
      <c r="D2215" s="79">
        <v>9069</v>
      </c>
      <c r="E2215" s="33"/>
    </row>
    <row r="2216" spans="2:5" s="29" customFormat="1" ht="13" x14ac:dyDescent="0.3">
      <c r="B2216" s="78" t="s">
        <v>12780</v>
      </c>
      <c r="C2216" s="77" t="s">
        <v>12781</v>
      </c>
      <c r="D2216" s="79">
        <v>9069</v>
      </c>
      <c r="E2216" s="33"/>
    </row>
    <row r="2217" spans="2:5" s="29" customFormat="1" ht="13" x14ac:dyDescent="0.3">
      <c r="B2217" s="78" t="s">
        <v>12782</v>
      </c>
      <c r="C2217" s="77" t="s">
        <v>12783</v>
      </c>
      <c r="D2217" s="79">
        <v>346288</v>
      </c>
      <c r="E2217" s="33"/>
    </row>
    <row r="2218" spans="2:5" s="29" customFormat="1" ht="13" x14ac:dyDescent="0.3">
      <c r="B2218" s="78" t="s">
        <v>12784</v>
      </c>
      <c r="C2218" s="77" t="s">
        <v>12785</v>
      </c>
      <c r="D2218" s="79">
        <v>346288</v>
      </c>
      <c r="E2218" s="33"/>
    </row>
    <row r="2219" spans="2:5" s="29" customFormat="1" ht="13" x14ac:dyDescent="0.3">
      <c r="B2219" s="78" t="s">
        <v>12786</v>
      </c>
      <c r="C2219" s="77" t="s">
        <v>12787</v>
      </c>
      <c r="D2219" s="79">
        <v>346288</v>
      </c>
      <c r="E2219" s="33"/>
    </row>
    <row r="2220" spans="2:5" s="29" customFormat="1" ht="13" x14ac:dyDescent="0.3">
      <c r="B2220" s="78" t="s">
        <v>12788</v>
      </c>
      <c r="C2220" s="77" t="s">
        <v>12789</v>
      </c>
      <c r="D2220" s="79">
        <v>729919</v>
      </c>
      <c r="E2220" s="33"/>
    </row>
    <row r="2221" spans="2:5" s="29" customFormat="1" ht="13" x14ac:dyDescent="0.3">
      <c r="B2221" s="78" t="s">
        <v>12790</v>
      </c>
      <c r="C2221" s="77" t="s">
        <v>12791</v>
      </c>
      <c r="D2221" s="79">
        <v>729919</v>
      </c>
      <c r="E2221" s="33"/>
    </row>
    <row r="2222" spans="2:5" s="29" customFormat="1" ht="13" x14ac:dyDescent="0.3">
      <c r="B2222" s="78" t="s">
        <v>12792</v>
      </c>
      <c r="C2222" s="77" t="s">
        <v>12793</v>
      </c>
      <c r="D2222" s="79">
        <v>729919</v>
      </c>
      <c r="E2222" s="33"/>
    </row>
    <row r="2223" spans="2:5" s="29" customFormat="1" ht="13" x14ac:dyDescent="0.3">
      <c r="B2223" s="78" t="s">
        <v>12794</v>
      </c>
      <c r="C2223" s="77" t="s">
        <v>12795</v>
      </c>
      <c r="D2223" s="79">
        <v>729919</v>
      </c>
      <c r="E2223" s="33"/>
    </row>
    <row r="2224" spans="2:5" s="29" customFormat="1" ht="13" x14ac:dyDescent="0.3">
      <c r="B2224" s="78" t="s">
        <v>12796</v>
      </c>
      <c r="C2224" s="77" t="s">
        <v>12797</v>
      </c>
      <c r="D2224" s="79">
        <v>4628</v>
      </c>
      <c r="E2224" s="33"/>
    </row>
    <row r="2225" spans="2:5" s="29" customFormat="1" ht="13" x14ac:dyDescent="0.3">
      <c r="B2225" s="78" t="s">
        <v>12798</v>
      </c>
      <c r="C2225" s="77" t="s">
        <v>12799</v>
      </c>
      <c r="D2225" s="79">
        <v>4628</v>
      </c>
      <c r="E2225" s="33"/>
    </row>
    <row r="2226" spans="2:5" s="29" customFormat="1" ht="13" x14ac:dyDescent="0.3">
      <c r="B2226" s="78" t="s">
        <v>12800</v>
      </c>
      <c r="C2226" s="77" t="s">
        <v>12801</v>
      </c>
      <c r="D2226" s="79">
        <v>4628</v>
      </c>
      <c r="E2226" s="33"/>
    </row>
    <row r="2227" spans="2:5" s="29" customFormat="1" ht="13" x14ac:dyDescent="0.3">
      <c r="B2227" s="78" t="s">
        <v>12802</v>
      </c>
      <c r="C2227" s="77" t="s">
        <v>12803</v>
      </c>
      <c r="D2227" s="79">
        <v>69808</v>
      </c>
      <c r="E2227" s="33"/>
    </row>
    <row r="2228" spans="2:5" s="29" customFormat="1" ht="13" x14ac:dyDescent="0.3">
      <c r="B2228" s="78" t="s">
        <v>12804</v>
      </c>
      <c r="C2228" s="77" t="s">
        <v>12805</v>
      </c>
      <c r="D2228" s="79">
        <v>69808</v>
      </c>
      <c r="E2228" s="33"/>
    </row>
    <row r="2229" spans="2:5" s="29" customFormat="1" ht="13" x14ac:dyDescent="0.3">
      <c r="B2229" s="78" t="s">
        <v>12806</v>
      </c>
      <c r="C2229" s="77" t="s">
        <v>12807</v>
      </c>
      <c r="D2229" s="79">
        <v>69808</v>
      </c>
      <c r="E2229" s="33"/>
    </row>
    <row r="2230" spans="2:5" s="29" customFormat="1" ht="13" x14ac:dyDescent="0.3">
      <c r="B2230" s="78" t="s">
        <v>12808</v>
      </c>
      <c r="C2230" s="77" t="s">
        <v>12809</v>
      </c>
      <c r="D2230" s="79">
        <v>110424</v>
      </c>
      <c r="E2230" s="33"/>
    </row>
    <row r="2231" spans="2:5" s="29" customFormat="1" ht="13" x14ac:dyDescent="0.3">
      <c r="B2231" s="78" t="s">
        <v>12810</v>
      </c>
      <c r="C2231" s="77" t="s">
        <v>12811</v>
      </c>
      <c r="D2231" s="79">
        <v>80473</v>
      </c>
      <c r="E2231" s="33"/>
    </row>
    <row r="2232" spans="2:5" s="29" customFormat="1" ht="13" x14ac:dyDescent="0.3">
      <c r="B2232" s="78" t="s">
        <v>12812</v>
      </c>
      <c r="C2232" s="77" t="s">
        <v>12813</v>
      </c>
      <c r="D2232" s="79">
        <v>489239</v>
      </c>
      <c r="E2232" s="33"/>
    </row>
    <row r="2233" spans="2:5" s="29" customFormat="1" ht="13" x14ac:dyDescent="0.3">
      <c r="B2233" s="78" t="s">
        <v>12814</v>
      </c>
      <c r="C2233" s="77" t="s">
        <v>12815</v>
      </c>
      <c r="D2233" s="79">
        <v>489239</v>
      </c>
      <c r="E2233" s="33"/>
    </row>
    <row r="2234" spans="2:5" s="29" customFormat="1" ht="13" x14ac:dyDescent="0.3">
      <c r="B2234" s="78" t="s">
        <v>12816</v>
      </c>
      <c r="C2234" s="77" t="s">
        <v>12817</v>
      </c>
      <c r="D2234" s="79">
        <v>489239</v>
      </c>
      <c r="E2234" s="33"/>
    </row>
    <row r="2235" spans="2:5" s="29" customFormat="1" ht="13" x14ac:dyDescent="0.3">
      <c r="B2235" s="78" t="s">
        <v>12818</v>
      </c>
      <c r="C2235" s="77" t="s">
        <v>12819</v>
      </c>
      <c r="D2235" s="79">
        <v>489239</v>
      </c>
      <c r="E2235" s="33"/>
    </row>
    <row r="2236" spans="2:5" s="29" customFormat="1" ht="13" x14ac:dyDescent="0.3">
      <c r="B2236" s="78" t="s">
        <v>12820</v>
      </c>
      <c r="C2236" s="77" t="s">
        <v>12821</v>
      </c>
      <c r="D2236" s="79">
        <v>489239</v>
      </c>
      <c r="E2236" s="33"/>
    </row>
    <row r="2237" spans="2:5" s="29" customFormat="1" ht="13" x14ac:dyDescent="0.3">
      <c r="B2237" s="78" t="s">
        <v>12822</v>
      </c>
      <c r="C2237" s="77" t="s">
        <v>12823</v>
      </c>
      <c r="D2237" s="79">
        <v>114809</v>
      </c>
      <c r="E2237" s="33"/>
    </row>
    <row r="2238" spans="2:5" s="29" customFormat="1" ht="13" x14ac:dyDescent="0.3">
      <c r="B2238" s="78" t="s">
        <v>12824</v>
      </c>
      <c r="C2238" s="77" t="s">
        <v>12825</v>
      </c>
      <c r="D2238" s="79">
        <v>114809</v>
      </c>
      <c r="E2238" s="33"/>
    </row>
    <row r="2239" spans="2:5" s="29" customFormat="1" ht="13" x14ac:dyDescent="0.3">
      <c r="B2239" s="78" t="s">
        <v>12826</v>
      </c>
      <c r="C2239" s="77" t="s">
        <v>12827</v>
      </c>
      <c r="D2239" s="79">
        <v>1577376</v>
      </c>
      <c r="E2239" s="33"/>
    </row>
    <row r="2240" spans="2:5" s="29" customFormat="1" ht="13" x14ac:dyDescent="0.3">
      <c r="B2240" s="78" t="s">
        <v>12828</v>
      </c>
      <c r="C2240" s="77" t="s">
        <v>12829</v>
      </c>
      <c r="D2240" s="79">
        <v>1579353</v>
      </c>
      <c r="E2240" s="33"/>
    </row>
    <row r="2241" spans="2:5" s="29" customFormat="1" ht="13" x14ac:dyDescent="0.3">
      <c r="B2241" s="78" t="s">
        <v>12830</v>
      </c>
      <c r="C2241" s="77" t="s">
        <v>12831</v>
      </c>
      <c r="D2241" s="79">
        <v>367097</v>
      </c>
      <c r="E2241" s="33"/>
    </row>
    <row r="2242" spans="2:5" s="29" customFormat="1" ht="13" x14ac:dyDescent="0.3">
      <c r="B2242" s="78" t="s">
        <v>12832</v>
      </c>
      <c r="C2242" s="77" t="s">
        <v>12833</v>
      </c>
      <c r="D2242" s="79">
        <v>114809</v>
      </c>
      <c r="E2242" s="33"/>
    </row>
    <row r="2243" spans="2:5" s="29" customFormat="1" ht="13" x14ac:dyDescent="0.3">
      <c r="B2243" s="78" t="s">
        <v>12834</v>
      </c>
      <c r="C2243" s="77" t="s">
        <v>12835</v>
      </c>
      <c r="D2243" s="79">
        <v>114809</v>
      </c>
      <c r="E2243" s="33"/>
    </row>
    <row r="2244" spans="2:5" s="29" customFormat="1" ht="13" x14ac:dyDescent="0.3">
      <c r="B2244" s="78" t="s">
        <v>12836</v>
      </c>
      <c r="C2244" s="77" t="s">
        <v>12837</v>
      </c>
      <c r="D2244" s="79">
        <v>114809</v>
      </c>
      <c r="E2244" s="33"/>
    </row>
    <row r="2245" spans="2:5" s="29" customFormat="1" ht="13" x14ac:dyDescent="0.3">
      <c r="B2245" s="78" t="s">
        <v>12838</v>
      </c>
      <c r="C2245" s="77" t="s">
        <v>12839</v>
      </c>
      <c r="D2245" s="79">
        <v>114809</v>
      </c>
      <c r="E2245" s="33"/>
    </row>
    <row r="2246" spans="2:5" s="29" customFormat="1" ht="13" x14ac:dyDescent="0.3">
      <c r="B2246" s="78" t="s">
        <v>12840</v>
      </c>
      <c r="C2246" s="77" t="s">
        <v>12841</v>
      </c>
      <c r="D2246" s="79">
        <v>114809</v>
      </c>
      <c r="E2246" s="33"/>
    </row>
    <row r="2247" spans="2:5" s="29" customFormat="1" ht="13" x14ac:dyDescent="0.3">
      <c r="B2247" s="78" t="s">
        <v>12842</v>
      </c>
      <c r="C2247" s="77" t="s">
        <v>12843</v>
      </c>
      <c r="D2247" s="79">
        <v>367097</v>
      </c>
      <c r="E2247" s="33"/>
    </row>
    <row r="2248" spans="2:5" s="29" customFormat="1" ht="13" x14ac:dyDescent="0.3">
      <c r="B2248" s="78" t="s">
        <v>12844</v>
      </c>
      <c r="C2248" s="77" t="s">
        <v>12845</v>
      </c>
      <c r="D2248" s="79">
        <v>1088967</v>
      </c>
      <c r="E2248" s="33"/>
    </row>
    <row r="2249" spans="2:5" s="29" customFormat="1" ht="13" x14ac:dyDescent="0.3">
      <c r="B2249" s="78" t="s">
        <v>12846</v>
      </c>
      <c r="C2249" s="77" t="s">
        <v>12847</v>
      </c>
      <c r="D2249" s="79">
        <v>114809</v>
      </c>
      <c r="E2249" s="33"/>
    </row>
    <row r="2250" spans="2:5" s="29" customFormat="1" ht="13" x14ac:dyDescent="0.3">
      <c r="B2250" s="78" t="s">
        <v>12848</v>
      </c>
      <c r="C2250" s="77" t="s">
        <v>12849</v>
      </c>
      <c r="D2250" s="79">
        <v>367097</v>
      </c>
      <c r="E2250" s="33"/>
    </row>
    <row r="2251" spans="2:5" s="29" customFormat="1" ht="13" x14ac:dyDescent="0.3">
      <c r="B2251" s="78" t="s">
        <v>12850</v>
      </c>
      <c r="C2251" s="77" t="s">
        <v>12851</v>
      </c>
      <c r="D2251" s="79">
        <v>114809</v>
      </c>
      <c r="E2251" s="33"/>
    </row>
    <row r="2252" spans="2:5" s="29" customFormat="1" ht="13" x14ac:dyDescent="0.3">
      <c r="B2252" s="78" t="s">
        <v>12852</v>
      </c>
      <c r="C2252" s="77" t="s">
        <v>12853</v>
      </c>
      <c r="D2252" s="79">
        <v>1088967</v>
      </c>
      <c r="E2252" s="33"/>
    </row>
    <row r="2253" spans="2:5" s="29" customFormat="1" ht="13" x14ac:dyDescent="0.3">
      <c r="B2253" s="78" t="s">
        <v>12854</v>
      </c>
      <c r="C2253" s="77" t="s">
        <v>12855</v>
      </c>
      <c r="D2253" s="79">
        <v>757860</v>
      </c>
      <c r="E2253" s="33"/>
    </row>
    <row r="2254" spans="2:5" s="29" customFormat="1" ht="13" x14ac:dyDescent="0.3">
      <c r="B2254" s="78" t="s">
        <v>12856</v>
      </c>
      <c r="C2254" s="77" t="s">
        <v>12857</v>
      </c>
      <c r="D2254" s="79">
        <v>114809</v>
      </c>
      <c r="E2254" s="33"/>
    </row>
    <row r="2255" spans="2:5" s="29" customFormat="1" ht="13" x14ac:dyDescent="0.3">
      <c r="B2255" s="78" t="s">
        <v>12858</v>
      </c>
      <c r="C2255" s="77" t="s">
        <v>12859</v>
      </c>
      <c r="D2255" s="79">
        <v>114809</v>
      </c>
      <c r="E2255" s="33"/>
    </row>
    <row r="2256" spans="2:5" s="29" customFormat="1" ht="13" x14ac:dyDescent="0.3">
      <c r="B2256" s="78" t="s">
        <v>12860</v>
      </c>
      <c r="C2256" s="77" t="s">
        <v>12861</v>
      </c>
      <c r="D2256" s="79">
        <v>1088967</v>
      </c>
      <c r="E2256" s="33"/>
    </row>
    <row r="2257" spans="2:5" s="29" customFormat="1" ht="13" x14ac:dyDescent="0.3">
      <c r="B2257" s="78" t="s">
        <v>12862</v>
      </c>
      <c r="C2257" s="77" t="s">
        <v>12863</v>
      </c>
      <c r="D2257" s="79">
        <v>114809</v>
      </c>
      <c r="E2257" s="33"/>
    </row>
    <row r="2258" spans="2:5" s="29" customFormat="1" ht="13" x14ac:dyDescent="0.3">
      <c r="B2258" s="78" t="s">
        <v>12864</v>
      </c>
      <c r="C2258" s="77" t="s">
        <v>12865</v>
      </c>
      <c r="D2258" s="79">
        <v>2055000</v>
      </c>
      <c r="E2258" s="33"/>
    </row>
    <row r="2259" spans="2:5" s="29" customFormat="1" ht="13" x14ac:dyDescent="0.3">
      <c r="B2259" s="78" t="s">
        <v>12866</v>
      </c>
      <c r="C2259" s="77" t="s">
        <v>12867</v>
      </c>
      <c r="D2259" s="79">
        <v>2055000</v>
      </c>
      <c r="E2259" s="33"/>
    </row>
    <row r="2260" spans="2:5" s="29" customFormat="1" ht="13" x14ac:dyDescent="0.3">
      <c r="B2260" s="78" t="s">
        <v>12868</v>
      </c>
      <c r="C2260" s="77" t="s">
        <v>12869</v>
      </c>
      <c r="D2260" s="79">
        <v>447063</v>
      </c>
      <c r="E2260" s="33"/>
    </row>
    <row r="2261" spans="2:5" s="29" customFormat="1" ht="13" x14ac:dyDescent="0.3">
      <c r="B2261" s="78" t="s">
        <v>12870</v>
      </c>
      <c r="C2261" s="77" t="s">
        <v>12871</v>
      </c>
      <c r="D2261" s="79">
        <v>447063</v>
      </c>
      <c r="E2261" s="33"/>
    </row>
    <row r="2262" spans="2:5" s="29" customFormat="1" ht="13" x14ac:dyDescent="0.3">
      <c r="B2262" s="78" t="s">
        <v>12872</v>
      </c>
      <c r="C2262" s="77" t="s">
        <v>12873</v>
      </c>
      <c r="D2262" s="79">
        <v>447063</v>
      </c>
      <c r="E2262" s="33"/>
    </row>
    <row r="2263" spans="2:5" s="29" customFormat="1" ht="13" x14ac:dyDescent="0.3">
      <c r="B2263" s="78" t="s">
        <v>12874</v>
      </c>
      <c r="C2263" s="77" t="s">
        <v>12875</v>
      </c>
      <c r="D2263" s="79">
        <v>447063</v>
      </c>
      <c r="E2263" s="33"/>
    </row>
    <row r="2264" spans="2:5" s="29" customFormat="1" ht="13" x14ac:dyDescent="0.3">
      <c r="B2264" s="78" t="s">
        <v>12876</v>
      </c>
      <c r="C2264" s="77" t="s">
        <v>12877</v>
      </c>
      <c r="D2264" s="79">
        <v>447063</v>
      </c>
      <c r="E2264" s="33"/>
    </row>
    <row r="2265" spans="2:5" s="29" customFormat="1" ht="13" x14ac:dyDescent="0.3">
      <c r="B2265" s="78" t="s">
        <v>12878</v>
      </c>
      <c r="C2265" s="77" t="s">
        <v>12879</v>
      </c>
      <c r="D2265" s="79">
        <v>447063</v>
      </c>
      <c r="E2265" s="33"/>
    </row>
    <row r="2266" spans="2:5" s="29" customFormat="1" ht="13" x14ac:dyDescent="0.3">
      <c r="B2266" s="78" t="s">
        <v>12880</v>
      </c>
      <c r="C2266" s="77" t="s">
        <v>12881</v>
      </c>
      <c r="D2266" s="79">
        <v>447063</v>
      </c>
      <c r="E2266" s="33"/>
    </row>
    <row r="2267" spans="2:5" s="29" customFormat="1" ht="13" x14ac:dyDescent="0.3">
      <c r="B2267" s="78" t="s">
        <v>12882</v>
      </c>
      <c r="C2267" s="77" t="s">
        <v>12883</v>
      </c>
      <c r="D2267" s="79">
        <v>447063</v>
      </c>
      <c r="E2267" s="33"/>
    </row>
    <row r="2268" spans="2:5" s="29" customFormat="1" ht="13" x14ac:dyDescent="0.3">
      <c r="B2268" s="78" t="s">
        <v>12884</v>
      </c>
      <c r="C2268" s="77" t="s">
        <v>12885</v>
      </c>
      <c r="D2268" s="79">
        <v>447063</v>
      </c>
      <c r="E2268" s="33"/>
    </row>
    <row r="2269" spans="2:5" s="29" customFormat="1" ht="13" x14ac:dyDescent="0.3">
      <c r="B2269" s="78" t="s">
        <v>12886</v>
      </c>
      <c r="C2269" s="77" t="s">
        <v>12887</v>
      </c>
      <c r="D2269" s="79">
        <v>447063</v>
      </c>
      <c r="E2269" s="33"/>
    </row>
    <row r="2270" spans="2:5" s="29" customFormat="1" ht="13" x14ac:dyDescent="0.3">
      <c r="B2270" s="78" t="s">
        <v>12888</v>
      </c>
      <c r="C2270" s="77" t="s">
        <v>12889</v>
      </c>
      <c r="D2270" s="79">
        <v>447063</v>
      </c>
      <c r="E2270" s="33"/>
    </row>
    <row r="2271" spans="2:5" s="29" customFormat="1" ht="13" x14ac:dyDescent="0.3">
      <c r="B2271" s="78" t="s">
        <v>12890</v>
      </c>
      <c r="C2271" s="77" t="s">
        <v>12891</v>
      </c>
      <c r="D2271" s="79">
        <v>447063</v>
      </c>
      <c r="E2271" s="33"/>
    </row>
    <row r="2272" spans="2:5" s="29" customFormat="1" ht="13" x14ac:dyDescent="0.3">
      <c r="B2272" s="78" t="s">
        <v>12892</v>
      </c>
      <c r="C2272" s="77" t="s">
        <v>12893</v>
      </c>
      <c r="D2272" s="79">
        <v>447063</v>
      </c>
      <c r="E2272" s="33"/>
    </row>
    <row r="2273" spans="2:5" s="29" customFormat="1" ht="13" x14ac:dyDescent="0.3">
      <c r="B2273" s="78" t="s">
        <v>12894</v>
      </c>
      <c r="C2273" s="77" t="s">
        <v>12895</v>
      </c>
      <c r="D2273" s="79">
        <v>419440</v>
      </c>
      <c r="E2273" s="33"/>
    </row>
    <row r="2274" spans="2:5" s="29" customFormat="1" ht="13" x14ac:dyDescent="0.3">
      <c r="B2274" s="78" t="s">
        <v>12896</v>
      </c>
      <c r="C2274" s="77" t="s">
        <v>12897</v>
      </c>
      <c r="D2274" s="79">
        <v>419440</v>
      </c>
      <c r="E2274" s="33"/>
    </row>
    <row r="2275" spans="2:5" s="29" customFormat="1" ht="13" x14ac:dyDescent="0.3">
      <c r="B2275" s="78" t="s">
        <v>12898</v>
      </c>
      <c r="C2275" s="77" t="s">
        <v>12899</v>
      </c>
      <c r="D2275" s="79">
        <v>419440</v>
      </c>
      <c r="E2275" s="33"/>
    </row>
    <row r="2276" spans="2:5" s="29" customFormat="1" ht="13" x14ac:dyDescent="0.3">
      <c r="B2276" s="78" t="s">
        <v>12900</v>
      </c>
      <c r="C2276" s="77" t="s">
        <v>12901</v>
      </c>
      <c r="D2276" s="79">
        <v>419440</v>
      </c>
      <c r="E2276" s="33"/>
    </row>
    <row r="2277" spans="2:5" s="29" customFormat="1" ht="13" x14ac:dyDescent="0.3">
      <c r="B2277" s="78" t="s">
        <v>12902</v>
      </c>
      <c r="C2277" s="77" t="s">
        <v>12903</v>
      </c>
      <c r="D2277" s="79">
        <v>573591</v>
      </c>
      <c r="E2277" s="33"/>
    </row>
    <row r="2278" spans="2:5" s="29" customFormat="1" ht="13" x14ac:dyDescent="0.3">
      <c r="B2278" s="78" t="s">
        <v>12904</v>
      </c>
      <c r="C2278" s="77" t="s">
        <v>12905</v>
      </c>
      <c r="D2278" s="79">
        <v>453680</v>
      </c>
      <c r="E2278" s="33"/>
    </row>
    <row r="2279" spans="2:5" s="29" customFormat="1" ht="13" x14ac:dyDescent="0.3">
      <c r="B2279" s="78" t="s">
        <v>12906</v>
      </c>
      <c r="C2279" s="77" t="s">
        <v>12907</v>
      </c>
      <c r="D2279" s="79">
        <v>453680</v>
      </c>
      <c r="E2279" s="33"/>
    </row>
    <row r="2280" spans="2:5" s="29" customFormat="1" ht="13" x14ac:dyDescent="0.3">
      <c r="B2280" s="78" t="s">
        <v>12908</v>
      </c>
      <c r="C2280" s="77" t="s">
        <v>12909</v>
      </c>
      <c r="D2280" s="79">
        <v>569374</v>
      </c>
      <c r="E2280" s="33"/>
    </row>
    <row r="2281" spans="2:5" s="29" customFormat="1" ht="13" x14ac:dyDescent="0.3">
      <c r="B2281" s="78" t="s">
        <v>12910</v>
      </c>
      <c r="C2281" s="77" t="s">
        <v>12911</v>
      </c>
      <c r="D2281" s="79">
        <v>569374</v>
      </c>
      <c r="E2281" s="33"/>
    </row>
    <row r="2282" spans="2:5" s="29" customFormat="1" ht="13" x14ac:dyDescent="0.3">
      <c r="B2282" s="78" t="s">
        <v>12912</v>
      </c>
      <c r="C2282" s="77" t="s">
        <v>12913</v>
      </c>
      <c r="D2282" s="79">
        <v>569374</v>
      </c>
      <c r="E2282" s="33"/>
    </row>
    <row r="2283" spans="2:5" s="29" customFormat="1" ht="13" x14ac:dyDescent="0.3">
      <c r="B2283" s="78" t="s">
        <v>12914</v>
      </c>
      <c r="C2283" s="77" t="s">
        <v>12915</v>
      </c>
      <c r="D2283" s="79">
        <v>569374</v>
      </c>
      <c r="E2283" s="33"/>
    </row>
    <row r="2284" spans="2:5" s="29" customFormat="1" ht="13" x14ac:dyDescent="0.3">
      <c r="B2284" s="78" t="s">
        <v>12916</v>
      </c>
      <c r="C2284" s="77" t="s">
        <v>12917</v>
      </c>
      <c r="D2284" s="79">
        <v>569374</v>
      </c>
      <c r="E2284" s="33"/>
    </row>
    <row r="2285" spans="2:5" s="29" customFormat="1" ht="13" x14ac:dyDescent="0.3">
      <c r="B2285" s="78" t="s">
        <v>12918</v>
      </c>
      <c r="C2285" s="77" t="s">
        <v>12919</v>
      </c>
      <c r="D2285" s="79">
        <v>569374</v>
      </c>
      <c r="E2285" s="33"/>
    </row>
    <row r="2286" spans="2:5" s="29" customFormat="1" ht="13" x14ac:dyDescent="0.3">
      <c r="B2286" s="78" t="s">
        <v>12920</v>
      </c>
      <c r="C2286" s="77" t="s">
        <v>12921</v>
      </c>
      <c r="D2286" s="79">
        <v>569374</v>
      </c>
      <c r="E2286" s="33"/>
    </row>
    <row r="2287" spans="2:5" s="29" customFormat="1" ht="13" x14ac:dyDescent="0.3">
      <c r="B2287" s="78" t="s">
        <v>12922</v>
      </c>
      <c r="C2287" s="77" t="s">
        <v>12923</v>
      </c>
      <c r="D2287" s="79">
        <v>569374</v>
      </c>
      <c r="E2287" s="33"/>
    </row>
    <row r="2288" spans="2:5" s="29" customFormat="1" ht="13" x14ac:dyDescent="0.3">
      <c r="B2288" s="78" t="s">
        <v>12924</v>
      </c>
      <c r="C2288" s="77" t="s">
        <v>12925</v>
      </c>
      <c r="D2288" s="79">
        <v>569374</v>
      </c>
      <c r="E2288" s="33"/>
    </row>
    <row r="2289" spans="2:5" s="29" customFormat="1" ht="13" x14ac:dyDescent="0.3">
      <c r="B2289" s="78" t="s">
        <v>12926</v>
      </c>
      <c r="C2289" s="77" t="s">
        <v>12927</v>
      </c>
      <c r="D2289" s="79">
        <v>472369</v>
      </c>
      <c r="E2289" s="33"/>
    </row>
    <row r="2290" spans="2:5" s="29" customFormat="1" ht="13" x14ac:dyDescent="0.3">
      <c r="B2290" s="78" t="s">
        <v>12928</v>
      </c>
      <c r="C2290" s="77" t="s">
        <v>12929</v>
      </c>
      <c r="D2290" s="79">
        <v>569374</v>
      </c>
      <c r="E2290" s="33"/>
    </row>
    <row r="2291" spans="2:5" s="29" customFormat="1" ht="13" x14ac:dyDescent="0.3">
      <c r="B2291" s="78" t="s">
        <v>12930</v>
      </c>
      <c r="C2291" s="77" t="s">
        <v>12931</v>
      </c>
      <c r="D2291" s="79">
        <v>16398</v>
      </c>
      <c r="E2291" s="33"/>
    </row>
    <row r="2292" spans="2:5" s="29" customFormat="1" ht="13" x14ac:dyDescent="0.3">
      <c r="B2292" s="78" t="s">
        <v>12932</v>
      </c>
      <c r="C2292" s="77" t="s">
        <v>12933</v>
      </c>
      <c r="D2292" s="79">
        <v>30348</v>
      </c>
      <c r="E2292" s="33"/>
    </row>
    <row r="2293" spans="2:5" s="29" customFormat="1" ht="13" x14ac:dyDescent="0.3">
      <c r="B2293" s="78" t="s">
        <v>12934</v>
      </c>
      <c r="C2293" s="77" t="s">
        <v>12935</v>
      </c>
      <c r="D2293" s="79">
        <v>447063</v>
      </c>
      <c r="E2293" s="33"/>
    </row>
    <row r="2294" spans="2:5" s="29" customFormat="1" ht="13" x14ac:dyDescent="0.3">
      <c r="B2294" s="78" t="s">
        <v>12936</v>
      </c>
      <c r="C2294" s="77" t="s">
        <v>12937</v>
      </c>
      <c r="D2294" s="79">
        <v>78032</v>
      </c>
      <c r="E2294" s="33"/>
    </row>
    <row r="2295" spans="2:5" s="29" customFormat="1" ht="13" x14ac:dyDescent="0.3">
      <c r="B2295" s="78" t="s">
        <v>12938</v>
      </c>
      <c r="C2295" s="77" t="s">
        <v>12939</v>
      </c>
      <c r="D2295" s="79">
        <v>78032</v>
      </c>
      <c r="E2295" s="33"/>
    </row>
    <row r="2296" spans="2:5" s="29" customFormat="1" ht="13" x14ac:dyDescent="0.3">
      <c r="B2296" s="78" t="s">
        <v>12940</v>
      </c>
      <c r="C2296" s="77" t="s">
        <v>12941</v>
      </c>
      <c r="D2296" s="79">
        <v>63066</v>
      </c>
      <c r="E2296" s="33"/>
    </row>
    <row r="2297" spans="2:5" s="29" customFormat="1" ht="13" x14ac:dyDescent="0.3">
      <c r="B2297" s="78" t="s">
        <v>12942</v>
      </c>
      <c r="C2297" s="77" t="s">
        <v>12943</v>
      </c>
      <c r="D2297" s="79">
        <v>132680</v>
      </c>
      <c r="E2297" s="33"/>
    </row>
    <row r="2298" spans="2:5" s="29" customFormat="1" ht="13" x14ac:dyDescent="0.3">
      <c r="B2298" s="78" t="s">
        <v>12944</v>
      </c>
      <c r="C2298" s="77" t="s">
        <v>12945</v>
      </c>
      <c r="D2298" s="79">
        <v>49553404</v>
      </c>
      <c r="E2298" s="33"/>
    </row>
    <row r="2299" spans="2:5" s="29" customFormat="1" ht="13" x14ac:dyDescent="0.3">
      <c r="B2299" s="78" t="s">
        <v>12946</v>
      </c>
      <c r="C2299" s="77" t="s">
        <v>12947</v>
      </c>
      <c r="D2299" s="79">
        <v>49553404</v>
      </c>
      <c r="E2299" s="33"/>
    </row>
    <row r="2300" spans="2:5" s="29" customFormat="1" ht="13" x14ac:dyDescent="0.3">
      <c r="B2300" s="78" t="s">
        <v>12948</v>
      </c>
      <c r="C2300" s="77" t="s">
        <v>12949</v>
      </c>
      <c r="D2300" s="79">
        <v>49553404</v>
      </c>
      <c r="E2300" s="33"/>
    </row>
    <row r="2301" spans="2:5" s="29" customFormat="1" ht="13" x14ac:dyDescent="0.3">
      <c r="B2301" s="78" t="s">
        <v>12950</v>
      </c>
      <c r="C2301" s="77" t="s">
        <v>12951</v>
      </c>
      <c r="D2301" s="79">
        <v>49553404</v>
      </c>
      <c r="E2301" s="33"/>
    </row>
    <row r="2302" spans="2:5" s="29" customFormat="1" ht="13" x14ac:dyDescent="0.3">
      <c r="B2302" s="78" t="s">
        <v>12952</v>
      </c>
      <c r="C2302" s="77" t="s">
        <v>12953</v>
      </c>
      <c r="D2302" s="79">
        <v>49553404</v>
      </c>
      <c r="E2302" s="33"/>
    </row>
    <row r="2303" spans="2:5" s="29" customFormat="1" ht="13" x14ac:dyDescent="0.3">
      <c r="B2303" s="78" t="s">
        <v>12954</v>
      </c>
      <c r="C2303" s="77" t="s">
        <v>12955</v>
      </c>
      <c r="D2303" s="79">
        <v>49553404</v>
      </c>
      <c r="E2303" s="33"/>
    </row>
    <row r="2304" spans="2:5" s="29" customFormat="1" ht="13" x14ac:dyDescent="0.3">
      <c r="B2304" s="78" t="s">
        <v>12956</v>
      </c>
      <c r="C2304" s="77" t="s">
        <v>12957</v>
      </c>
      <c r="D2304" s="79">
        <v>49553404</v>
      </c>
      <c r="E2304" s="33"/>
    </row>
    <row r="2305" spans="2:5" s="29" customFormat="1" ht="13" x14ac:dyDescent="0.3">
      <c r="B2305" s="78" t="s">
        <v>12958</v>
      </c>
      <c r="C2305" s="77" t="s">
        <v>12959</v>
      </c>
      <c r="D2305" s="79">
        <v>49553404</v>
      </c>
      <c r="E2305" s="33"/>
    </row>
    <row r="2306" spans="2:5" s="29" customFormat="1" ht="13" x14ac:dyDescent="0.3">
      <c r="B2306" s="78" t="s">
        <v>12960</v>
      </c>
      <c r="C2306" s="77" t="s">
        <v>12961</v>
      </c>
      <c r="D2306" s="79">
        <v>49553404</v>
      </c>
      <c r="E2306" s="33"/>
    </row>
    <row r="2307" spans="2:5" s="29" customFormat="1" ht="13" x14ac:dyDescent="0.3">
      <c r="B2307" s="78" t="s">
        <v>12962</v>
      </c>
      <c r="C2307" s="77" t="s">
        <v>12963</v>
      </c>
      <c r="D2307" s="79">
        <v>49553404</v>
      </c>
      <c r="E2307" s="33"/>
    </row>
    <row r="2308" spans="2:5" s="29" customFormat="1" ht="13" x14ac:dyDescent="0.3">
      <c r="B2308" s="78" t="s">
        <v>12964</v>
      </c>
      <c r="C2308" s="77" t="s">
        <v>12965</v>
      </c>
      <c r="D2308" s="79">
        <v>49553404</v>
      </c>
      <c r="E2308" s="33"/>
    </row>
    <row r="2309" spans="2:5" s="29" customFormat="1" ht="13" x14ac:dyDescent="0.3">
      <c r="B2309" s="78" t="s">
        <v>12966</v>
      </c>
      <c r="C2309" s="77" t="s">
        <v>12967</v>
      </c>
      <c r="D2309" s="79">
        <v>49553404</v>
      </c>
      <c r="E2309" s="33"/>
    </row>
    <row r="2310" spans="2:5" s="29" customFormat="1" ht="13" x14ac:dyDescent="0.3">
      <c r="B2310" s="78" t="s">
        <v>12968</v>
      </c>
      <c r="C2310" s="77" t="s">
        <v>12969</v>
      </c>
      <c r="D2310" s="79">
        <v>49553404</v>
      </c>
      <c r="E2310" s="33"/>
    </row>
    <row r="2311" spans="2:5" s="29" customFormat="1" ht="13" x14ac:dyDescent="0.3">
      <c r="B2311" s="78" t="s">
        <v>12970</v>
      </c>
      <c r="C2311" s="77" t="s">
        <v>12971</v>
      </c>
      <c r="D2311" s="79">
        <v>49553404</v>
      </c>
      <c r="E2311" s="33"/>
    </row>
    <row r="2312" spans="2:5" s="29" customFormat="1" ht="13" x14ac:dyDescent="0.3">
      <c r="B2312" s="78" t="s">
        <v>12972</v>
      </c>
      <c r="C2312" s="77" t="s">
        <v>12973</v>
      </c>
      <c r="D2312" s="79">
        <v>49553404</v>
      </c>
      <c r="E2312" s="33"/>
    </row>
    <row r="2313" spans="2:5" s="29" customFormat="1" ht="13" x14ac:dyDescent="0.3">
      <c r="B2313" s="78" t="s">
        <v>12974</v>
      </c>
      <c r="C2313" s="77" t="s">
        <v>12975</v>
      </c>
      <c r="D2313" s="79">
        <v>49553404</v>
      </c>
      <c r="E2313" s="33"/>
    </row>
    <row r="2314" spans="2:5" s="29" customFormat="1" ht="13" x14ac:dyDescent="0.3">
      <c r="B2314" s="78" t="s">
        <v>12976</v>
      </c>
      <c r="C2314" s="77" t="s">
        <v>12977</v>
      </c>
      <c r="D2314" s="79">
        <v>49553404</v>
      </c>
      <c r="E2314" s="33"/>
    </row>
    <row r="2315" spans="2:5" s="29" customFormat="1" ht="13" x14ac:dyDescent="0.3">
      <c r="B2315" s="78" t="s">
        <v>12978</v>
      </c>
      <c r="C2315" s="77" t="s">
        <v>12979</v>
      </c>
      <c r="D2315" s="79">
        <v>49553404</v>
      </c>
      <c r="E2315" s="33"/>
    </row>
    <row r="2316" spans="2:5" s="29" customFormat="1" ht="13" x14ac:dyDescent="0.3">
      <c r="B2316" s="78" t="s">
        <v>12980</v>
      </c>
      <c r="C2316" s="77" t="s">
        <v>12981</v>
      </c>
      <c r="D2316" s="79">
        <v>49553404</v>
      </c>
      <c r="E2316" s="33"/>
    </row>
    <row r="2317" spans="2:5" s="29" customFormat="1" ht="13" x14ac:dyDescent="0.3">
      <c r="B2317" s="78" t="s">
        <v>12982</v>
      </c>
      <c r="C2317" s="77" t="s">
        <v>12983</v>
      </c>
      <c r="D2317" s="79">
        <v>49553404</v>
      </c>
      <c r="E2317" s="33"/>
    </row>
    <row r="2318" spans="2:5" s="29" customFormat="1" ht="13" x14ac:dyDescent="0.3">
      <c r="B2318" s="78" t="s">
        <v>12984</v>
      </c>
      <c r="C2318" s="77" t="s">
        <v>12985</v>
      </c>
      <c r="D2318" s="79">
        <v>49553404</v>
      </c>
      <c r="E2318" s="33"/>
    </row>
    <row r="2319" spans="2:5" s="29" customFormat="1" ht="13" x14ac:dyDescent="0.3">
      <c r="B2319" s="78" t="s">
        <v>12986</v>
      </c>
      <c r="C2319" s="77" t="s">
        <v>12987</v>
      </c>
      <c r="D2319" s="79">
        <v>49553404</v>
      </c>
      <c r="E2319" s="33"/>
    </row>
    <row r="2320" spans="2:5" s="29" customFormat="1" ht="13" x14ac:dyDescent="0.3">
      <c r="B2320" s="78" t="s">
        <v>12988</v>
      </c>
      <c r="C2320" s="77" t="s">
        <v>12989</v>
      </c>
      <c r="D2320" s="79">
        <v>100059359</v>
      </c>
      <c r="E2320" s="33"/>
    </row>
    <row r="2321" spans="2:5" s="29" customFormat="1" ht="13" x14ac:dyDescent="0.3">
      <c r="B2321" s="78" t="s">
        <v>12990</v>
      </c>
      <c r="C2321" s="77" t="s">
        <v>12991</v>
      </c>
      <c r="D2321" s="79">
        <v>46656593</v>
      </c>
      <c r="E2321" s="33"/>
    </row>
    <row r="2322" spans="2:5" s="29" customFormat="1" ht="13" x14ac:dyDescent="0.3">
      <c r="B2322" s="78" t="s">
        <v>12992</v>
      </c>
      <c r="C2322" s="77" t="s">
        <v>12993</v>
      </c>
      <c r="D2322" s="79">
        <v>46656593</v>
      </c>
      <c r="E2322" s="33"/>
    </row>
    <row r="2323" spans="2:5" s="29" customFormat="1" ht="13" x14ac:dyDescent="0.3">
      <c r="B2323" s="78" t="s">
        <v>12994</v>
      </c>
      <c r="C2323" s="77" t="s">
        <v>12995</v>
      </c>
      <c r="D2323" s="79">
        <v>46656593</v>
      </c>
      <c r="E2323" s="33"/>
    </row>
    <row r="2324" spans="2:5" s="29" customFormat="1" ht="13" x14ac:dyDescent="0.3">
      <c r="B2324" s="78" t="s">
        <v>12996</v>
      </c>
      <c r="C2324" s="77" t="s">
        <v>12997</v>
      </c>
      <c r="D2324" s="79">
        <v>46656593</v>
      </c>
      <c r="E2324" s="33"/>
    </row>
    <row r="2325" spans="2:5" s="29" customFormat="1" ht="13" x14ac:dyDescent="0.3">
      <c r="B2325" s="78" t="s">
        <v>12998</v>
      </c>
      <c r="C2325" s="77" t="s">
        <v>12999</v>
      </c>
      <c r="D2325" s="79">
        <v>46656593</v>
      </c>
      <c r="E2325" s="33"/>
    </row>
    <row r="2326" spans="2:5" s="29" customFormat="1" ht="13" x14ac:dyDescent="0.3">
      <c r="B2326" s="78" t="s">
        <v>13000</v>
      </c>
      <c r="C2326" s="77" t="s">
        <v>13001</v>
      </c>
      <c r="D2326" s="79">
        <v>46656593</v>
      </c>
      <c r="E2326" s="33"/>
    </row>
    <row r="2327" spans="2:5" s="29" customFormat="1" ht="13" x14ac:dyDescent="0.3">
      <c r="B2327" s="78" t="s">
        <v>13002</v>
      </c>
      <c r="C2327" s="77" t="s">
        <v>13003</v>
      </c>
      <c r="D2327" s="79">
        <v>46656593</v>
      </c>
      <c r="E2327" s="33"/>
    </row>
    <row r="2328" spans="2:5" s="29" customFormat="1" ht="13" x14ac:dyDescent="0.3">
      <c r="B2328" s="78" t="s">
        <v>13004</v>
      </c>
      <c r="C2328" s="77" t="s">
        <v>13005</v>
      </c>
      <c r="D2328" s="79">
        <v>46656593</v>
      </c>
      <c r="E2328" s="33"/>
    </row>
    <row r="2329" spans="2:5" s="29" customFormat="1" ht="13" x14ac:dyDescent="0.3">
      <c r="B2329" s="78" t="s">
        <v>13006</v>
      </c>
      <c r="C2329" s="77" t="s">
        <v>13007</v>
      </c>
      <c r="D2329" s="79">
        <v>46656593</v>
      </c>
      <c r="E2329" s="33"/>
    </row>
    <row r="2330" spans="2:5" s="29" customFormat="1" ht="13" x14ac:dyDescent="0.3">
      <c r="B2330" s="78" t="s">
        <v>13008</v>
      </c>
      <c r="C2330" s="77" t="s">
        <v>13009</v>
      </c>
      <c r="D2330" s="79">
        <v>46656593</v>
      </c>
      <c r="E2330" s="33"/>
    </row>
    <row r="2331" spans="2:5" s="29" customFormat="1" ht="13" x14ac:dyDescent="0.3">
      <c r="B2331" s="78" t="s">
        <v>13010</v>
      </c>
      <c r="C2331" s="77" t="s">
        <v>13011</v>
      </c>
      <c r="D2331" s="79">
        <v>46656593</v>
      </c>
      <c r="E2331" s="33"/>
    </row>
    <row r="2332" spans="2:5" s="29" customFormat="1" ht="13" x14ac:dyDescent="0.3">
      <c r="B2332" s="78" t="s">
        <v>13012</v>
      </c>
      <c r="C2332" s="77" t="s">
        <v>13013</v>
      </c>
      <c r="D2332" s="79">
        <v>46656593</v>
      </c>
      <c r="E2332" s="33"/>
    </row>
    <row r="2333" spans="2:5" s="29" customFormat="1" ht="13" x14ac:dyDescent="0.3">
      <c r="B2333" s="78" t="s">
        <v>13014</v>
      </c>
      <c r="C2333" s="77" t="s">
        <v>13015</v>
      </c>
      <c r="D2333" s="79">
        <v>46656593</v>
      </c>
      <c r="E2333" s="33"/>
    </row>
    <row r="2334" spans="2:5" s="29" customFormat="1" ht="13" x14ac:dyDescent="0.3">
      <c r="B2334" s="78" t="s">
        <v>13016</v>
      </c>
      <c r="C2334" s="77" t="s">
        <v>13017</v>
      </c>
      <c r="D2334" s="79">
        <v>46656593</v>
      </c>
      <c r="E2334" s="33"/>
    </row>
    <row r="2335" spans="2:5" s="29" customFormat="1" ht="13" x14ac:dyDescent="0.3">
      <c r="B2335" s="78" t="s">
        <v>13018</v>
      </c>
      <c r="C2335" s="77" t="s">
        <v>13019</v>
      </c>
      <c r="D2335" s="79">
        <v>46656593</v>
      </c>
      <c r="E2335" s="33"/>
    </row>
    <row r="2336" spans="2:5" s="29" customFormat="1" ht="13" x14ac:dyDescent="0.3">
      <c r="B2336" s="78" t="s">
        <v>13020</v>
      </c>
      <c r="C2336" s="77" t="s">
        <v>13021</v>
      </c>
      <c r="D2336" s="79">
        <v>46656593</v>
      </c>
      <c r="E2336" s="33"/>
    </row>
    <row r="2337" spans="2:5" s="29" customFormat="1" ht="13" x14ac:dyDescent="0.3">
      <c r="B2337" s="78" t="s">
        <v>13022</v>
      </c>
      <c r="C2337" s="77" t="s">
        <v>13023</v>
      </c>
      <c r="D2337" s="79">
        <v>46656593</v>
      </c>
      <c r="E2337" s="33"/>
    </row>
    <row r="2338" spans="2:5" s="29" customFormat="1" ht="13" x14ac:dyDescent="0.3">
      <c r="B2338" s="78" t="s">
        <v>13024</v>
      </c>
      <c r="C2338" s="77" t="s">
        <v>13025</v>
      </c>
      <c r="D2338" s="79">
        <v>46656593</v>
      </c>
      <c r="E2338" s="33"/>
    </row>
    <row r="2339" spans="2:5" s="29" customFormat="1" ht="13" x14ac:dyDescent="0.3">
      <c r="B2339" s="78" t="s">
        <v>13026</v>
      </c>
      <c r="C2339" s="77" t="s">
        <v>13027</v>
      </c>
      <c r="D2339" s="79">
        <v>3006493</v>
      </c>
      <c r="E2339" s="33"/>
    </row>
    <row r="2340" spans="2:5" s="29" customFormat="1" ht="13" x14ac:dyDescent="0.3">
      <c r="B2340" s="78" t="s">
        <v>13028</v>
      </c>
      <c r="C2340" s="77" t="s">
        <v>13029</v>
      </c>
      <c r="D2340" s="79">
        <v>61136545</v>
      </c>
      <c r="E2340" s="33"/>
    </row>
    <row r="2341" spans="2:5" s="29" customFormat="1" ht="13" x14ac:dyDescent="0.3">
      <c r="B2341" s="78" t="s">
        <v>13030</v>
      </c>
      <c r="C2341" s="77" t="s">
        <v>13031</v>
      </c>
      <c r="D2341" s="79">
        <v>61136545</v>
      </c>
      <c r="E2341" s="33"/>
    </row>
    <row r="2342" spans="2:5" s="29" customFormat="1" ht="13" x14ac:dyDescent="0.3">
      <c r="B2342" s="78" t="s">
        <v>13032</v>
      </c>
      <c r="C2342" s="77" t="s">
        <v>13033</v>
      </c>
      <c r="D2342" s="79">
        <v>61136545</v>
      </c>
      <c r="E2342" s="33"/>
    </row>
    <row r="2343" spans="2:5" s="29" customFormat="1" ht="13" x14ac:dyDescent="0.3">
      <c r="B2343" s="78" t="s">
        <v>13034</v>
      </c>
      <c r="C2343" s="77" t="s">
        <v>13035</v>
      </c>
      <c r="D2343" s="79">
        <v>61136545</v>
      </c>
      <c r="E2343" s="33"/>
    </row>
    <row r="2344" spans="2:5" s="29" customFormat="1" ht="13" x14ac:dyDescent="0.3">
      <c r="B2344" s="78" t="s">
        <v>13036</v>
      </c>
      <c r="C2344" s="77" t="s">
        <v>13037</v>
      </c>
      <c r="D2344" s="79">
        <v>61136545</v>
      </c>
      <c r="E2344" s="33"/>
    </row>
    <row r="2345" spans="2:5" s="29" customFormat="1" ht="13" x14ac:dyDescent="0.3">
      <c r="B2345" s="78" t="s">
        <v>13038</v>
      </c>
      <c r="C2345" s="77" t="s">
        <v>13039</v>
      </c>
      <c r="D2345" s="79">
        <v>61136545</v>
      </c>
      <c r="E2345" s="33"/>
    </row>
    <row r="2346" spans="2:5" s="29" customFormat="1" ht="13" x14ac:dyDescent="0.3">
      <c r="B2346" s="78" t="s">
        <v>13040</v>
      </c>
      <c r="C2346" s="77" t="s">
        <v>13041</v>
      </c>
      <c r="D2346" s="79">
        <v>61136545</v>
      </c>
      <c r="E2346" s="33"/>
    </row>
    <row r="2347" spans="2:5" s="29" customFormat="1" ht="13" x14ac:dyDescent="0.3">
      <c r="B2347" s="78" t="s">
        <v>13042</v>
      </c>
      <c r="C2347" s="77" t="s">
        <v>13043</v>
      </c>
      <c r="D2347" s="79">
        <v>61136545</v>
      </c>
      <c r="E2347" s="33"/>
    </row>
    <row r="2348" spans="2:5" s="29" customFormat="1" ht="13" x14ac:dyDescent="0.3">
      <c r="B2348" s="78" t="s">
        <v>13044</v>
      </c>
      <c r="C2348" s="77" t="s">
        <v>13045</v>
      </c>
      <c r="D2348" s="79">
        <v>61136545</v>
      </c>
      <c r="E2348" s="33"/>
    </row>
    <row r="2349" spans="2:5" s="29" customFormat="1" ht="13" x14ac:dyDescent="0.3">
      <c r="B2349" s="78" t="s">
        <v>13046</v>
      </c>
      <c r="C2349" s="77" t="s">
        <v>13047</v>
      </c>
      <c r="D2349" s="79">
        <v>61136545</v>
      </c>
      <c r="E2349" s="33"/>
    </row>
    <row r="2350" spans="2:5" s="29" customFormat="1" ht="13" x14ac:dyDescent="0.3">
      <c r="B2350" s="78" t="s">
        <v>13048</v>
      </c>
      <c r="C2350" s="77" t="s">
        <v>13049</v>
      </c>
      <c r="D2350" s="79">
        <v>61136545</v>
      </c>
      <c r="E2350" s="33"/>
    </row>
    <row r="2351" spans="2:5" s="29" customFormat="1" ht="13" x14ac:dyDescent="0.3">
      <c r="B2351" s="78" t="s">
        <v>13050</v>
      </c>
      <c r="C2351" s="77" t="s">
        <v>13051</v>
      </c>
      <c r="D2351" s="79">
        <v>61136545</v>
      </c>
      <c r="E2351" s="33"/>
    </row>
    <row r="2352" spans="2:5" s="29" customFormat="1" ht="13" x14ac:dyDescent="0.3">
      <c r="B2352" s="78" t="s">
        <v>13052</v>
      </c>
      <c r="C2352" s="77" t="s">
        <v>13053</v>
      </c>
      <c r="D2352" s="79">
        <v>61136545</v>
      </c>
      <c r="E2352" s="33"/>
    </row>
    <row r="2353" spans="2:5" s="29" customFormat="1" ht="13" x14ac:dyDescent="0.3">
      <c r="B2353" s="78" t="s">
        <v>13054</v>
      </c>
      <c r="C2353" s="77" t="s">
        <v>13055</v>
      </c>
      <c r="D2353" s="79">
        <v>61136545</v>
      </c>
      <c r="E2353" s="33"/>
    </row>
    <row r="2354" spans="2:5" s="29" customFormat="1" ht="13" x14ac:dyDescent="0.3">
      <c r="B2354" s="78" t="s">
        <v>13056</v>
      </c>
      <c r="C2354" s="77" t="s">
        <v>13057</v>
      </c>
      <c r="D2354" s="79">
        <v>61136545</v>
      </c>
      <c r="E2354" s="33"/>
    </row>
    <row r="2355" spans="2:5" s="29" customFormat="1" ht="13" x14ac:dyDescent="0.3">
      <c r="B2355" s="78" t="s">
        <v>13058</v>
      </c>
      <c r="C2355" s="77" t="s">
        <v>13059</v>
      </c>
      <c r="D2355" s="79">
        <v>61136545</v>
      </c>
      <c r="E2355" s="33"/>
    </row>
    <row r="2356" spans="2:5" s="29" customFormat="1" ht="13" x14ac:dyDescent="0.3">
      <c r="B2356" s="78" t="s">
        <v>13060</v>
      </c>
      <c r="C2356" s="77" t="s">
        <v>13061</v>
      </c>
      <c r="D2356" s="79">
        <v>61136545</v>
      </c>
      <c r="E2356" s="33"/>
    </row>
    <row r="2357" spans="2:5" s="29" customFormat="1" ht="13" x14ac:dyDescent="0.3">
      <c r="B2357" s="78" t="s">
        <v>13062</v>
      </c>
      <c r="C2357" s="77" t="s">
        <v>13063</v>
      </c>
      <c r="D2357" s="79">
        <v>61136545</v>
      </c>
      <c r="E2357" s="33"/>
    </row>
    <row r="2358" spans="2:5" s="29" customFormat="1" ht="13" x14ac:dyDescent="0.3">
      <c r="B2358" s="78" t="s">
        <v>13064</v>
      </c>
      <c r="C2358" s="77" t="s">
        <v>13065</v>
      </c>
      <c r="D2358" s="79">
        <v>61136545</v>
      </c>
      <c r="E2358" s="33"/>
    </row>
    <row r="2359" spans="2:5" s="29" customFormat="1" ht="13" x14ac:dyDescent="0.3">
      <c r="B2359" s="78" t="s">
        <v>13066</v>
      </c>
      <c r="C2359" s="77" t="s">
        <v>13067</v>
      </c>
      <c r="D2359" s="79">
        <v>61136545</v>
      </c>
      <c r="E2359" s="33"/>
    </row>
    <row r="2360" spans="2:5" s="29" customFormat="1" ht="13" x14ac:dyDescent="0.3">
      <c r="B2360" s="78" t="s">
        <v>13068</v>
      </c>
      <c r="C2360" s="77" t="s">
        <v>13069</v>
      </c>
      <c r="D2360" s="79">
        <v>61136545</v>
      </c>
      <c r="E2360" s="33"/>
    </row>
    <row r="2361" spans="2:5" s="29" customFormat="1" ht="13" x14ac:dyDescent="0.3">
      <c r="B2361" s="78" t="s">
        <v>13070</v>
      </c>
      <c r="C2361" s="77" t="s">
        <v>13071</v>
      </c>
      <c r="D2361" s="79">
        <v>61136545</v>
      </c>
      <c r="E2361" s="33"/>
    </row>
    <row r="2362" spans="2:5" s="29" customFormat="1" ht="13" x14ac:dyDescent="0.3">
      <c r="B2362" s="78" t="s">
        <v>13072</v>
      </c>
      <c r="C2362" s="77" t="s">
        <v>13073</v>
      </c>
      <c r="D2362" s="79">
        <v>21601</v>
      </c>
      <c r="E2362" s="33"/>
    </row>
    <row r="2363" spans="2:5" s="29" customFormat="1" ht="13" x14ac:dyDescent="0.3">
      <c r="B2363" s="78" t="s">
        <v>13074</v>
      </c>
      <c r="C2363" s="77" t="s">
        <v>13075</v>
      </c>
      <c r="D2363" s="79">
        <v>21601</v>
      </c>
      <c r="E2363" s="33"/>
    </row>
    <row r="2364" spans="2:5" s="29" customFormat="1" ht="13" x14ac:dyDescent="0.3">
      <c r="B2364" s="78" t="s">
        <v>13076</v>
      </c>
      <c r="C2364" s="77" t="s">
        <v>13077</v>
      </c>
      <c r="D2364" s="79">
        <v>21601</v>
      </c>
      <c r="E2364" s="33"/>
    </row>
    <row r="2365" spans="2:5" s="29" customFormat="1" ht="13" x14ac:dyDescent="0.3">
      <c r="B2365" s="78" t="s">
        <v>13078</v>
      </c>
      <c r="C2365" s="77" t="s">
        <v>13079</v>
      </c>
      <c r="D2365" s="79">
        <v>21601</v>
      </c>
      <c r="E2365" s="33"/>
    </row>
    <row r="2366" spans="2:5" s="29" customFormat="1" ht="13" x14ac:dyDescent="0.3">
      <c r="B2366" s="78" t="s">
        <v>13080</v>
      </c>
      <c r="C2366" s="77" t="s">
        <v>13081</v>
      </c>
      <c r="D2366" s="79">
        <v>21601</v>
      </c>
      <c r="E2366" s="33"/>
    </row>
    <row r="2367" spans="2:5" s="29" customFormat="1" ht="13" x14ac:dyDescent="0.3">
      <c r="B2367" s="78" t="s">
        <v>13082</v>
      </c>
      <c r="C2367" s="77" t="s">
        <v>13083</v>
      </c>
      <c r="D2367" s="79">
        <v>9414</v>
      </c>
      <c r="E2367" s="33"/>
    </row>
    <row r="2368" spans="2:5" s="29" customFormat="1" ht="13" x14ac:dyDescent="0.3">
      <c r="B2368" s="78" t="s">
        <v>13084</v>
      </c>
      <c r="C2368" s="77" t="s">
        <v>13085</v>
      </c>
      <c r="D2368" s="79">
        <v>21601</v>
      </c>
      <c r="E2368" s="33"/>
    </row>
    <row r="2369" spans="2:5" s="29" customFormat="1" ht="13" x14ac:dyDescent="0.3">
      <c r="B2369" s="78" t="s">
        <v>13086</v>
      </c>
      <c r="C2369" s="77" t="s">
        <v>13087</v>
      </c>
      <c r="D2369" s="79">
        <v>21601</v>
      </c>
      <c r="E2369" s="33"/>
    </row>
    <row r="2370" spans="2:5" s="29" customFormat="1" ht="13" x14ac:dyDescent="0.3">
      <c r="B2370" s="78" t="s">
        <v>13088</v>
      </c>
      <c r="C2370" s="77" t="s">
        <v>13089</v>
      </c>
      <c r="D2370" s="79">
        <v>21601</v>
      </c>
      <c r="E2370" s="33"/>
    </row>
    <row r="2371" spans="2:5" s="29" customFormat="1" ht="13" x14ac:dyDescent="0.3">
      <c r="B2371" s="78" t="s">
        <v>13090</v>
      </c>
      <c r="C2371" s="77" t="s">
        <v>13091</v>
      </c>
      <c r="D2371" s="79">
        <v>21601</v>
      </c>
      <c r="E2371" s="33"/>
    </row>
    <row r="2372" spans="2:5" s="29" customFormat="1" ht="13" x14ac:dyDescent="0.3">
      <c r="B2372" s="78" t="s">
        <v>13092</v>
      </c>
      <c r="C2372" s="77" t="s">
        <v>13093</v>
      </c>
      <c r="D2372" s="79">
        <v>21601</v>
      </c>
      <c r="E2372" s="33"/>
    </row>
    <row r="2373" spans="2:5" s="29" customFormat="1" ht="13" x14ac:dyDescent="0.3">
      <c r="B2373" s="78" t="s">
        <v>13094</v>
      </c>
      <c r="C2373" s="77" t="s">
        <v>13095</v>
      </c>
      <c r="D2373" s="79">
        <v>21601</v>
      </c>
      <c r="E2373" s="33"/>
    </row>
    <row r="2374" spans="2:5" s="29" customFormat="1" ht="13" x14ac:dyDescent="0.3">
      <c r="B2374" s="78" t="s">
        <v>13096</v>
      </c>
      <c r="C2374" s="77" t="s">
        <v>13097</v>
      </c>
      <c r="D2374" s="79">
        <v>21601</v>
      </c>
      <c r="E2374" s="33"/>
    </row>
    <row r="2375" spans="2:5" s="29" customFormat="1" ht="13" x14ac:dyDescent="0.3">
      <c r="B2375" s="78" t="s">
        <v>13098</v>
      </c>
      <c r="C2375" s="77" t="s">
        <v>13099</v>
      </c>
      <c r="D2375" s="79">
        <v>21601</v>
      </c>
      <c r="E2375" s="33"/>
    </row>
    <row r="2376" spans="2:5" s="29" customFormat="1" ht="13" x14ac:dyDescent="0.3">
      <c r="B2376" s="78" t="s">
        <v>13100</v>
      </c>
      <c r="C2376" s="77" t="s">
        <v>13101</v>
      </c>
      <c r="D2376" s="79">
        <v>21601</v>
      </c>
      <c r="E2376" s="33"/>
    </row>
    <row r="2377" spans="2:5" s="29" customFormat="1" ht="13" x14ac:dyDescent="0.3">
      <c r="B2377" s="78" t="s">
        <v>13102</v>
      </c>
      <c r="C2377" s="77" t="s">
        <v>13103</v>
      </c>
      <c r="D2377" s="79">
        <v>21601</v>
      </c>
      <c r="E2377" s="33"/>
    </row>
    <row r="2378" spans="2:5" s="29" customFormat="1" ht="13" x14ac:dyDescent="0.3">
      <c r="B2378" s="78" t="s">
        <v>13104</v>
      </c>
      <c r="C2378" s="77" t="s">
        <v>13105</v>
      </c>
      <c r="D2378" s="79">
        <v>21601</v>
      </c>
      <c r="E2378" s="33"/>
    </row>
    <row r="2379" spans="2:5" s="29" customFormat="1" ht="13" x14ac:dyDescent="0.3">
      <c r="B2379" s="78" t="s">
        <v>13106</v>
      </c>
      <c r="C2379" s="77" t="s">
        <v>13107</v>
      </c>
      <c r="D2379" s="79">
        <v>21601</v>
      </c>
      <c r="E2379" s="33"/>
    </row>
    <row r="2380" spans="2:5" s="29" customFormat="1" ht="13" x14ac:dyDescent="0.3">
      <c r="B2380" s="78" t="s">
        <v>13108</v>
      </c>
      <c r="C2380" s="77" t="s">
        <v>13109</v>
      </c>
      <c r="D2380" s="79">
        <v>21601</v>
      </c>
      <c r="E2380" s="33"/>
    </row>
    <row r="2381" spans="2:5" s="29" customFormat="1" ht="13" x14ac:dyDescent="0.3">
      <c r="B2381" s="78" t="s">
        <v>13110</v>
      </c>
      <c r="C2381" s="77" t="s">
        <v>13111</v>
      </c>
      <c r="D2381" s="79">
        <v>21601</v>
      </c>
      <c r="E2381" s="33"/>
    </row>
    <row r="2382" spans="2:5" s="29" customFormat="1" ht="13" x14ac:dyDescent="0.3">
      <c r="B2382" s="78" t="s">
        <v>13112</v>
      </c>
      <c r="C2382" s="77" t="s">
        <v>13113</v>
      </c>
      <c r="D2382" s="79">
        <v>21601</v>
      </c>
      <c r="E2382" s="33"/>
    </row>
    <row r="2383" spans="2:5" s="29" customFormat="1" ht="13" x14ac:dyDescent="0.3">
      <c r="B2383" s="78" t="s">
        <v>13114</v>
      </c>
      <c r="C2383" s="77" t="s">
        <v>13115</v>
      </c>
      <c r="D2383" s="79">
        <v>21601</v>
      </c>
      <c r="E2383" s="33"/>
    </row>
    <row r="2384" spans="2:5" s="29" customFormat="1" ht="13" x14ac:dyDescent="0.3">
      <c r="B2384" s="78" t="s">
        <v>13116</v>
      </c>
      <c r="C2384" s="77" t="s">
        <v>13117</v>
      </c>
      <c r="D2384" s="79">
        <v>428000</v>
      </c>
      <c r="E2384" s="33"/>
    </row>
    <row r="2385" spans="2:5" s="29" customFormat="1" ht="13" x14ac:dyDescent="0.3">
      <c r="B2385" s="78" t="s">
        <v>13118</v>
      </c>
      <c r="C2385" s="77" t="s">
        <v>13119</v>
      </c>
      <c r="D2385" s="79">
        <v>577800</v>
      </c>
      <c r="E2385" s="33"/>
    </row>
    <row r="2386" spans="2:5" s="29" customFormat="1" ht="13" x14ac:dyDescent="0.3">
      <c r="B2386" s="78" t="s">
        <v>13120</v>
      </c>
      <c r="C2386" s="77" t="s">
        <v>13121</v>
      </c>
      <c r="D2386" s="79">
        <v>808920</v>
      </c>
      <c r="E2386" s="33"/>
    </row>
    <row r="2387" spans="2:5" s="29" customFormat="1" ht="13" x14ac:dyDescent="0.3">
      <c r="B2387" s="78" t="s">
        <v>13122</v>
      </c>
      <c r="C2387" s="77" t="s">
        <v>13123</v>
      </c>
      <c r="D2387" s="79">
        <v>428000</v>
      </c>
      <c r="E2387" s="33"/>
    </row>
    <row r="2388" spans="2:5" s="29" customFormat="1" ht="13" x14ac:dyDescent="0.3">
      <c r="B2388" s="78" t="s">
        <v>13124</v>
      </c>
      <c r="C2388" s="77" t="s">
        <v>13125</v>
      </c>
      <c r="D2388" s="79">
        <v>808920</v>
      </c>
      <c r="E2388" s="33"/>
    </row>
    <row r="2389" spans="2:5" s="29" customFormat="1" ht="13" x14ac:dyDescent="0.3">
      <c r="B2389" s="78" t="s">
        <v>13126</v>
      </c>
      <c r="C2389" s="77" t="s">
        <v>13127</v>
      </c>
      <c r="D2389" s="79">
        <v>808920</v>
      </c>
      <c r="E2389" s="33"/>
    </row>
    <row r="2390" spans="2:5" s="29" customFormat="1" ht="13" x14ac:dyDescent="0.3">
      <c r="B2390" s="78" t="s">
        <v>13128</v>
      </c>
      <c r="C2390" s="77" t="s">
        <v>13129</v>
      </c>
      <c r="D2390" s="79">
        <v>19528</v>
      </c>
      <c r="E2390" s="33"/>
    </row>
    <row r="2391" spans="2:5" s="29" customFormat="1" ht="13" x14ac:dyDescent="0.3">
      <c r="B2391" s="78" t="s">
        <v>13130</v>
      </c>
      <c r="C2391" s="77" t="s">
        <v>13131</v>
      </c>
      <c r="D2391" s="79">
        <v>552773</v>
      </c>
      <c r="E2391" s="33"/>
    </row>
    <row r="2392" spans="2:5" s="29" customFormat="1" ht="13" x14ac:dyDescent="0.3">
      <c r="B2392" s="78" t="s">
        <v>13132</v>
      </c>
      <c r="C2392" s="77" t="s">
        <v>13133</v>
      </c>
      <c r="D2392" s="79">
        <v>552773</v>
      </c>
      <c r="E2392" s="33"/>
    </row>
    <row r="2393" spans="2:5" s="29" customFormat="1" ht="13" x14ac:dyDescent="0.3">
      <c r="B2393" s="78" t="s">
        <v>13134</v>
      </c>
      <c r="C2393" s="77" t="s">
        <v>13135</v>
      </c>
      <c r="D2393" s="79">
        <v>577800</v>
      </c>
      <c r="E2393" s="33"/>
    </row>
    <row r="2394" spans="2:5" s="29" customFormat="1" ht="13" x14ac:dyDescent="0.3">
      <c r="B2394" s="78" t="s">
        <v>13136</v>
      </c>
      <c r="C2394" s="77" t="s">
        <v>13137</v>
      </c>
      <c r="D2394" s="79">
        <v>428000</v>
      </c>
      <c r="E2394" s="33"/>
    </row>
    <row r="2395" spans="2:5" s="29" customFormat="1" ht="13" x14ac:dyDescent="0.3">
      <c r="B2395" s="78" t="s">
        <v>13138</v>
      </c>
      <c r="C2395" s="77" t="s">
        <v>13139</v>
      </c>
      <c r="D2395" s="79">
        <v>428000</v>
      </c>
      <c r="E2395" s="33"/>
    </row>
    <row r="2396" spans="2:5" s="29" customFormat="1" ht="13" x14ac:dyDescent="0.3">
      <c r="B2396" s="78" t="s">
        <v>13140</v>
      </c>
      <c r="C2396" s="77" t="s">
        <v>13141</v>
      </c>
      <c r="D2396" s="79">
        <v>24687</v>
      </c>
      <c r="E2396" s="33"/>
    </row>
    <row r="2397" spans="2:5" s="29" customFormat="1" ht="13" x14ac:dyDescent="0.3">
      <c r="B2397" s="78" t="s">
        <v>13142</v>
      </c>
      <c r="C2397" s="77" t="s">
        <v>13143</v>
      </c>
      <c r="D2397" s="79">
        <v>38820</v>
      </c>
      <c r="E2397" s="33"/>
    </row>
    <row r="2398" spans="2:5" s="29" customFormat="1" ht="13" x14ac:dyDescent="0.3">
      <c r="B2398" s="78" t="s">
        <v>13144</v>
      </c>
      <c r="C2398" s="77" t="s">
        <v>13145</v>
      </c>
      <c r="D2398" s="79">
        <v>774348</v>
      </c>
      <c r="E2398" s="33"/>
    </row>
    <row r="2399" spans="2:5" s="29" customFormat="1" ht="13" x14ac:dyDescent="0.3">
      <c r="B2399" s="78" t="s">
        <v>13146</v>
      </c>
      <c r="C2399" s="77" t="s">
        <v>13147</v>
      </c>
      <c r="D2399" s="79">
        <v>5584655</v>
      </c>
      <c r="E2399" s="33"/>
    </row>
    <row r="2400" spans="2:5" s="29" customFormat="1" ht="13" x14ac:dyDescent="0.3">
      <c r="B2400" s="78" t="s">
        <v>13148</v>
      </c>
      <c r="C2400" s="77" t="s">
        <v>13149</v>
      </c>
      <c r="D2400" s="79">
        <v>5584655</v>
      </c>
      <c r="E2400" s="33"/>
    </row>
    <row r="2401" spans="2:5" s="29" customFormat="1" ht="13" x14ac:dyDescent="0.3">
      <c r="B2401" s="78" t="s">
        <v>13150</v>
      </c>
      <c r="C2401" s="77" t="s">
        <v>13151</v>
      </c>
      <c r="D2401" s="79">
        <v>5584655</v>
      </c>
      <c r="E2401" s="33"/>
    </row>
    <row r="2402" spans="2:5" s="29" customFormat="1" ht="13" x14ac:dyDescent="0.3">
      <c r="B2402" s="78" t="s">
        <v>13152</v>
      </c>
      <c r="C2402" s="77" t="s">
        <v>13153</v>
      </c>
      <c r="D2402" s="79">
        <v>5584655</v>
      </c>
      <c r="E2402" s="33"/>
    </row>
    <row r="2403" spans="2:5" s="29" customFormat="1" ht="13" x14ac:dyDescent="0.3">
      <c r="B2403" s="78" t="s">
        <v>13154</v>
      </c>
      <c r="C2403" s="77" t="s">
        <v>13155</v>
      </c>
      <c r="D2403" s="79">
        <v>5584655</v>
      </c>
      <c r="E2403" s="33"/>
    </row>
    <row r="2404" spans="2:5" s="29" customFormat="1" ht="13" x14ac:dyDescent="0.3">
      <c r="B2404" s="78" t="s">
        <v>13156</v>
      </c>
      <c r="C2404" s="77" t="s">
        <v>13157</v>
      </c>
      <c r="D2404" s="79">
        <v>5584655</v>
      </c>
      <c r="E2404" s="33"/>
    </row>
    <row r="2405" spans="2:5" s="29" customFormat="1" ht="13" x14ac:dyDescent="0.3">
      <c r="B2405" s="78" t="s">
        <v>13158</v>
      </c>
      <c r="C2405" s="77" t="s">
        <v>13159</v>
      </c>
      <c r="D2405" s="79">
        <v>5584655</v>
      </c>
      <c r="E2405" s="33"/>
    </row>
    <row r="2406" spans="2:5" s="29" customFormat="1" ht="13" x14ac:dyDescent="0.3">
      <c r="B2406" s="78" t="s">
        <v>13160</v>
      </c>
      <c r="C2406" s="77" t="s">
        <v>13161</v>
      </c>
      <c r="D2406" s="79">
        <v>5584655</v>
      </c>
      <c r="E2406" s="33"/>
    </row>
    <row r="2407" spans="2:5" s="29" customFormat="1" ht="13" x14ac:dyDescent="0.3">
      <c r="B2407" s="78" t="s">
        <v>13162</v>
      </c>
      <c r="C2407" s="77" t="s">
        <v>13163</v>
      </c>
      <c r="D2407" s="79">
        <v>8794734</v>
      </c>
      <c r="E2407" s="33"/>
    </row>
    <row r="2408" spans="2:5" s="29" customFormat="1" ht="13" x14ac:dyDescent="0.3">
      <c r="B2408" s="78" t="s">
        <v>13164</v>
      </c>
      <c r="C2408" s="77" t="s">
        <v>13165</v>
      </c>
      <c r="D2408" s="79">
        <v>8794734</v>
      </c>
      <c r="E2408" s="33"/>
    </row>
    <row r="2409" spans="2:5" s="29" customFormat="1" ht="13" x14ac:dyDescent="0.3">
      <c r="B2409" s="78" t="s">
        <v>13166</v>
      </c>
      <c r="C2409" s="77" t="s">
        <v>13167</v>
      </c>
      <c r="D2409" s="79">
        <v>16358160</v>
      </c>
      <c r="E2409" s="33"/>
    </row>
    <row r="2410" spans="2:5" s="29" customFormat="1" ht="13" x14ac:dyDescent="0.3">
      <c r="B2410" s="78" t="s">
        <v>13168</v>
      </c>
      <c r="C2410" s="77" t="s">
        <v>13169</v>
      </c>
      <c r="D2410" s="79">
        <v>8794734</v>
      </c>
      <c r="E2410" s="33"/>
    </row>
    <row r="2411" spans="2:5" s="29" customFormat="1" ht="13" x14ac:dyDescent="0.3">
      <c r="B2411" s="78" t="s">
        <v>13170</v>
      </c>
      <c r="C2411" s="77" t="s">
        <v>13171</v>
      </c>
      <c r="D2411" s="79">
        <v>8794734</v>
      </c>
      <c r="E2411" s="33"/>
    </row>
    <row r="2412" spans="2:5" s="29" customFormat="1" ht="13" x14ac:dyDescent="0.3">
      <c r="B2412" s="78" t="s">
        <v>13172</v>
      </c>
      <c r="C2412" s="77" t="s">
        <v>13173</v>
      </c>
      <c r="D2412" s="79">
        <v>8794734</v>
      </c>
      <c r="E2412" s="33"/>
    </row>
    <row r="2413" spans="2:5" s="29" customFormat="1" ht="13" x14ac:dyDescent="0.3">
      <c r="B2413" s="78" t="s">
        <v>13174</v>
      </c>
      <c r="C2413" s="77" t="s">
        <v>13175</v>
      </c>
      <c r="D2413" s="79">
        <v>16358160</v>
      </c>
      <c r="E2413" s="33"/>
    </row>
    <row r="2414" spans="2:5" s="29" customFormat="1" ht="13" x14ac:dyDescent="0.3">
      <c r="B2414" s="78" t="s">
        <v>13176</v>
      </c>
      <c r="C2414" s="77" t="s">
        <v>13177</v>
      </c>
      <c r="D2414" s="79">
        <v>8794734</v>
      </c>
      <c r="E2414" s="33"/>
    </row>
    <row r="2415" spans="2:5" s="29" customFormat="1" ht="13" x14ac:dyDescent="0.3">
      <c r="B2415" s="78" t="s">
        <v>13178</v>
      </c>
      <c r="C2415" s="77" t="s">
        <v>13179</v>
      </c>
      <c r="D2415" s="79">
        <v>8794734</v>
      </c>
      <c r="E2415" s="33"/>
    </row>
    <row r="2416" spans="2:5" s="29" customFormat="1" ht="13" x14ac:dyDescent="0.3">
      <c r="B2416" s="78" t="s">
        <v>13180</v>
      </c>
      <c r="C2416" s="77" t="s">
        <v>13181</v>
      </c>
      <c r="D2416" s="79">
        <v>16358160</v>
      </c>
      <c r="E2416" s="33"/>
    </row>
    <row r="2417" spans="2:5" s="29" customFormat="1" ht="13" x14ac:dyDescent="0.3">
      <c r="B2417" s="78" t="s">
        <v>13182</v>
      </c>
      <c r="C2417" s="77" t="s">
        <v>13183</v>
      </c>
      <c r="D2417" s="79">
        <v>16358160</v>
      </c>
      <c r="E2417" s="33"/>
    </row>
    <row r="2418" spans="2:5" s="29" customFormat="1" ht="13" x14ac:dyDescent="0.3">
      <c r="B2418" s="78" t="s">
        <v>13184</v>
      </c>
      <c r="C2418" s="77" t="s">
        <v>13185</v>
      </c>
      <c r="D2418" s="79">
        <v>15347686</v>
      </c>
      <c r="E2418" s="33"/>
    </row>
    <row r="2419" spans="2:5" s="29" customFormat="1" ht="13" x14ac:dyDescent="0.3">
      <c r="B2419" s="78" t="s">
        <v>13186</v>
      </c>
      <c r="C2419" s="77" t="s">
        <v>13187</v>
      </c>
      <c r="D2419" s="79">
        <v>15347686</v>
      </c>
      <c r="E2419" s="33"/>
    </row>
    <row r="2420" spans="2:5" s="29" customFormat="1" ht="13" x14ac:dyDescent="0.3">
      <c r="B2420" s="78" t="s">
        <v>13188</v>
      </c>
      <c r="C2420" s="77" t="s">
        <v>13189</v>
      </c>
      <c r="D2420" s="79">
        <v>17794419</v>
      </c>
      <c r="E2420" s="33"/>
    </row>
    <row r="2421" spans="2:5" s="29" customFormat="1" ht="13" x14ac:dyDescent="0.3">
      <c r="B2421" s="78" t="s">
        <v>13190</v>
      </c>
      <c r="C2421" s="77" t="s">
        <v>13191</v>
      </c>
      <c r="D2421" s="79">
        <v>17794419</v>
      </c>
      <c r="E2421" s="33"/>
    </row>
    <row r="2422" spans="2:5" s="29" customFormat="1" ht="13" x14ac:dyDescent="0.3">
      <c r="B2422" s="78" t="s">
        <v>13192</v>
      </c>
      <c r="C2422" s="77" t="s">
        <v>13193</v>
      </c>
      <c r="D2422" s="79">
        <v>17794419</v>
      </c>
      <c r="E2422" s="33"/>
    </row>
    <row r="2423" spans="2:5" s="29" customFormat="1" ht="13" x14ac:dyDescent="0.3">
      <c r="B2423" s="78" t="s">
        <v>13194</v>
      </c>
      <c r="C2423" s="77" t="s">
        <v>13195</v>
      </c>
      <c r="D2423" s="79">
        <v>17794419</v>
      </c>
      <c r="E2423" s="33"/>
    </row>
    <row r="2424" spans="2:5" s="29" customFormat="1" ht="13" x14ac:dyDescent="0.3">
      <c r="B2424" s="78" t="s">
        <v>13196</v>
      </c>
      <c r="C2424" s="77" t="s">
        <v>13197</v>
      </c>
      <c r="D2424" s="79">
        <v>17794419</v>
      </c>
      <c r="E2424" s="33"/>
    </row>
    <row r="2425" spans="2:5" s="29" customFormat="1" ht="13" x14ac:dyDescent="0.3">
      <c r="B2425" s="78" t="s">
        <v>13198</v>
      </c>
      <c r="C2425" s="77" t="s">
        <v>13199</v>
      </c>
      <c r="D2425" s="79">
        <v>615210</v>
      </c>
      <c r="E2425" s="33"/>
    </row>
    <row r="2426" spans="2:5" s="29" customFormat="1" ht="13" x14ac:dyDescent="0.3">
      <c r="B2426" s="78" t="s">
        <v>13200</v>
      </c>
      <c r="C2426" s="77" t="s">
        <v>13201</v>
      </c>
      <c r="D2426" s="79">
        <v>870038</v>
      </c>
      <c r="E2426" s="33"/>
    </row>
    <row r="2427" spans="2:5" s="29" customFormat="1" ht="13" x14ac:dyDescent="0.3">
      <c r="B2427" s="78" t="s">
        <v>13202</v>
      </c>
      <c r="C2427" s="77" t="s">
        <v>13203</v>
      </c>
      <c r="D2427" s="79">
        <v>105877</v>
      </c>
      <c r="E2427" s="33"/>
    </row>
    <row r="2428" spans="2:5" s="29" customFormat="1" ht="13" x14ac:dyDescent="0.3">
      <c r="B2428" s="78" t="s">
        <v>13204</v>
      </c>
      <c r="C2428" s="77" t="s">
        <v>13205</v>
      </c>
      <c r="D2428" s="79">
        <v>32395</v>
      </c>
      <c r="E2428" s="33"/>
    </row>
    <row r="2429" spans="2:5" s="29" customFormat="1" ht="13" x14ac:dyDescent="0.3">
      <c r="B2429" s="78" t="s">
        <v>13206</v>
      </c>
      <c r="C2429" s="77" t="s">
        <v>13207</v>
      </c>
      <c r="D2429" s="79">
        <v>32395</v>
      </c>
      <c r="E2429" s="33"/>
    </row>
    <row r="2430" spans="2:5" s="29" customFormat="1" ht="13" x14ac:dyDescent="0.3">
      <c r="B2430" s="78" t="s">
        <v>13208</v>
      </c>
      <c r="C2430" s="77" t="s">
        <v>13209</v>
      </c>
      <c r="D2430" s="79">
        <v>4610202</v>
      </c>
      <c r="E2430" s="33"/>
    </row>
    <row r="2431" spans="2:5" s="29" customFormat="1" ht="13" x14ac:dyDescent="0.3">
      <c r="B2431" s="78" t="s">
        <v>13210</v>
      </c>
      <c r="C2431" s="77" t="s">
        <v>13211</v>
      </c>
      <c r="D2431" s="79">
        <v>4610202</v>
      </c>
      <c r="E2431" s="33"/>
    </row>
    <row r="2432" spans="2:5" s="29" customFormat="1" ht="13" x14ac:dyDescent="0.3">
      <c r="B2432" s="78" t="s">
        <v>13212</v>
      </c>
      <c r="C2432" s="77" t="s">
        <v>13213</v>
      </c>
      <c r="D2432" s="79">
        <v>4610202</v>
      </c>
      <c r="E2432" s="33"/>
    </row>
    <row r="2433" spans="2:5" s="29" customFormat="1" ht="13" x14ac:dyDescent="0.3">
      <c r="B2433" s="78" t="s">
        <v>13214</v>
      </c>
      <c r="C2433" s="77" t="s">
        <v>13215</v>
      </c>
      <c r="D2433" s="79">
        <v>4610202</v>
      </c>
      <c r="E2433" s="33"/>
    </row>
    <row r="2434" spans="2:5" s="29" customFormat="1" ht="13" x14ac:dyDescent="0.3">
      <c r="B2434" s="78" t="s">
        <v>13216</v>
      </c>
      <c r="C2434" s="77" t="s">
        <v>13217</v>
      </c>
      <c r="D2434" s="79">
        <v>4610202</v>
      </c>
      <c r="E2434" s="33"/>
    </row>
    <row r="2435" spans="2:5" s="29" customFormat="1" ht="13" x14ac:dyDescent="0.3">
      <c r="B2435" s="78" t="s">
        <v>13218</v>
      </c>
      <c r="C2435" s="77" t="s">
        <v>13219</v>
      </c>
      <c r="D2435" s="79">
        <v>4610202</v>
      </c>
      <c r="E2435" s="33"/>
    </row>
    <row r="2436" spans="2:5" s="29" customFormat="1" ht="13" x14ac:dyDescent="0.3">
      <c r="B2436" s="78" t="s">
        <v>13220</v>
      </c>
      <c r="C2436" s="77" t="s">
        <v>13221</v>
      </c>
      <c r="D2436" s="79">
        <v>8984405</v>
      </c>
      <c r="E2436" s="33"/>
    </row>
    <row r="2437" spans="2:5" s="29" customFormat="1" ht="13" x14ac:dyDescent="0.3">
      <c r="B2437" s="78" t="s">
        <v>13222</v>
      </c>
      <c r="C2437" s="77" t="s">
        <v>13223</v>
      </c>
      <c r="D2437" s="79">
        <v>4610202</v>
      </c>
      <c r="E2437" s="33"/>
    </row>
    <row r="2438" spans="2:5" s="29" customFormat="1" ht="13" x14ac:dyDescent="0.3">
      <c r="B2438" s="78" t="s">
        <v>13224</v>
      </c>
      <c r="C2438" s="77" t="s">
        <v>13225</v>
      </c>
      <c r="D2438" s="79">
        <v>4610202</v>
      </c>
      <c r="E2438" s="33"/>
    </row>
    <row r="2439" spans="2:5" s="29" customFormat="1" ht="13" x14ac:dyDescent="0.3">
      <c r="B2439" s="78" t="s">
        <v>13226</v>
      </c>
      <c r="C2439" s="77" t="s">
        <v>13227</v>
      </c>
      <c r="D2439" s="79">
        <v>4610202</v>
      </c>
      <c r="E2439" s="33"/>
    </row>
    <row r="2440" spans="2:5" s="29" customFormat="1" ht="13" x14ac:dyDescent="0.3">
      <c r="B2440" s="78" t="s">
        <v>13228</v>
      </c>
      <c r="C2440" s="77" t="s">
        <v>13229</v>
      </c>
      <c r="D2440" s="79">
        <v>8984405</v>
      </c>
      <c r="E2440" s="33"/>
    </row>
    <row r="2441" spans="2:5" s="29" customFormat="1" ht="13" x14ac:dyDescent="0.3">
      <c r="B2441" s="78" t="s">
        <v>13230</v>
      </c>
      <c r="C2441" s="77" t="s">
        <v>13231</v>
      </c>
      <c r="D2441" s="79">
        <v>4610202</v>
      </c>
      <c r="E2441" s="33"/>
    </row>
    <row r="2442" spans="2:5" s="29" customFormat="1" ht="13" x14ac:dyDescent="0.3">
      <c r="B2442" s="78" t="s">
        <v>13232</v>
      </c>
      <c r="C2442" s="77" t="s">
        <v>13233</v>
      </c>
      <c r="D2442" s="79">
        <v>4610202</v>
      </c>
      <c r="E2442" s="33"/>
    </row>
    <row r="2443" spans="2:5" s="29" customFormat="1" ht="13" x14ac:dyDescent="0.3">
      <c r="B2443" s="78" t="s">
        <v>13234</v>
      </c>
      <c r="C2443" s="77" t="s">
        <v>13235</v>
      </c>
      <c r="D2443" s="79">
        <v>4610202</v>
      </c>
      <c r="E2443" s="33"/>
    </row>
    <row r="2444" spans="2:5" s="29" customFormat="1" ht="13" x14ac:dyDescent="0.3">
      <c r="B2444" s="78" t="s">
        <v>13236</v>
      </c>
      <c r="C2444" s="77" t="s">
        <v>13237</v>
      </c>
      <c r="D2444" s="79">
        <v>4610202</v>
      </c>
      <c r="E2444" s="33"/>
    </row>
    <row r="2445" spans="2:5" s="29" customFormat="1" ht="13" x14ac:dyDescent="0.3">
      <c r="B2445" s="78" t="s">
        <v>13238</v>
      </c>
      <c r="C2445" s="77" t="s">
        <v>13239</v>
      </c>
      <c r="D2445" s="79">
        <v>5018057</v>
      </c>
      <c r="E2445" s="33"/>
    </row>
    <row r="2446" spans="2:5" s="29" customFormat="1" ht="13" x14ac:dyDescent="0.3">
      <c r="B2446" s="78" t="s">
        <v>13240</v>
      </c>
      <c r="C2446" s="77" t="s">
        <v>13241</v>
      </c>
      <c r="D2446" s="79">
        <v>727651</v>
      </c>
      <c r="E2446" s="33"/>
    </row>
    <row r="2447" spans="2:5" s="29" customFormat="1" ht="13" x14ac:dyDescent="0.3">
      <c r="B2447" s="78" t="s">
        <v>13242</v>
      </c>
      <c r="C2447" s="77" t="s">
        <v>13243</v>
      </c>
      <c r="D2447" s="79">
        <v>1481267</v>
      </c>
      <c r="E2447" s="33"/>
    </row>
    <row r="2448" spans="2:5" s="29" customFormat="1" ht="13" x14ac:dyDescent="0.3">
      <c r="B2448" s="78" t="s">
        <v>13244</v>
      </c>
      <c r="C2448" s="77" t="s">
        <v>13245</v>
      </c>
      <c r="D2448" s="79">
        <v>2037280</v>
      </c>
      <c r="E2448" s="33"/>
    </row>
    <row r="2449" spans="2:5" s="29" customFormat="1" ht="13" x14ac:dyDescent="0.3">
      <c r="B2449" s="78" t="s">
        <v>13246</v>
      </c>
      <c r="C2449" s="77" t="s">
        <v>13247</v>
      </c>
      <c r="D2449" s="79">
        <v>8014300</v>
      </c>
      <c r="E2449" s="33"/>
    </row>
    <row r="2450" spans="2:5" s="29" customFormat="1" ht="13" x14ac:dyDescent="0.3">
      <c r="B2450" s="78" t="s">
        <v>13248</v>
      </c>
      <c r="C2450" s="77" t="s">
        <v>13249</v>
      </c>
      <c r="D2450" s="79">
        <v>2882797</v>
      </c>
      <c r="E2450" s="33"/>
    </row>
    <row r="2451" spans="2:5" s="29" customFormat="1" ht="13" x14ac:dyDescent="0.3">
      <c r="B2451" s="78" t="s">
        <v>13250</v>
      </c>
      <c r="C2451" s="77" t="s">
        <v>13251</v>
      </c>
      <c r="D2451" s="79">
        <v>507180</v>
      </c>
      <c r="E2451" s="33"/>
    </row>
    <row r="2452" spans="2:5" s="29" customFormat="1" ht="13" x14ac:dyDescent="0.3">
      <c r="B2452" s="78" t="s">
        <v>13252</v>
      </c>
      <c r="C2452" s="77" t="s">
        <v>13253</v>
      </c>
      <c r="D2452" s="79">
        <v>507180</v>
      </c>
      <c r="E2452" s="33"/>
    </row>
    <row r="2453" spans="2:5" s="29" customFormat="1" ht="13" x14ac:dyDescent="0.3">
      <c r="B2453" s="78" t="s">
        <v>13254</v>
      </c>
      <c r="C2453" s="77" t="s">
        <v>13255</v>
      </c>
      <c r="D2453" s="79">
        <v>932622</v>
      </c>
      <c r="E2453" s="33"/>
    </row>
    <row r="2454" spans="2:5" s="29" customFormat="1" ht="13" x14ac:dyDescent="0.3">
      <c r="B2454" s="78" t="s">
        <v>13256</v>
      </c>
      <c r="C2454" s="77" t="s">
        <v>13257</v>
      </c>
      <c r="D2454" s="79">
        <v>581891</v>
      </c>
      <c r="E2454" s="33"/>
    </row>
    <row r="2455" spans="2:5" s="29" customFormat="1" ht="13" x14ac:dyDescent="0.3">
      <c r="B2455" s="78" t="s">
        <v>13258</v>
      </c>
      <c r="C2455" s="77" t="s">
        <v>13259</v>
      </c>
      <c r="D2455" s="79">
        <v>284590</v>
      </c>
      <c r="E2455" s="33"/>
    </row>
    <row r="2456" spans="2:5" s="29" customFormat="1" ht="13" x14ac:dyDescent="0.3">
      <c r="B2456" s="78" t="s">
        <v>13260</v>
      </c>
      <c r="C2456" s="77" t="s">
        <v>13261</v>
      </c>
      <c r="D2456" s="79">
        <v>284590</v>
      </c>
      <c r="E2456" s="33"/>
    </row>
    <row r="2457" spans="2:5" s="29" customFormat="1" ht="13" x14ac:dyDescent="0.3">
      <c r="B2457" s="78" t="s">
        <v>13262</v>
      </c>
      <c r="C2457" s="77" t="s">
        <v>13263</v>
      </c>
      <c r="D2457" s="79">
        <v>284590</v>
      </c>
      <c r="E2457" s="33"/>
    </row>
    <row r="2458" spans="2:5" s="29" customFormat="1" ht="13" x14ac:dyDescent="0.3">
      <c r="B2458" s="78" t="s">
        <v>13264</v>
      </c>
      <c r="C2458" s="77" t="s">
        <v>13265</v>
      </c>
      <c r="D2458" s="79">
        <v>284590</v>
      </c>
      <c r="E2458" s="33"/>
    </row>
    <row r="2459" spans="2:5" s="29" customFormat="1" ht="13" x14ac:dyDescent="0.3">
      <c r="B2459" s="78" t="s">
        <v>13266</v>
      </c>
      <c r="C2459" s="77" t="s">
        <v>13267</v>
      </c>
      <c r="D2459" s="79">
        <v>284590</v>
      </c>
      <c r="E2459" s="33"/>
    </row>
    <row r="2460" spans="2:5" s="29" customFormat="1" ht="13" x14ac:dyDescent="0.3">
      <c r="B2460" s="78" t="s">
        <v>13268</v>
      </c>
      <c r="C2460" s="77" t="s">
        <v>13269</v>
      </c>
      <c r="D2460" s="79">
        <v>159977</v>
      </c>
      <c r="E2460" s="33"/>
    </row>
    <row r="2461" spans="2:5" s="29" customFormat="1" ht="13" x14ac:dyDescent="0.3">
      <c r="B2461" s="78" t="s">
        <v>13270</v>
      </c>
      <c r="C2461" s="77" t="s">
        <v>13271</v>
      </c>
      <c r="D2461" s="79">
        <v>159977</v>
      </c>
      <c r="E2461" s="33"/>
    </row>
    <row r="2462" spans="2:5" s="29" customFormat="1" ht="13" x14ac:dyDescent="0.3">
      <c r="B2462" s="78" t="s">
        <v>13272</v>
      </c>
      <c r="C2462" s="77" t="s">
        <v>13273</v>
      </c>
      <c r="D2462" s="79">
        <v>159977</v>
      </c>
      <c r="E2462" s="33"/>
    </row>
    <row r="2463" spans="2:5" s="29" customFormat="1" ht="13" x14ac:dyDescent="0.3">
      <c r="B2463" s="78" t="s">
        <v>13274</v>
      </c>
      <c r="C2463" s="77" t="s">
        <v>13275</v>
      </c>
      <c r="D2463" s="79">
        <v>153680</v>
      </c>
      <c r="E2463" s="33"/>
    </row>
    <row r="2464" spans="2:5" s="29" customFormat="1" ht="13" x14ac:dyDescent="0.3">
      <c r="B2464" s="78" t="s">
        <v>13276</v>
      </c>
      <c r="C2464" s="77" t="s">
        <v>13277</v>
      </c>
      <c r="D2464" s="79">
        <v>283596</v>
      </c>
      <c r="E2464" s="33"/>
    </row>
    <row r="2465" spans="2:5" s="29" customFormat="1" ht="13" x14ac:dyDescent="0.3">
      <c r="B2465" s="78" t="s">
        <v>13278</v>
      </c>
      <c r="C2465" s="77" t="s">
        <v>13279</v>
      </c>
      <c r="D2465" s="79">
        <v>283596</v>
      </c>
      <c r="E2465" s="33"/>
    </row>
    <row r="2466" spans="2:5" s="29" customFormat="1" ht="13" x14ac:dyDescent="0.3">
      <c r="B2466" s="78" t="s">
        <v>13280</v>
      </c>
      <c r="C2466" s="77" t="s">
        <v>13281</v>
      </c>
      <c r="D2466" s="79">
        <v>153680</v>
      </c>
      <c r="E2466" s="33"/>
    </row>
    <row r="2467" spans="2:5" s="29" customFormat="1" ht="13" x14ac:dyDescent="0.3">
      <c r="B2467" s="78" t="s">
        <v>13282</v>
      </c>
      <c r="C2467" s="77" t="s">
        <v>13283</v>
      </c>
      <c r="D2467" s="79">
        <v>153680</v>
      </c>
      <c r="E2467" s="33"/>
    </row>
    <row r="2468" spans="2:5" s="29" customFormat="1" ht="13" x14ac:dyDescent="0.3">
      <c r="B2468" s="78" t="s">
        <v>13284</v>
      </c>
      <c r="C2468" s="77" t="s">
        <v>13285</v>
      </c>
      <c r="D2468" s="79">
        <v>153680</v>
      </c>
      <c r="E2468" s="33"/>
    </row>
    <row r="2469" spans="2:5" s="29" customFormat="1" ht="13" x14ac:dyDescent="0.3">
      <c r="B2469" s="78" t="s">
        <v>13286</v>
      </c>
      <c r="C2469" s="77" t="s">
        <v>13287</v>
      </c>
      <c r="D2469" s="79">
        <v>153680</v>
      </c>
      <c r="E2469" s="33"/>
    </row>
    <row r="2470" spans="2:5" s="29" customFormat="1" ht="13" x14ac:dyDescent="0.3">
      <c r="B2470" s="78" t="s">
        <v>13288</v>
      </c>
      <c r="C2470" s="77" t="s">
        <v>13289</v>
      </c>
      <c r="D2470" s="79">
        <v>283596</v>
      </c>
      <c r="E2470" s="33"/>
    </row>
    <row r="2471" spans="2:5" s="29" customFormat="1" ht="13" x14ac:dyDescent="0.3">
      <c r="B2471" s="78" t="s">
        <v>13290</v>
      </c>
      <c r="C2471" s="77" t="s">
        <v>13291</v>
      </c>
      <c r="D2471" s="79">
        <v>283596</v>
      </c>
      <c r="E2471" s="33"/>
    </row>
    <row r="2472" spans="2:5" s="29" customFormat="1" ht="13" x14ac:dyDescent="0.3">
      <c r="B2472" s="78" t="s">
        <v>13292</v>
      </c>
      <c r="C2472" s="77" t="s">
        <v>13293</v>
      </c>
      <c r="D2472" s="79">
        <v>283596</v>
      </c>
      <c r="E2472" s="33"/>
    </row>
    <row r="2473" spans="2:5" s="29" customFormat="1" ht="13" x14ac:dyDescent="0.3">
      <c r="B2473" s="78" t="s">
        <v>13294</v>
      </c>
      <c r="C2473" s="77" t="s">
        <v>13295</v>
      </c>
      <c r="D2473" s="79">
        <v>283596</v>
      </c>
      <c r="E2473" s="33"/>
    </row>
    <row r="2474" spans="2:5" s="29" customFormat="1" ht="13" x14ac:dyDescent="0.3">
      <c r="B2474" s="78" t="s">
        <v>13296</v>
      </c>
      <c r="C2474" s="77" t="s">
        <v>13297</v>
      </c>
      <c r="D2474" s="79">
        <v>153680</v>
      </c>
      <c r="E2474" s="33"/>
    </row>
    <row r="2475" spans="2:5" s="29" customFormat="1" ht="13" x14ac:dyDescent="0.3">
      <c r="B2475" s="78" t="s">
        <v>13298</v>
      </c>
      <c r="C2475" s="77" t="s">
        <v>13299</v>
      </c>
      <c r="D2475" s="79">
        <v>153680</v>
      </c>
      <c r="E2475" s="33"/>
    </row>
    <row r="2476" spans="2:5" s="29" customFormat="1" ht="13" x14ac:dyDescent="0.3">
      <c r="B2476" s="78" t="s">
        <v>13300</v>
      </c>
      <c r="C2476" s="77" t="s">
        <v>13301</v>
      </c>
      <c r="D2476" s="79">
        <v>153680</v>
      </c>
      <c r="E2476" s="33"/>
    </row>
    <row r="2477" spans="2:5" s="29" customFormat="1" ht="13" x14ac:dyDescent="0.3">
      <c r="B2477" s="78" t="s">
        <v>13302</v>
      </c>
      <c r="C2477" s="77" t="s">
        <v>13303</v>
      </c>
      <c r="D2477" s="79">
        <v>153680</v>
      </c>
      <c r="E2477" s="33"/>
    </row>
    <row r="2478" spans="2:5" s="29" customFormat="1" ht="13" x14ac:dyDescent="0.3">
      <c r="B2478" s="78" t="s">
        <v>13304</v>
      </c>
      <c r="C2478" s="77" t="s">
        <v>13305</v>
      </c>
      <c r="D2478" s="79">
        <v>153680</v>
      </c>
      <c r="E2478" s="33"/>
    </row>
    <row r="2479" spans="2:5" s="29" customFormat="1" ht="13" x14ac:dyDescent="0.3">
      <c r="B2479" s="78" t="s">
        <v>13306</v>
      </c>
      <c r="C2479" s="77" t="s">
        <v>13307</v>
      </c>
      <c r="D2479" s="79">
        <v>153680</v>
      </c>
      <c r="E2479" s="33"/>
    </row>
    <row r="2480" spans="2:5" s="29" customFormat="1" ht="13" x14ac:dyDescent="0.3">
      <c r="B2480" s="78" t="s">
        <v>13308</v>
      </c>
      <c r="C2480" s="77" t="s">
        <v>13309</v>
      </c>
      <c r="D2480" s="79">
        <v>153680</v>
      </c>
      <c r="E2480" s="33"/>
    </row>
    <row r="2481" spans="2:5" s="29" customFormat="1" ht="13" x14ac:dyDescent="0.3">
      <c r="B2481" s="78" t="s">
        <v>13310</v>
      </c>
      <c r="C2481" s="77" t="s">
        <v>13311</v>
      </c>
      <c r="D2481" s="79">
        <v>153680</v>
      </c>
      <c r="E2481" s="33"/>
    </row>
    <row r="2482" spans="2:5" s="29" customFormat="1" ht="13" x14ac:dyDescent="0.3">
      <c r="B2482" s="78" t="s">
        <v>13312</v>
      </c>
      <c r="C2482" s="77" t="s">
        <v>13313</v>
      </c>
      <c r="D2482" s="79">
        <v>153680</v>
      </c>
      <c r="E2482" s="33"/>
    </row>
    <row r="2483" spans="2:5" s="29" customFormat="1" ht="13" x14ac:dyDescent="0.3">
      <c r="B2483" s="78" t="s">
        <v>13314</v>
      </c>
      <c r="C2483" s="77" t="s">
        <v>13315</v>
      </c>
      <c r="D2483" s="79">
        <v>153680</v>
      </c>
      <c r="E2483" s="33"/>
    </row>
    <row r="2484" spans="2:5" s="29" customFormat="1" ht="13" x14ac:dyDescent="0.3">
      <c r="B2484" s="78" t="s">
        <v>13316</v>
      </c>
      <c r="C2484" s="77" t="s">
        <v>13317</v>
      </c>
      <c r="D2484" s="79">
        <v>153680</v>
      </c>
      <c r="E2484" s="33"/>
    </row>
    <row r="2485" spans="2:5" s="29" customFormat="1" ht="13" x14ac:dyDescent="0.3">
      <c r="B2485" s="78" t="s">
        <v>13318</v>
      </c>
      <c r="C2485" s="77" t="s">
        <v>13319</v>
      </c>
      <c r="D2485" s="79">
        <v>153680</v>
      </c>
      <c r="E2485" s="33"/>
    </row>
    <row r="2486" spans="2:5" s="29" customFormat="1" ht="13" x14ac:dyDescent="0.3">
      <c r="B2486" s="78" t="s">
        <v>13320</v>
      </c>
      <c r="C2486" s="77" t="s">
        <v>13321</v>
      </c>
      <c r="D2486" s="79">
        <v>153680</v>
      </c>
      <c r="E2486" s="33"/>
    </row>
    <row r="2487" spans="2:5" s="29" customFormat="1" ht="13" x14ac:dyDescent="0.3">
      <c r="B2487" s="78" t="s">
        <v>13322</v>
      </c>
      <c r="C2487" s="77" t="s">
        <v>13323</v>
      </c>
      <c r="D2487" s="79">
        <v>153680</v>
      </c>
      <c r="E2487" s="33"/>
    </row>
    <row r="2488" spans="2:5" s="29" customFormat="1" ht="13" x14ac:dyDescent="0.3">
      <c r="B2488" s="78" t="s">
        <v>13324</v>
      </c>
      <c r="C2488" s="77" t="s">
        <v>13325</v>
      </c>
      <c r="D2488" s="79">
        <v>153680</v>
      </c>
      <c r="E2488" s="33"/>
    </row>
    <row r="2489" spans="2:5" s="29" customFormat="1" ht="13" x14ac:dyDescent="0.3">
      <c r="B2489" s="78" t="s">
        <v>13326</v>
      </c>
      <c r="C2489" s="77" t="s">
        <v>13327</v>
      </c>
      <c r="D2489" s="79">
        <v>153680</v>
      </c>
      <c r="E2489" s="33"/>
    </row>
    <row r="2490" spans="2:5" s="29" customFormat="1" ht="13" x14ac:dyDescent="0.3">
      <c r="B2490" s="78" t="s">
        <v>13328</v>
      </c>
      <c r="C2490" s="77" t="s">
        <v>13329</v>
      </c>
      <c r="D2490" s="79">
        <v>283596</v>
      </c>
      <c r="E2490" s="33"/>
    </row>
    <row r="2491" spans="2:5" s="29" customFormat="1" ht="13" x14ac:dyDescent="0.3">
      <c r="B2491" s="78" t="s">
        <v>13330</v>
      </c>
      <c r="C2491" s="77" t="s">
        <v>13331</v>
      </c>
      <c r="D2491" s="79">
        <v>283596</v>
      </c>
      <c r="E2491" s="33"/>
    </row>
    <row r="2492" spans="2:5" s="29" customFormat="1" ht="13" x14ac:dyDescent="0.3">
      <c r="B2492" s="78" t="s">
        <v>13332</v>
      </c>
      <c r="C2492" s="77" t="s">
        <v>13333</v>
      </c>
      <c r="D2492" s="79">
        <v>153680</v>
      </c>
      <c r="E2492" s="33"/>
    </row>
    <row r="2493" spans="2:5" s="29" customFormat="1" ht="13" x14ac:dyDescent="0.3">
      <c r="B2493" s="78" t="s">
        <v>13334</v>
      </c>
      <c r="C2493" s="77" t="s">
        <v>13335</v>
      </c>
      <c r="D2493" s="79">
        <v>153680</v>
      </c>
      <c r="E2493" s="33"/>
    </row>
    <row r="2494" spans="2:5" s="29" customFormat="1" ht="13" x14ac:dyDescent="0.3">
      <c r="B2494" s="78" t="s">
        <v>13336</v>
      </c>
      <c r="C2494" s="77" t="s">
        <v>13337</v>
      </c>
      <c r="D2494" s="79">
        <v>153680</v>
      </c>
      <c r="E2494" s="33"/>
    </row>
    <row r="2495" spans="2:5" s="29" customFormat="1" ht="13" x14ac:dyDescent="0.3">
      <c r="B2495" s="78" t="s">
        <v>13338</v>
      </c>
      <c r="C2495" s="77" t="s">
        <v>13339</v>
      </c>
      <c r="D2495" s="79">
        <v>153680</v>
      </c>
      <c r="E2495" s="33"/>
    </row>
    <row r="2496" spans="2:5" s="29" customFormat="1" ht="13" x14ac:dyDescent="0.3">
      <c r="B2496" s="78" t="s">
        <v>13340</v>
      </c>
      <c r="C2496" s="77" t="s">
        <v>13341</v>
      </c>
      <c r="D2496" s="79">
        <v>153680</v>
      </c>
      <c r="E2496" s="33"/>
    </row>
    <row r="2497" spans="2:5" s="29" customFormat="1" ht="13" x14ac:dyDescent="0.3">
      <c r="B2497" s="78" t="s">
        <v>13342</v>
      </c>
      <c r="C2497" s="77" t="s">
        <v>13343</v>
      </c>
      <c r="D2497" s="79">
        <v>153680</v>
      </c>
      <c r="E2497" s="33"/>
    </row>
    <row r="2498" spans="2:5" s="29" customFormat="1" ht="13" x14ac:dyDescent="0.3">
      <c r="B2498" s="78" t="s">
        <v>13344</v>
      </c>
      <c r="C2498" s="77" t="s">
        <v>13345</v>
      </c>
      <c r="D2498" s="79">
        <v>153680</v>
      </c>
      <c r="E2498" s="33"/>
    </row>
    <row r="2499" spans="2:5" s="29" customFormat="1" ht="13" x14ac:dyDescent="0.3">
      <c r="B2499" s="78" t="s">
        <v>13346</v>
      </c>
      <c r="C2499" s="77" t="s">
        <v>13347</v>
      </c>
      <c r="D2499" s="79">
        <v>153680</v>
      </c>
      <c r="E2499" s="33"/>
    </row>
    <row r="2500" spans="2:5" s="29" customFormat="1" ht="13" x14ac:dyDescent="0.3">
      <c r="B2500" s="78" t="s">
        <v>13348</v>
      </c>
      <c r="C2500" s="77" t="s">
        <v>13349</v>
      </c>
      <c r="D2500" s="79">
        <v>153680</v>
      </c>
      <c r="E2500" s="33"/>
    </row>
    <row r="2501" spans="2:5" s="29" customFormat="1" ht="13" x14ac:dyDescent="0.3">
      <c r="B2501" s="78" t="s">
        <v>13350</v>
      </c>
      <c r="C2501" s="77" t="s">
        <v>13351</v>
      </c>
      <c r="D2501" s="79">
        <v>153680</v>
      </c>
      <c r="E2501" s="33"/>
    </row>
    <row r="2502" spans="2:5" s="29" customFormat="1" ht="13" x14ac:dyDescent="0.3">
      <c r="B2502" s="78" t="s">
        <v>13352</v>
      </c>
      <c r="C2502" s="77" t="s">
        <v>13353</v>
      </c>
      <c r="D2502" s="79">
        <v>283596</v>
      </c>
      <c r="E2502" s="33"/>
    </row>
    <row r="2503" spans="2:5" s="29" customFormat="1" ht="13" x14ac:dyDescent="0.3">
      <c r="B2503" s="78" t="s">
        <v>13354</v>
      </c>
      <c r="C2503" s="77" t="s">
        <v>13355</v>
      </c>
      <c r="D2503" s="79">
        <v>283596</v>
      </c>
      <c r="E2503" s="33"/>
    </row>
    <row r="2504" spans="2:5" s="29" customFormat="1" ht="13" x14ac:dyDescent="0.3">
      <c r="B2504" s="78" t="s">
        <v>13356</v>
      </c>
      <c r="C2504" s="77" t="s">
        <v>13357</v>
      </c>
      <c r="D2504" s="79">
        <v>283596</v>
      </c>
      <c r="E2504" s="33"/>
    </row>
    <row r="2505" spans="2:5" s="29" customFormat="1" ht="13" x14ac:dyDescent="0.3">
      <c r="B2505" s="78" t="s">
        <v>13358</v>
      </c>
      <c r="C2505" s="77" t="s">
        <v>13359</v>
      </c>
      <c r="D2505" s="79">
        <v>153680</v>
      </c>
      <c r="E2505" s="33"/>
    </row>
    <row r="2506" spans="2:5" s="29" customFormat="1" ht="13" x14ac:dyDescent="0.3">
      <c r="B2506" s="78" t="s">
        <v>13360</v>
      </c>
      <c r="C2506" s="77" t="s">
        <v>13361</v>
      </c>
      <c r="D2506" s="79">
        <v>153680</v>
      </c>
      <c r="E2506" s="33"/>
    </row>
    <row r="2507" spans="2:5" s="29" customFormat="1" ht="13" x14ac:dyDescent="0.3">
      <c r="B2507" s="78" t="s">
        <v>13362</v>
      </c>
      <c r="C2507" s="77" t="s">
        <v>13363</v>
      </c>
      <c r="D2507" s="79">
        <v>153680</v>
      </c>
      <c r="E2507" s="33"/>
    </row>
    <row r="2508" spans="2:5" s="29" customFormat="1" ht="13" x14ac:dyDescent="0.3">
      <c r="B2508" s="78" t="s">
        <v>13364</v>
      </c>
      <c r="C2508" s="77" t="s">
        <v>13365</v>
      </c>
      <c r="D2508" s="79">
        <v>153680</v>
      </c>
      <c r="E2508" s="33"/>
    </row>
    <row r="2509" spans="2:5" s="29" customFormat="1" ht="13" x14ac:dyDescent="0.3">
      <c r="B2509" s="78" t="s">
        <v>13366</v>
      </c>
      <c r="C2509" s="77" t="s">
        <v>13367</v>
      </c>
      <c r="D2509" s="79">
        <v>153680</v>
      </c>
      <c r="E2509" s="33"/>
    </row>
    <row r="2510" spans="2:5" s="29" customFormat="1" ht="13" x14ac:dyDescent="0.3">
      <c r="B2510" s="78" t="s">
        <v>13368</v>
      </c>
      <c r="C2510" s="77" t="s">
        <v>13369</v>
      </c>
      <c r="D2510" s="79">
        <v>153680</v>
      </c>
      <c r="E2510" s="33"/>
    </row>
    <row r="2511" spans="2:5" s="29" customFormat="1" ht="13" x14ac:dyDescent="0.3">
      <c r="B2511" s="78" t="s">
        <v>13370</v>
      </c>
      <c r="C2511" s="77" t="s">
        <v>13371</v>
      </c>
      <c r="D2511" s="79">
        <v>153680</v>
      </c>
      <c r="E2511" s="33"/>
    </row>
    <row r="2512" spans="2:5" s="29" customFormat="1" ht="13" x14ac:dyDescent="0.3">
      <c r="B2512" s="78" t="s">
        <v>13372</v>
      </c>
      <c r="C2512" s="77" t="s">
        <v>13373</v>
      </c>
      <c r="D2512" s="79">
        <v>153680</v>
      </c>
      <c r="E2512" s="33"/>
    </row>
    <row r="2513" spans="2:5" s="29" customFormat="1" ht="13" x14ac:dyDescent="0.3">
      <c r="B2513" s="78" t="s">
        <v>13374</v>
      </c>
      <c r="C2513" s="77" t="s">
        <v>13375</v>
      </c>
      <c r="D2513" s="79">
        <v>153680</v>
      </c>
      <c r="E2513" s="33"/>
    </row>
    <row r="2514" spans="2:5" s="29" customFormat="1" ht="13" x14ac:dyDescent="0.3">
      <c r="B2514" s="78" t="s">
        <v>13376</v>
      </c>
      <c r="C2514" s="77" t="s">
        <v>13377</v>
      </c>
      <c r="D2514" s="79">
        <v>153680</v>
      </c>
      <c r="E2514" s="33"/>
    </row>
    <row r="2515" spans="2:5" s="29" customFormat="1" ht="13" x14ac:dyDescent="0.3">
      <c r="B2515" s="78" t="s">
        <v>13378</v>
      </c>
      <c r="C2515" s="77" t="s">
        <v>13379</v>
      </c>
      <c r="D2515" s="79">
        <v>153680</v>
      </c>
      <c r="E2515" s="33"/>
    </row>
    <row r="2516" spans="2:5" s="29" customFormat="1" ht="13" x14ac:dyDescent="0.3">
      <c r="B2516" s="78" t="s">
        <v>13380</v>
      </c>
      <c r="C2516" s="77" t="s">
        <v>13381</v>
      </c>
      <c r="D2516" s="79">
        <v>153680</v>
      </c>
      <c r="E2516" s="33"/>
    </row>
    <row r="2517" spans="2:5" s="29" customFormat="1" ht="13" x14ac:dyDescent="0.3">
      <c r="B2517" s="78" t="s">
        <v>13382</v>
      </c>
      <c r="C2517" s="77" t="s">
        <v>13383</v>
      </c>
      <c r="D2517" s="79">
        <v>153680</v>
      </c>
      <c r="E2517" s="33"/>
    </row>
    <row r="2518" spans="2:5" s="29" customFormat="1" ht="13" x14ac:dyDescent="0.3">
      <c r="B2518" s="78" t="s">
        <v>13384</v>
      </c>
      <c r="C2518" s="77" t="s">
        <v>13385</v>
      </c>
      <c r="D2518" s="79">
        <v>153680</v>
      </c>
      <c r="E2518" s="33"/>
    </row>
    <row r="2519" spans="2:5" s="29" customFormat="1" ht="13" x14ac:dyDescent="0.3">
      <c r="B2519" s="78" t="s">
        <v>13386</v>
      </c>
      <c r="C2519" s="77" t="s">
        <v>13387</v>
      </c>
      <c r="D2519" s="79">
        <v>153680</v>
      </c>
      <c r="E2519" s="33"/>
    </row>
    <row r="2520" spans="2:5" s="29" customFormat="1" ht="13" x14ac:dyDescent="0.3">
      <c r="B2520" s="78" t="s">
        <v>13388</v>
      </c>
      <c r="C2520" s="77" t="s">
        <v>13389</v>
      </c>
      <c r="D2520" s="79">
        <v>153680</v>
      </c>
      <c r="E2520" s="33"/>
    </row>
    <row r="2521" spans="2:5" s="29" customFormat="1" ht="13" x14ac:dyDescent="0.3">
      <c r="B2521" s="78" t="s">
        <v>13390</v>
      </c>
      <c r="C2521" s="77" t="s">
        <v>13391</v>
      </c>
      <c r="D2521" s="79">
        <v>153680</v>
      </c>
      <c r="E2521" s="33"/>
    </row>
    <row r="2522" spans="2:5" s="29" customFormat="1" ht="13" x14ac:dyDescent="0.3">
      <c r="B2522" s="78" t="s">
        <v>13392</v>
      </c>
      <c r="C2522" s="77" t="s">
        <v>13393</v>
      </c>
      <c r="D2522" s="79">
        <v>153680</v>
      </c>
      <c r="E2522" s="33"/>
    </row>
    <row r="2523" spans="2:5" s="29" customFormat="1" ht="13" x14ac:dyDescent="0.3">
      <c r="B2523" s="78" t="s">
        <v>13394</v>
      </c>
      <c r="C2523" s="77" t="s">
        <v>13395</v>
      </c>
      <c r="D2523" s="79">
        <v>153680</v>
      </c>
      <c r="E2523" s="33"/>
    </row>
    <row r="2524" spans="2:5" s="29" customFormat="1" ht="13" x14ac:dyDescent="0.3">
      <c r="B2524" s="78" t="s">
        <v>13396</v>
      </c>
      <c r="C2524" s="77" t="s">
        <v>13397</v>
      </c>
      <c r="D2524" s="79">
        <v>153680</v>
      </c>
      <c r="E2524" s="33"/>
    </row>
    <row r="2525" spans="2:5" s="29" customFormat="1" ht="13" x14ac:dyDescent="0.3">
      <c r="B2525" s="78" t="s">
        <v>13398</v>
      </c>
      <c r="C2525" s="77" t="s">
        <v>13399</v>
      </c>
      <c r="D2525" s="79">
        <v>153680</v>
      </c>
      <c r="E2525" s="33"/>
    </row>
    <row r="2526" spans="2:5" s="29" customFormat="1" ht="13" x14ac:dyDescent="0.3">
      <c r="B2526" s="78" t="s">
        <v>13400</v>
      </c>
      <c r="C2526" s="77" t="s">
        <v>13401</v>
      </c>
      <c r="D2526" s="79">
        <v>153680</v>
      </c>
      <c r="E2526" s="33"/>
    </row>
    <row r="2527" spans="2:5" s="29" customFormat="1" ht="13" x14ac:dyDescent="0.3">
      <c r="B2527" s="78" t="s">
        <v>13402</v>
      </c>
      <c r="C2527" s="77" t="s">
        <v>13403</v>
      </c>
      <c r="D2527" s="79">
        <v>153680</v>
      </c>
      <c r="E2527" s="33"/>
    </row>
    <row r="2528" spans="2:5" s="29" customFormat="1" ht="13" x14ac:dyDescent="0.3">
      <c r="B2528" s="78" t="s">
        <v>13404</v>
      </c>
      <c r="C2528" s="77" t="s">
        <v>13405</v>
      </c>
      <c r="D2528" s="79">
        <v>153680</v>
      </c>
      <c r="E2528" s="33"/>
    </row>
    <row r="2529" spans="2:5" s="29" customFormat="1" ht="13" x14ac:dyDescent="0.3">
      <c r="B2529" s="78" t="s">
        <v>13406</v>
      </c>
      <c r="C2529" s="77" t="s">
        <v>13407</v>
      </c>
      <c r="D2529" s="79">
        <v>153680</v>
      </c>
      <c r="E2529" s="33"/>
    </row>
    <row r="2530" spans="2:5" s="29" customFormat="1" ht="13" x14ac:dyDescent="0.3">
      <c r="B2530" s="78" t="s">
        <v>13408</v>
      </c>
      <c r="C2530" s="77" t="s">
        <v>13409</v>
      </c>
      <c r="D2530" s="79">
        <v>153680</v>
      </c>
      <c r="E2530" s="33"/>
    </row>
    <row r="2531" spans="2:5" s="29" customFormat="1" ht="13" x14ac:dyDescent="0.3">
      <c r="B2531" s="78" t="s">
        <v>13410</v>
      </c>
      <c r="C2531" s="77" t="s">
        <v>13411</v>
      </c>
      <c r="D2531" s="79">
        <v>153680</v>
      </c>
      <c r="E2531" s="33"/>
    </row>
    <row r="2532" spans="2:5" s="29" customFormat="1" ht="13" x14ac:dyDescent="0.3">
      <c r="B2532" s="78" t="s">
        <v>13412</v>
      </c>
      <c r="C2532" s="77" t="s">
        <v>13413</v>
      </c>
      <c r="D2532" s="79">
        <v>153680</v>
      </c>
      <c r="E2532" s="33"/>
    </row>
    <row r="2533" spans="2:5" s="29" customFormat="1" ht="13" x14ac:dyDescent="0.3">
      <c r="B2533" s="78" t="s">
        <v>13414</v>
      </c>
      <c r="C2533" s="77" t="s">
        <v>13415</v>
      </c>
      <c r="D2533" s="79">
        <v>153680</v>
      </c>
      <c r="E2533" s="33"/>
    </row>
    <row r="2534" spans="2:5" s="29" customFormat="1" ht="13" x14ac:dyDescent="0.3">
      <c r="B2534" s="78" t="s">
        <v>13416</v>
      </c>
      <c r="C2534" s="77" t="s">
        <v>13417</v>
      </c>
      <c r="D2534" s="79">
        <v>153680</v>
      </c>
      <c r="E2534" s="33"/>
    </row>
    <row r="2535" spans="2:5" s="29" customFormat="1" ht="13" x14ac:dyDescent="0.3">
      <c r="B2535" s="78" t="s">
        <v>13418</v>
      </c>
      <c r="C2535" s="77" t="s">
        <v>13419</v>
      </c>
      <c r="D2535" s="79">
        <v>153680</v>
      </c>
      <c r="E2535" s="33"/>
    </row>
    <row r="2536" spans="2:5" s="29" customFormat="1" ht="13" x14ac:dyDescent="0.3">
      <c r="B2536" s="78" t="s">
        <v>13420</v>
      </c>
      <c r="C2536" s="77" t="s">
        <v>13421</v>
      </c>
      <c r="D2536" s="79">
        <v>153680</v>
      </c>
      <c r="E2536" s="33"/>
    </row>
    <row r="2537" spans="2:5" s="29" customFormat="1" ht="13" x14ac:dyDescent="0.3">
      <c r="B2537" s="78" t="s">
        <v>13422</v>
      </c>
      <c r="C2537" s="77" t="s">
        <v>13423</v>
      </c>
      <c r="D2537" s="79">
        <v>153680</v>
      </c>
      <c r="E2537" s="33"/>
    </row>
    <row r="2538" spans="2:5" s="29" customFormat="1" ht="13" x14ac:dyDescent="0.3">
      <c r="B2538" s="78" t="s">
        <v>13424</v>
      </c>
      <c r="C2538" s="77" t="s">
        <v>13425</v>
      </c>
      <c r="D2538" s="79">
        <v>153680</v>
      </c>
      <c r="E2538" s="33"/>
    </row>
    <row r="2539" spans="2:5" s="29" customFormat="1" ht="13" x14ac:dyDescent="0.3">
      <c r="B2539" s="78" t="s">
        <v>13426</v>
      </c>
      <c r="C2539" s="77" t="s">
        <v>13427</v>
      </c>
      <c r="D2539" s="79">
        <v>153680</v>
      </c>
      <c r="E2539" s="33"/>
    </row>
    <row r="2540" spans="2:5" s="29" customFormat="1" ht="13" x14ac:dyDescent="0.3">
      <c r="B2540" s="78" t="s">
        <v>13428</v>
      </c>
      <c r="C2540" s="77" t="s">
        <v>13429</v>
      </c>
      <c r="D2540" s="79">
        <v>153680</v>
      </c>
      <c r="E2540" s="33"/>
    </row>
    <row r="2541" spans="2:5" s="29" customFormat="1" ht="13" x14ac:dyDescent="0.3">
      <c r="B2541" s="78" t="s">
        <v>13430</v>
      </c>
      <c r="C2541" s="77" t="s">
        <v>13431</v>
      </c>
      <c r="D2541" s="79">
        <v>153680</v>
      </c>
      <c r="E2541" s="33"/>
    </row>
    <row r="2542" spans="2:5" s="29" customFormat="1" ht="13" x14ac:dyDescent="0.3">
      <c r="B2542" s="78" t="s">
        <v>13432</v>
      </c>
      <c r="C2542" s="77" t="s">
        <v>13433</v>
      </c>
      <c r="D2542" s="79">
        <v>153680</v>
      </c>
      <c r="E2542" s="33"/>
    </row>
    <row r="2543" spans="2:5" s="29" customFormat="1" ht="13" x14ac:dyDescent="0.3">
      <c r="B2543" s="78" t="s">
        <v>13434</v>
      </c>
      <c r="C2543" s="77" t="s">
        <v>13435</v>
      </c>
      <c r="D2543" s="79">
        <v>153680</v>
      </c>
      <c r="E2543" s="33"/>
    </row>
    <row r="2544" spans="2:5" s="29" customFormat="1" ht="13" x14ac:dyDescent="0.3">
      <c r="B2544" s="78" t="s">
        <v>13436</v>
      </c>
      <c r="C2544" s="77" t="s">
        <v>13437</v>
      </c>
      <c r="D2544" s="79">
        <v>153680</v>
      </c>
      <c r="E2544" s="33"/>
    </row>
    <row r="2545" spans="2:5" s="29" customFormat="1" ht="13" x14ac:dyDescent="0.3">
      <c r="B2545" s="78" t="s">
        <v>13438</v>
      </c>
      <c r="C2545" s="77" t="s">
        <v>13439</v>
      </c>
      <c r="D2545" s="79">
        <v>153680</v>
      </c>
      <c r="E2545" s="33"/>
    </row>
    <row r="2546" spans="2:5" s="29" customFormat="1" ht="13" x14ac:dyDescent="0.3">
      <c r="B2546" s="78" t="s">
        <v>13440</v>
      </c>
      <c r="C2546" s="77" t="s">
        <v>13441</v>
      </c>
      <c r="D2546" s="79">
        <v>153680</v>
      </c>
      <c r="E2546" s="33"/>
    </row>
    <row r="2547" spans="2:5" s="29" customFormat="1" ht="13" x14ac:dyDescent="0.3">
      <c r="B2547" s="78" t="s">
        <v>13442</v>
      </c>
      <c r="C2547" s="77" t="s">
        <v>13443</v>
      </c>
      <c r="D2547" s="79">
        <v>153680</v>
      </c>
      <c r="E2547" s="33"/>
    </row>
    <row r="2548" spans="2:5" s="29" customFormat="1" ht="13" x14ac:dyDescent="0.3">
      <c r="B2548" s="78" t="s">
        <v>13444</v>
      </c>
      <c r="C2548" s="77" t="s">
        <v>13445</v>
      </c>
      <c r="D2548" s="79">
        <v>153680</v>
      </c>
      <c r="E2548" s="33"/>
    </row>
    <row r="2549" spans="2:5" s="29" customFormat="1" ht="13" x14ac:dyDescent="0.3">
      <c r="B2549" s="78" t="s">
        <v>13446</v>
      </c>
      <c r="C2549" s="77" t="s">
        <v>13447</v>
      </c>
      <c r="D2549" s="79">
        <v>153680</v>
      </c>
      <c r="E2549" s="33"/>
    </row>
    <row r="2550" spans="2:5" s="29" customFormat="1" ht="13" x14ac:dyDescent="0.3">
      <c r="B2550" s="78" t="s">
        <v>13448</v>
      </c>
      <c r="C2550" s="77" t="s">
        <v>13449</v>
      </c>
      <c r="D2550" s="79">
        <v>153680</v>
      </c>
      <c r="E2550" s="33"/>
    </row>
    <row r="2551" spans="2:5" s="29" customFormat="1" ht="13" x14ac:dyDescent="0.3">
      <c r="B2551" s="78" t="s">
        <v>13450</v>
      </c>
      <c r="C2551" s="77" t="s">
        <v>13451</v>
      </c>
      <c r="D2551" s="79">
        <v>153680</v>
      </c>
      <c r="E2551" s="33"/>
    </row>
    <row r="2552" spans="2:5" s="29" customFormat="1" ht="13" x14ac:dyDescent="0.3">
      <c r="B2552" s="78" t="s">
        <v>13452</v>
      </c>
      <c r="C2552" s="77" t="s">
        <v>13453</v>
      </c>
      <c r="D2552" s="79">
        <v>153680</v>
      </c>
      <c r="E2552" s="33"/>
    </row>
    <row r="2553" spans="2:5" s="29" customFormat="1" ht="13" x14ac:dyDescent="0.3">
      <c r="B2553" s="78" t="s">
        <v>13454</v>
      </c>
      <c r="C2553" s="77" t="s">
        <v>13455</v>
      </c>
      <c r="D2553" s="79">
        <v>153680</v>
      </c>
      <c r="E2553" s="33"/>
    </row>
    <row r="2554" spans="2:5" s="29" customFormat="1" ht="13" x14ac:dyDescent="0.3">
      <c r="B2554" s="78" t="s">
        <v>13456</v>
      </c>
      <c r="C2554" s="77" t="s">
        <v>13457</v>
      </c>
      <c r="D2554" s="79">
        <v>153680</v>
      </c>
      <c r="E2554" s="33"/>
    </row>
    <row r="2555" spans="2:5" s="29" customFormat="1" ht="13" x14ac:dyDescent="0.3">
      <c r="B2555" s="78" t="s">
        <v>13458</v>
      </c>
      <c r="C2555" s="77" t="s">
        <v>13459</v>
      </c>
      <c r="D2555" s="79">
        <v>153680</v>
      </c>
      <c r="E2555" s="33"/>
    </row>
    <row r="2556" spans="2:5" s="29" customFormat="1" ht="13" x14ac:dyDescent="0.3">
      <c r="B2556" s="78" t="s">
        <v>13460</v>
      </c>
      <c r="C2556" s="77" t="s">
        <v>13461</v>
      </c>
      <c r="D2556" s="79">
        <v>153680</v>
      </c>
      <c r="E2556" s="33"/>
    </row>
    <row r="2557" spans="2:5" s="29" customFormat="1" ht="13" x14ac:dyDescent="0.3">
      <c r="B2557" s="78" t="s">
        <v>13462</v>
      </c>
      <c r="C2557" s="77" t="s">
        <v>13463</v>
      </c>
      <c r="D2557" s="79">
        <v>153680</v>
      </c>
      <c r="E2557" s="33"/>
    </row>
    <row r="2558" spans="2:5" s="29" customFormat="1" ht="13" x14ac:dyDescent="0.3">
      <c r="B2558" s="78" t="s">
        <v>13464</v>
      </c>
      <c r="C2558" s="77" t="s">
        <v>13465</v>
      </c>
      <c r="D2558" s="79">
        <v>615210</v>
      </c>
      <c r="E2558" s="33"/>
    </row>
    <row r="2559" spans="2:5" s="29" customFormat="1" ht="13" x14ac:dyDescent="0.3">
      <c r="B2559" s="78" t="s">
        <v>13466</v>
      </c>
      <c r="C2559" s="77" t="s">
        <v>13467</v>
      </c>
      <c r="D2559" s="79">
        <v>400180</v>
      </c>
      <c r="E2559" s="33"/>
    </row>
    <row r="2560" spans="2:5" s="29" customFormat="1" ht="13" x14ac:dyDescent="0.3">
      <c r="B2560" s="78" t="s">
        <v>13468</v>
      </c>
      <c r="C2560" s="77" t="s">
        <v>13469</v>
      </c>
      <c r="D2560" s="79">
        <v>4528140</v>
      </c>
      <c r="E2560" s="33"/>
    </row>
    <row r="2561" spans="2:5" s="29" customFormat="1" ht="13" x14ac:dyDescent="0.3">
      <c r="B2561" s="78" t="s">
        <v>13470</v>
      </c>
      <c r="C2561" s="77" t="s">
        <v>13471</v>
      </c>
      <c r="D2561" s="79">
        <v>4528140</v>
      </c>
      <c r="E2561" s="33"/>
    </row>
    <row r="2562" spans="2:5" s="29" customFormat="1" ht="13" x14ac:dyDescent="0.3">
      <c r="B2562" s="78" t="s">
        <v>13472</v>
      </c>
      <c r="C2562" s="77" t="s">
        <v>13473</v>
      </c>
      <c r="D2562" s="79">
        <v>4528140</v>
      </c>
      <c r="E2562" s="33"/>
    </row>
    <row r="2563" spans="2:5" s="29" customFormat="1" ht="13" x14ac:dyDescent="0.3">
      <c r="B2563" s="78" t="s">
        <v>13474</v>
      </c>
      <c r="C2563" s="77" t="s">
        <v>13475</v>
      </c>
      <c r="D2563" s="79">
        <v>4528140</v>
      </c>
      <c r="E2563" s="33"/>
    </row>
    <row r="2564" spans="2:5" s="29" customFormat="1" ht="13" x14ac:dyDescent="0.3">
      <c r="B2564" s="78" t="s">
        <v>13476</v>
      </c>
      <c r="C2564" s="77" t="s">
        <v>13477</v>
      </c>
      <c r="D2564" s="79">
        <v>4528140</v>
      </c>
      <c r="E2564" s="33"/>
    </row>
    <row r="2565" spans="2:5" s="29" customFormat="1" ht="13" x14ac:dyDescent="0.3">
      <c r="B2565" s="78" t="s">
        <v>13478</v>
      </c>
      <c r="C2565" s="77" t="s">
        <v>13479</v>
      </c>
      <c r="D2565" s="79">
        <v>4528140</v>
      </c>
      <c r="E2565" s="33"/>
    </row>
    <row r="2566" spans="2:5" s="29" customFormat="1" ht="13" x14ac:dyDescent="0.3">
      <c r="B2566" s="78" t="s">
        <v>13480</v>
      </c>
      <c r="C2566" s="77" t="s">
        <v>13481</v>
      </c>
      <c r="D2566" s="79">
        <v>4528140</v>
      </c>
      <c r="E2566" s="33"/>
    </row>
    <row r="2567" spans="2:5" s="29" customFormat="1" ht="13" x14ac:dyDescent="0.3">
      <c r="B2567" s="78" t="s">
        <v>13482</v>
      </c>
      <c r="C2567" s="77" t="s">
        <v>13483</v>
      </c>
      <c r="D2567" s="79">
        <v>4528140</v>
      </c>
      <c r="E2567" s="33"/>
    </row>
    <row r="2568" spans="2:5" s="29" customFormat="1" ht="13" x14ac:dyDescent="0.3">
      <c r="B2568" s="78" t="s">
        <v>13484</v>
      </c>
      <c r="C2568" s="77" t="s">
        <v>13485</v>
      </c>
      <c r="D2568" s="79">
        <v>4528140</v>
      </c>
      <c r="E2568" s="33"/>
    </row>
    <row r="2569" spans="2:5" s="29" customFormat="1" ht="13" x14ac:dyDescent="0.3">
      <c r="B2569" s="78" t="s">
        <v>13486</v>
      </c>
      <c r="C2569" s="77" t="s">
        <v>13487</v>
      </c>
      <c r="D2569" s="79">
        <v>4528140</v>
      </c>
      <c r="E2569" s="33"/>
    </row>
    <row r="2570" spans="2:5" s="29" customFormat="1" ht="13" x14ac:dyDescent="0.3">
      <c r="B2570" s="78" t="s">
        <v>13488</v>
      </c>
      <c r="C2570" s="77" t="s">
        <v>13489</v>
      </c>
      <c r="D2570" s="79">
        <v>4528140</v>
      </c>
      <c r="E2570" s="33"/>
    </row>
    <row r="2571" spans="2:5" s="29" customFormat="1" ht="13" x14ac:dyDescent="0.3">
      <c r="B2571" s="78" t="s">
        <v>13490</v>
      </c>
      <c r="C2571" s="77" t="s">
        <v>13491</v>
      </c>
      <c r="D2571" s="79">
        <v>4528140</v>
      </c>
      <c r="E2571" s="33"/>
    </row>
    <row r="2572" spans="2:5" s="29" customFormat="1" ht="13" x14ac:dyDescent="0.3">
      <c r="B2572" s="78" t="s">
        <v>13492</v>
      </c>
      <c r="C2572" s="77" t="s">
        <v>13493</v>
      </c>
      <c r="D2572" s="79">
        <v>4528140</v>
      </c>
      <c r="E2572" s="33"/>
    </row>
    <row r="2573" spans="2:5" s="29" customFormat="1" ht="13" x14ac:dyDescent="0.3">
      <c r="B2573" s="78" t="s">
        <v>13494</v>
      </c>
      <c r="C2573" s="77" t="s">
        <v>13495</v>
      </c>
      <c r="D2573" s="79">
        <v>4528140</v>
      </c>
      <c r="E2573" s="33"/>
    </row>
    <row r="2574" spans="2:5" s="29" customFormat="1" ht="13" x14ac:dyDescent="0.3">
      <c r="B2574" s="78" t="s">
        <v>13496</v>
      </c>
      <c r="C2574" s="77" t="s">
        <v>13497</v>
      </c>
      <c r="D2574" s="79">
        <v>15459360</v>
      </c>
      <c r="E2574" s="33"/>
    </row>
    <row r="2575" spans="2:5" s="29" customFormat="1" ht="13" x14ac:dyDescent="0.3">
      <c r="B2575" s="78" t="s">
        <v>13498</v>
      </c>
      <c r="C2575" s="77" t="s">
        <v>13499</v>
      </c>
      <c r="D2575" s="79">
        <v>13797479</v>
      </c>
      <c r="E2575" s="33"/>
    </row>
    <row r="2576" spans="2:5" s="29" customFormat="1" ht="13" x14ac:dyDescent="0.3">
      <c r="B2576" s="78" t="s">
        <v>13500</v>
      </c>
      <c r="C2576" s="77" t="s">
        <v>13501</v>
      </c>
      <c r="D2576" s="79">
        <v>15459360</v>
      </c>
      <c r="E2576" s="33"/>
    </row>
    <row r="2577" spans="2:5" s="29" customFormat="1" ht="13" x14ac:dyDescent="0.3">
      <c r="B2577" s="78" t="s">
        <v>13502</v>
      </c>
      <c r="C2577" s="77" t="s">
        <v>13503</v>
      </c>
      <c r="D2577" s="79">
        <v>4528140</v>
      </c>
      <c r="E2577" s="33"/>
    </row>
    <row r="2578" spans="2:5" s="29" customFormat="1" ht="13" x14ac:dyDescent="0.3">
      <c r="B2578" s="78" t="s">
        <v>13504</v>
      </c>
      <c r="C2578" s="77" t="s">
        <v>13505</v>
      </c>
      <c r="D2578" s="79">
        <v>4528140</v>
      </c>
      <c r="E2578" s="33"/>
    </row>
    <row r="2579" spans="2:5" s="29" customFormat="1" ht="13" x14ac:dyDescent="0.3">
      <c r="B2579" s="78" t="s">
        <v>13506</v>
      </c>
      <c r="C2579" s="77" t="s">
        <v>13507</v>
      </c>
      <c r="D2579" s="79">
        <v>675583</v>
      </c>
      <c r="E2579" s="33"/>
    </row>
    <row r="2580" spans="2:5" s="29" customFormat="1" ht="13" x14ac:dyDescent="0.3">
      <c r="B2580" s="78" t="s">
        <v>25189</v>
      </c>
      <c r="C2580" s="77" t="s">
        <v>25251</v>
      </c>
      <c r="D2580" s="79">
        <v>554558</v>
      </c>
      <c r="E2580" s="33"/>
    </row>
    <row r="2581" spans="2:5" s="29" customFormat="1" ht="13" x14ac:dyDescent="0.3">
      <c r="B2581" s="78" t="s">
        <v>13508</v>
      </c>
      <c r="C2581" s="77" t="s">
        <v>13509</v>
      </c>
      <c r="D2581" s="79">
        <v>18036293</v>
      </c>
      <c r="E2581" s="33"/>
    </row>
    <row r="2582" spans="2:5" s="29" customFormat="1" ht="13" x14ac:dyDescent="0.3">
      <c r="B2582" s="78" t="s">
        <v>13510</v>
      </c>
      <c r="C2582" s="77" t="s">
        <v>13511</v>
      </c>
      <c r="D2582" s="79">
        <v>18036293</v>
      </c>
      <c r="E2582" s="33"/>
    </row>
    <row r="2583" spans="2:5" s="29" customFormat="1" ht="13" x14ac:dyDescent="0.3">
      <c r="B2583" s="78" t="s">
        <v>13512</v>
      </c>
      <c r="C2583" s="77" t="s">
        <v>13513</v>
      </c>
      <c r="D2583" s="79">
        <v>229194</v>
      </c>
      <c r="E2583" s="33"/>
    </row>
    <row r="2584" spans="2:5" s="29" customFormat="1" ht="13" x14ac:dyDescent="0.3">
      <c r="B2584" s="78" t="s">
        <v>13514</v>
      </c>
      <c r="C2584" s="77" t="s">
        <v>13515</v>
      </c>
      <c r="D2584" s="79">
        <v>604550</v>
      </c>
      <c r="E2584" s="33"/>
    </row>
    <row r="2585" spans="2:5" s="29" customFormat="1" ht="13" x14ac:dyDescent="0.3">
      <c r="B2585" s="78" t="s">
        <v>13516</v>
      </c>
      <c r="C2585" s="77" t="s">
        <v>13517</v>
      </c>
      <c r="D2585" s="79">
        <v>604550</v>
      </c>
      <c r="E2585" s="33"/>
    </row>
    <row r="2586" spans="2:5" s="29" customFormat="1" ht="13" x14ac:dyDescent="0.3">
      <c r="B2586" s="78" t="s">
        <v>13518</v>
      </c>
      <c r="C2586" s="77" t="s">
        <v>13519</v>
      </c>
      <c r="D2586" s="79">
        <v>604550</v>
      </c>
      <c r="E2586" s="33"/>
    </row>
    <row r="2587" spans="2:5" s="29" customFormat="1" ht="13" x14ac:dyDescent="0.3">
      <c r="B2587" s="78" t="s">
        <v>13520</v>
      </c>
      <c r="C2587" s="77" t="s">
        <v>13521</v>
      </c>
      <c r="D2587" s="79">
        <v>604550</v>
      </c>
      <c r="E2587" s="33"/>
    </row>
    <row r="2588" spans="2:5" s="29" customFormat="1" ht="13" x14ac:dyDescent="0.3">
      <c r="B2588" s="78" t="s">
        <v>13522</v>
      </c>
      <c r="C2588" s="77" t="s">
        <v>13523</v>
      </c>
      <c r="D2588" s="79">
        <v>604550</v>
      </c>
      <c r="E2588" s="33"/>
    </row>
    <row r="2589" spans="2:5" s="29" customFormat="1" ht="13" x14ac:dyDescent="0.3">
      <c r="B2589" s="78" t="s">
        <v>13524</v>
      </c>
      <c r="C2589" s="77" t="s">
        <v>13525</v>
      </c>
      <c r="D2589" s="79">
        <v>472660</v>
      </c>
      <c r="E2589" s="33"/>
    </row>
    <row r="2590" spans="2:5" s="29" customFormat="1" ht="13" x14ac:dyDescent="0.3">
      <c r="B2590" s="78" t="s">
        <v>13526</v>
      </c>
      <c r="C2590" s="77" t="s">
        <v>13527</v>
      </c>
      <c r="D2590" s="79">
        <v>472660</v>
      </c>
      <c r="E2590" s="33"/>
    </row>
    <row r="2591" spans="2:5" s="29" customFormat="1" ht="13" x14ac:dyDescent="0.3">
      <c r="B2591" s="78" t="s">
        <v>13528</v>
      </c>
      <c r="C2591" s="77" t="s">
        <v>13529</v>
      </c>
      <c r="D2591" s="79">
        <v>694287</v>
      </c>
      <c r="E2591" s="33"/>
    </row>
    <row r="2592" spans="2:5" s="29" customFormat="1" ht="13" x14ac:dyDescent="0.3">
      <c r="B2592" s="78" t="s">
        <v>13530</v>
      </c>
      <c r="C2592" s="77" t="s">
        <v>13531</v>
      </c>
      <c r="D2592" s="79">
        <v>694287</v>
      </c>
      <c r="E2592" s="33"/>
    </row>
    <row r="2593" spans="2:5" s="29" customFormat="1" ht="13" x14ac:dyDescent="0.3">
      <c r="B2593" s="78" t="s">
        <v>13532</v>
      </c>
      <c r="C2593" s="77" t="s">
        <v>13533</v>
      </c>
      <c r="D2593" s="79">
        <v>694287</v>
      </c>
      <c r="E2593" s="33"/>
    </row>
    <row r="2594" spans="2:5" s="29" customFormat="1" ht="13" x14ac:dyDescent="0.3">
      <c r="B2594" s="78" t="s">
        <v>13534</v>
      </c>
      <c r="C2594" s="77" t="s">
        <v>13535</v>
      </c>
      <c r="D2594" s="79">
        <v>777890</v>
      </c>
      <c r="E2594" s="33"/>
    </row>
    <row r="2595" spans="2:5" s="29" customFormat="1" ht="13" x14ac:dyDescent="0.3">
      <c r="B2595" s="78" t="s">
        <v>13536</v>
      </c>
      <c r="C2595" s="77" t="s">
        <v>13537</v>
      </c>
      <c r="D2595" s="79">
        <v>777890</v>
      </c>
      <c r="E2595" s="33"/>
    </row>
    <row r="2596" spans="2:5" s="29" customFormat="1" ht="13" x14ac:dyDescent="0.3">
      <c r="B2596" s="78" t="s">
        <v>13538</v>
      </c>
      <c r="C2596" s="77" t="s">
        <v>13539</v>
      </c>
      <c r="D2596" s="79">
        <v>11085200</v>
      </c>
      <c r="E2596" s="33"/>
    </row>
    <row r="2597" spans="2:5" s="29" customFormat="1" ht="13" x14ac:dyDescent="0.3">
      <c r="B2597" s="78" t="s">
        <v>13540</v>
      </c>
      <c r="C2597" s="77" t="s">
        <v>13541</v>
      </c>
      <c r="D2597" s="79">
        <v>7190400</v>
      </c>
      <c r="E2597" s="33"/>
    </row>
    <row r="2598" spans="2:5" s="29" customFormat="1" ht="13" x14ac:dyDescent="0.3">
      <c r="B2598" s="78" t="s">
        <v>13542</v>
      </c>
      <c r="C2598" s="77" t="s">
        <v>13543</v>
      </c>
      <c r="D2598" s="79">
        <v>10381140</v>
      </c>
      <c r="E2598" s="33"/>
    </row>
    <row r="2599" spans="2:5" s="29" customFormat="1" ht="13" x14ac:dyDescent="0.3">
      <c r="B2599" s="78" t="s">
        <v>13544</v>
      </c>
      <c r="C2599" s="77" t="s">
        <v>13545</v>
      </c>
      <c r="D2599" s="79">
        <v>19252296</v>
      </c>
      <c r="E2599" s="33"/>
    </row>
    <row r="2600" spans="2:5" s="29" customFormat="1" ht="13" x14ac:dyDescent="0.3">
      <c r="B2600" s="78" t="s">
        <v>13546</v>
      </c>
      <c r="C2600" s="77" t="s">
        <v>13547</v>
      </c>
      <c r="D2600" s="79">
        <v>20672400</v>
      </c>
      <c r="E2600" s="33"/>
    </row>
    <row r="2601" spans="2:5" s="29" customFormat="1" ht="13" x14ac:dyDescent="0.3">
      <c r="B2601" s="78" t="s">
        <v>13548</v>
      </c>
      <c r="C2601" s="77" t="s">
        <v>13549</v>
      </c>
      <c r="D2601" s="79">
        <v>33736500</v>
      </c>
      <c r="E2601" s="33"/>
    </row>
    <row r="2602" spans="2:5" s="29" customFormat="1" ht="13" x14ac:dyDescent="0.3">
      <c r="B2602" s="78" t="s">
        <v>13550</v>
      </c>
      <c r="C2602" s="77" t="s">
        <v>13551</v>
      </c>
      <c r="D2602" s="79">
        <v>3265475</v>
      </c>
      <c r="E2602" s="33"/>
    </row>
    <row r="2603" spans="2:5" s="29" customFormat="1" ht="13" x14ac:dyDescent="0.3">
      <c r="B2603" s="78" t="s">
        <v>13552</v>
      </c>
      <c r="C2603" s="77" t="s">
        <v>13553</v>
      </c>
      <c r="D2603" s="79">
        <v>3265475</v>
      </c>
      <c r="E2603" s="33"/>
    </row>
    <row r="2604" spans="2:5" s="29" customFormat="1" ht="13" x14ac:dyDescent="0.3">
      <c r="B2604" s="78" t="s">
        <v>13554</v>
      </c>
      <c r="C2604" s="77" t="s">
        <v>13555</v>
      </c>
      <c r="D2604" s="79">
        <v>3815676</v>
      </c>
      <c r="E2604" s="33"/>
    </row>
    <row r="2605" spans="2:5" s="29" customFormat="1" ht="13" x14ac:dyDescent="0.3">
      <c r="B2605" s="78" t="s">
        <v>13556</v>
      </c>
      <c r="C2605" s="77" t="s">
        <v>13557</v>
      </c>
      <c r="D2605" s="79">
        <v>4001055</v>
      </c>
      <c r="E2605" s="33"/>
    </row>
    <row r="2606" spans="2:5" s="29" customFormat="1" ht="13" x14ac:dyDescent="0.3">
      <c r="B2606" s="78" t="s">
        <v>13558</v>
      </c>
      <c r="C2606" s="77" t="s">
        <v>13559</v>
      </c>
      <c r="D2606" s="79">
        <v>4001055</v>
      </c>
      <c r="E2606" s="33"/>
    </row>
    <row r="2607" spans="2:5" s="29" customFormat="1" ht="13" x14ac:dyDescent="0.3">
      <c r="B2607" s="78" t="s">
        <v>13560</v>
      </c>
      <c r="C2607" s="77" t="s">
        <v>13561</v>
      </c>
      <c r="D2607" s="79">
        <v>4001055</v>
      </c>
      <c r="E2607" s="33"/>
    </row>
    <row r="2608" spans="2:5" s="29" customFormat="1" ht="13" x14ac:dyDescent="0.3">
      <c r="B2608" s="78" t="s">
        <v>13562</v>
      </c>
      <c r="C2608" s="77" t="s">
        <v>13563</v>
      </c>
      <c r="D2608" s="79">
        <v>3815676</v>
      </c>
      <c r="E2608" s="33"/>
    </row>
    <row r="2609" spans="2:5" s="29" customFormat="1" ht="13" x14ac:dyDescent="0.3">
      <c r="B2609" s="78" t="s">
        <v>13564</v>
      </c>
      <c r="C2609" s="77" t="s">
        <v>13565</v>
      </c>
      <c r="D2609" s="79">
        <v>5630227</v>
      </c>
      <c r="E2609" s="33"/>
    </row>
    <row r="2610" spans="2:5" s="29" customFormat="1" ht="13" x14ac:dyDescent="0.3">
      <c r="B2610" s="78" t="s">
        <v>13566</v>
      </c>
      <c r="C2610" s="77" t="s">
        <v>13567</v>
      </c>
      <c r="D2610" s="79">
        <v>5630227</v>
      </c>
      <c r="E2610" s="33"/>
    </row>
    <row r="2611" spans="2:5" s="29" customFormat="1" ht="13" x14ac:dyDescent="0.3">
      <c r="B2611" s="78" t="s">
        <v>13568</v>
      </c>
      <c r="C2611" s="77" t="s">
        <v>13569</v>
      </c>
      <c r="D2611" s="79">
        <v>919471</v>
      </c>
      <c r="E2611" s="33"/>
    </row>
    <row r="2612" spans="2:5" s="29" customFormat="1" ht="13" x14ac:dyDescent="0.3">
      <c r="B2612" s="78" t="s">
        <v>13570</v>
      </c>
      <c r="C2612" s="77" t="s">
        <v>13571</v>
      </c>
      <c r="D2612" s="79">
        <v>395889</v>
      </c>
      <c r="E2612" s="33"/>
    </row>
    <row r="2613" spans="2:5" s="29" customFormat="1" ht="13" x14ac:dyDescent="0.3">
      <c r="B2613" s="78" t="s">
        <v>13572</v>
      </c>
      <c r="C2613" s="77" t="s">
        <v>25252</v>
      </c>
      <c r="D2613" s="79">
        <v>395889</v>
      </c>
      <c r="E2613" s="33"/>
    </row>
    <row r="2614" spans="2:5" s="29" customFormat="1" ht="13" x14ac:dyDescent="0.3">
      <c r="B2614" s="78" t="s">
        <v>13573</v>
      </c>
      <c r="C2614" s="77" t="s">
        <v>13574</v>
      </c>
      <c r="D2614" s="79">
        <v>395889</v>
      </c>
      <c r="E2614" s="33"/>
    </row>
    <row r="2615" spans="2:5" s="29" customFormat="1" ht="13" x14ac:dyDescent="0.3">
      <c r="B2615" s="78" t="s">
        <v>13575</v>
      </c>
      <c r="C2615" s="77" t="s">
        <v>13576</v>
      </c>
      <c r="D2615" s="79">
        <v>395889</v>
      </c>
      <c r="E2615" s="33"/>
    </row>
    <row r="2616" spans="2:5" s="29" customFormat="1" ht="13" x14ac:dyDescent="0.3">
      <c r="B2616" s="78" t="s">
        <v>13577</v>
      </c>
      <c r="C2616" s="77" t="s">
        <v>13578</v>
      </c>
      <c r="D2616" s="79">
        <v>395889</v>
      </c>
      <c r="E2616" s="33"/>
    </row>
    <row r="2617" spans="2:5" s="29" customFormat="1" ht="13" x14ac:dyDescent="0.3">
      <c r="B2617" s="78" t="s">
        <v>25190</v>
      </c>
      <c r="C2617" s="77" t="s">
        <v>25253</v>
      </c>
      <c r="D2617" s="79">
        <v>610000</v>
      </c>
      <c r="E2617" s="33"/>
    </row>
    <row r="2618" spans="2:5" s="29" customFormat="1" ht="13" x14ac:dyDescent="0.3">
      <c r="B2618" s="78" t="s">
        <v>13579</v>
      </c>
      <c r="C2618" s="77" t="s">
        <v>13580</v>
      </c>
      <c r="D2618" s="79">
        <v>1128769</v>
      </c>
      <c r="E2618" s="33"/>
    </row>
    <row r="2619" spans="2:5" s="29" customFormat="1" ht="13" x14ac:dyDescent="0.3">
      <c r="B2619" s="78" t="s">
        <v>13581</v>
      </c>
      <c r="C2619" s="77" t="s">
        <v>13582</v>
      </c>
      <c r="D2619" s="79">
        <v>1128769</v>
      </c>
      <c r="E2619" s="33"/>
    </row>
    <row r="2620" spans="2:5" s="29" customFormat="1" ht="13" x14ac:dyDescent="0.3">
      <c r="B2620" s="78" t="s">
        <v>13583</v>
      </c>
      <c r="C2620" s="77" t="s">
        <v>13584</v>
      </c>
      <c r="D2620" s="79">
        <v>1128769</v>
      </c>
      <c r="E2620" s="33"/>
    </row>
    <row r="2621" spans="2:5" s="29" customFormat="1" ht="13" x14ac:dyDescent="0.3">
      <c r="B2621" s="78" t="s">
        <v>13585</v>
      </c>
      <c r="C2621" s="77" t="s">
        <v>13586</v>
      </c>
      <c r="D2621" s="79">
        <v>564687</v>
      </c>
      <c r="E2621" s="33"/>
    </row>
    <row r="2622" spans="2:5" s="29" customFormat="1" ht="13" x14ac:dyDescent="0.3">
      <c r="B2622" s="78" t="s">
        <v>13587</v>
      </c>
      <c r="C2622" s="77" t="s">
        <v>13588</v>
      </c>
      <c r="D2622" s="79">
        <v>554820</v>
      </c>
      <c r="E2622" s="33"/>
    </row>
    <row r="2623" spans="2:5" s="29" customFormat="1" ht="13" x14ac:dyDescent="0.3">
      <c r="B2623" s="78" t="s">
        <v>13589</v>
      </c>
      <c r="C2623" s="77" t="s">
        <v>13590</v>
      </c>
      <c r="D2623" s="79">
        <v>465854</v>
      </c>
      <c r="E2623" s="33"/>
    </row>
    <row r="2624" spans="2:5" s="29" customFormat="1" ht="13" x14ac:dyDescent="0.3">
      <c r="B2624" s="78" t="s">
        <v>13591</v>
      </c>
      <c r="C2624" s="77" t="s">
        <v>13592</v>
      </c>
      <c r="D2624" s="79">
        <v>500874</v>
      </c>
      <c r="E2624" s="33"/>
    </row>
    <row r="2625" spans="2:5" s="29" customFormat="1" ht="13" x14ac:dyDescent="0.3">
      <c r="B2625" s="78" t="s">
        <v>13593</v>
      </c>
      <c r="C2625" s="77" t="s">
        <v>13594</v>
      </c>
      <c r="D2625" s="79">
        <v>465854</v>
      </c>
      <c r="E2625" s="33"/>
    </row>
    <row r="2626" spans="2:5" s="29" customFormat="1" ht="13" x14ac:dyDescent="0.3">
      <c r="B2626" s="78" t="s">
        <v>13595</v>
      </c>
      <c r="C2626" s="77" t="s">
        <v>13596</v>
      </c>
      <c r="D2626" s="79">
        <v>447210</v>
      </c>
      <c r="E2626" s="33"/>
    </row>
    <row r="2627" spans="2:5" s="29" customFormat="1" ht="13" x14ac:dyDescent="0.3">
      <c r="B2627" s="78" t="s">
        <v>13597</v>
      </c>
      <c r="C2627" s="77" t="s">
        <v>13598</v>
      </c>
      <c r="D2627" s="79">
        <v>564687</v>
      </c>
      <c r="E2627" s="33"/>
    </row>
    <row r="2628" spans="2:5" s="29" customFormat="1" ht="13" x14ac:dyDescent="0.3">
      <c r="B2628" s="78" t="s">
        <v>13599</v>
      </c>
      <c r="C2628" s="77" t="s">
        <v>13600</v>
      </c>
      <c r="D2628" s="79">
        <v>153680</v>
      </c>
      <c r="E2628" s="33"/>
    </row>
    <row r="2629" spans="2:5" s="29" customFormat="1" ht="13" x14ac:dyDescent="0.3">
      <c r="B2629" s="78" t="s">
        <v>13601</v>
      </c>
      <c r="C2629" s="77" t="s">
        <v>13602</v>
      </c>
      <c r="D2629" s="79">
        <v>153680</v>
      </c>
      <c r="E2629" s="33"/>
    </row>
    <row r="2630" spans="2:5" s="29" customFormat="1" ht="13" x14ac:dyDescent="0.3">
      <c r="B2630" s="78" t="s">
        <v>13603</v>
      </c>
      <c r="C2630" s="77" t="s">
        <v>13604</v>
      </c>
      <c r="D2630" s="79">
        <v>153680</v>
      </c>
      <c r="E2630" s="33"/>
    </row>
    <row r="2631" spans="2:5" s="29" customFormat="1" ht="13" x14ac:dyDescent="0.3">
      <c r="B2631" s="78" t="s">
        <v>13605</v>
      </c>
      <c r="C2631" s="77" t="s">
        <v>13606</v>
      </c>
      <c r="D2631" s="79">
        <v>153680</v>
      </c>
      <c r="E2631" s="33"/>
    </row>
    <row r="2632" spans="2:5" s="29" customFormat="1" ht="13" x14ac:dyDescent="0.3">
      <c r="B2632" s="78" t="s">
        <v>13607</v>
      </c>
      <c r="C2632" s="77" t="s">
        <v>13608</v>
      </c>
      <c r="D2632" s="79">
        <v>153680</v>
      </c>
      <c r="E2632" s="33"/>
    </row>
    <row r="2633" spans="2:5" s="29" customFormat="1" ht="13" x14ac:dyDescent="0.3">
      <c r="B2633" s="78" t="s">
        <v>13609</v>
      </c>
      <c r="C2633" s="77" t="s">
        <v>13610</v>
      </c>
      <c r="D2633" s="79">
        <v>153680</v>
      </c>
      <c r="E2633" s="33"/>
    </row>
    <row r="2634" spans="2:5" s="29" customFormat="1" ht="13" x14ac:dyDescent="0.3">
      <c r="B2634" s="78" t="s">
        <v>13611</v>
      </c>
      <c r="C2634" s="77" t="s">
        <v>13612</v>
      </c>
      <c r="D2634" s="79">
        <v>153680</v>
      </c>
      <c r="E2634" s="33"/>
    </row>
    <row r="2635" spans="2:5" s="29" customFormat="1" ht="13" x14ac:dyDescent="0.3">
      <c r="B2635" s="78" t="s">
        <v>13613</v>
      </c>
      <c r="C2635" s="77" t="s">
        <v>13614</v>
      </c>
      <c r="D2635" s="79">
        <v>153680</v>
      </c>
      <c r="E2635" s="33"/>
    </row>
    <row r="2636" spans="2:5" s="29" customFormat="1" ht="13" x14ac:dyDescent="0.3">
      <c r="B2636" s="78" t="s">
        <v>13615</v>
      </c>
      <c r="C2636" s="77" t="s">
        <v>13616</v>
      </c>
      <c r="D2636" s="79">
        <v>153680</v>
      </c>
      <c r="E2636" s="33"/>
    </row>
    <row r="2637" spans="2:5" s="29" customFormat="1" ht="13" x14ac:dyDescent="0.3">
      <c r="B2637" s="78" t="s">
        <v>13617</v>
      </c>
      <c r="C2637" s="77" t="s">
        <v>13618</v>
      </c>
      <c r="D2637" s="79">
        <v>153680</v>
      </c>
      <c r="E2637" s="33"/>
    </row>
    <row r="2638" spans="2:5" s="29" customFormat="1" ht="13" x14ac:dyDescent="0.3">
      <c r="B2638" s="78" t="s">
        <v>13619</v>
      </c>
      <c r="C2638" s="77" t="s">
        <v>13620</v>
      </c>
      <c r="D2638" s="79">
        <v>153680</v>
      </c>
      <c r="E2638" s="33"/>
    </row>
    <row r="2639" spans="2:5" s="29" customFormat="1" ht="13" x14ac:dyDescent="0.3">
      <c r="B2639" s="78" t="s">
        <v>13621</v>
      </c>
      <c r="C2639" s="77" t="s">
        <v>13622</v>
      </c>
      <c r="D2639" s="79">
        <v>153680</v>
      </c>
      <c r="E2639" s="33"/>
    </row>
    <row r="2640" spans="2:5" s="29" customFormat="1" ht="13" x14ac:dyDescent="0.3">
      <c r="B2640" s="78" t="s">
        <v>13623</v>
      </c>
      <c r="C2640" s="77" t="s">
        <v>13624</v>
      </c>
      <c r="D2640" s="79">
        <v>153680</v>
      </c>
      <c r="E2640" s="33"/>
    </row>
    <row r="2641" spans="2:5" s="29" customFormat="1" ht="13" x14ac:dyDescent="0.3">
      <c r="B2641" s="78" t="s">
        <v>13625</v>
      </c>
      <c r="C2641" s="77" t="s">
        <v>13626</v>
      </c>
      <c r="D2641" s="79">
        <v>153680</v>
      </c>
      <c r="E2641" s="33"/>
    </row>
    <row r="2642" spans="2:5" s="29" customFormat="1" ht="13" x14ac:dyDescent="0.3">
      <c r="B2642" s="78" t="s">
        <v>13627</v>
      </c>
      <c r="C2642" s="77" t="s">
        <v>13628</v>
      </c>
      <c r="D2642" s="79">
        <v>153680</v>
      </c>
      <c r="E2642" s="33"/>
    </row>
    <row r="2643" spans="2:5" s="29" customFormat="1" ht="13" x14ac:dyDescent="0.3">
      <c r="B2643" s="78" t="s">
        <v>13629</v>
      </c>
      <c r="C2643" s="77" t="s">
        <v>13630</v>
      </c>
      <c r="D2643" s="79">
        <v>153680</v>
      </c>
      <c r="E2643" s="33"/>
    </row>
    <row r="2644" spans="2:5" s="29" customFormat="1" ht="13" x14ac:dyDescent="0.3">
      <c r="B2644" s="78" t="s">
        <v>13631</v>
      </c>
      <c r="C2644" s="77" t="s">
        <v>13632</v>
      </c>
      <c r="D2644" s="79">
        <v>153680</v>
      </c>
      <c r="E2644" s="33"/>
    </row>
    <row r="2645" spans="2:5" s="29" customFormat="1" ht="13" x14ac:dyDescent="0.3">
      <c r="B2645" s="78" t="s">
        <v>13633</v>
      </c>
      <c r="C2645" s="77" t="s">
        <v>13634</v>
      </c>
      <c r="D2645" s="79">
        <v>153680</v>
      </c>
      <c r="E2645" s="33"/>
    </row>
    <row r="2646" spans="2:5" s="29" customFormat="1" ht="13" x14ac:dyDescent="0.3">
      <c r="B2646" s="78" t="s">
        <v>13635</v>
      </c>
      <c r="C2646" s="77" t="s">
        <v>13636</v>
      </c>
      <c r="D2646" s="79">
        <v>153680</v>
      </c>
      <c r="E2646" s="33"/>
    </row>
    <row r="2647" spans="2:5" s="29" customFormat="1" ht="13" x14ac:dyDescent="0.3">
      <c r="B2647" s="78" t="s">
        <v>13637</v>
      </c>
      <c r="C2647" s="77" t="s">
        <v>13638</v>
      </c>
      <c r="D2647" s="79">
        <v>153680</v>
      </c>
      <c r="E2647" s="33"/>
    </row>
    <row r="2648" spans="2:5" s="29" customFormat="1" ht="13" x14ac:dyDescent="0.3">
      <c r="B2648" s="78" t="s">
        <v>13639</v>
      </c>
      <c r="C2648" s="77" t="s">
        <v>13640</v>
      </c>
      <c r="D2648" s="79">
        <v>153680</v>
      </c>
      <c r="E2648" s="33"/>
    </row>
    <row r="2649" spans="2:5" s="29" customFormat="1" ht="13" x14ac:dyDescent="0.3">
      <c r="B2649" s="78" t="s">
        <v>13641</v>
      </c>
      <c r="C2649" s="77" t="s">
        <v>13642</v>
      </c>
      <c r="D2649" s="79">
        <v>153680</v>
      </c>
      <c r="E2649" s="33"/>
    </row>
    <row r="2650" spans="2:5" s="29" customFormat="1" ht="13" x14ac:dyDescent="0.3">
      <c r="B2650" s="78" t="s">
        <v>13643</v>
      </c>
      <c r="C2650" s="77" t="s">
        <v>13644</v>
      </c>
      <c r="D2650" s="79">
        <v>153680</v>
      </c>
      <c r="E2650" s="33"/>
    </row>
    <row r="2651" spans="2:5" s="29" customFormat="1" ht="13" x14ac:dyDescent="0.3">
      <c r="B2651" s="78" t="s">
        <v>13645</v>
      </c>
      <c r="C2651" s="77" t="s">
        <v>13646</v>
      </c>
      <c r="D2651" s="79">
        <v>153680</v>
      </c>
      <c r="E2651" s="33"/>
    </row>
    <row r="2652" spans="2:5" s="29" customFormat="1" ht="13" x14ac:dyDescent="0.3">
      <c r="B2652" s="78" t="s">
        <v>13647</v>
      </c>
      <c r="C2652" s="77" t="s">
        <v>13648</v>
      </c>
      <c r="D2652" s="79">
        <v>153680</v>
      </c>
      <c r="E2652" s="33"/>
    </row>
    <row r="2653" spans="2:5" s="29" customFormat="1" ht="13" x14ac:dyDescent="0.3">
      <c r="B2653" s="78" t="s">
        <v>13649</v>
      </c>
      <c r="C2653" s="77" t="s">
        <v>13650</v>
      </c>
      <c r="D2653" s="79">
        <v>153680</v>
      </c>
      <c r="E2653" s="33"/>
    </row>
    <row r="2654" spans="2:5" s="29" customFormat="1" ht="13" x14ac:dyDescent="0.3">
      <c r="B2654" s="78" t="s">
        <v>13651</v>
      </c>
      <c r="C2654" s="77" t="s">
        <v>13652</v>
      </c>
      <c r="D2654" s="79">
        <v>153680</v>
      </c>
      <c r="E2654" s="33"/>
    </row>
    <row r="2655" spans="2:5" s="29" customFormat="1" ht="13" x14ac:dyDescent="0.3">
      <c r="B2655" s="78" t="s">
        <v>13653</v>
      </c>
      <c r="C2655" s="77" t="s">
        <v>13654</v>
      </c>
      <c r="D2655" s="79">
        <v>153680</v>
      </c>
      <c r="E2655" s="33"/>
    </row>
    <row r="2656" spans="2:5" s="29" customFormat="1" ht="13" x14ac:dyDescent="0.3">
      <c r="B2656" s="78" t="s">
        <v>25191</v>
      </c>
      <c r="C2656" s="77" t="s">
        <v>25254</v>
      </c>
      <c r="D2656" s="79">
        <v>153680</v>
      </c>
      <c r="E2656" s="33"/>
    </row>
    <row r="2657" spans="2:5" s="29" customFormat="1" ht="13" x14ac:dyDescent="0.3">
      <c r="B2657" s="78" t="s">
        <v>13655</v>
      </c>
      <c r="C2657" s="77" t="s">
        <v>13656</v>
      </c>
      <c r="D2657" s="79">
        <v>153680</v>
      </c>
      <c r="E2657" s="33"/>
    </row>
    <row r="2658" spans="2:5" s="29" customFormat="1" ht="13" x14ac:dyDescent="0.3">
      <c r="B2658" s="78" t="s">
        <v>13657</v>
      </c>
      <c r="C2658" s="77" t="s">
        <v>13658</v>
      </c>
      <c r="D2658" s="79">
        <v>153680</v>
      </c>
      <c r="E2658" s="33"/>
    </row>
    <row r="2659" spans="2:5" s="29" customFormat="1" ht="13" x14ac:dyDescent="0.3">
      <c r="B2659" s="78" t="s">
        <v>25192</v>
      </c>
      <c r="C2659" s="77" t="s">
        <v>25255</v>
      </c>
      <c r="D2659" s="79">
        <v>153680</v>
      </c>
      <c r="E2659" s="33"/>
    </row>
    <row r="2660" spans="2:5" s="29" customFormat="1" ht="13" x14ac:dyDescent="0.3">
      <c r="B2660" s="78" t="s">
        <v>13659</v>
      </c>
      <c r="C2660" s="77" t="s">
        <v>13660</v>
      </c>
      <c r="D2660" s="79">
        <v>153680</v>
      </c>
      <c r="E2660" s="33"/>
    </row>
    <row r="2661" spans="2:5" s="29" customFormat="1" ht="13" x14ac:dyDescent="0.3">
      <c r="B2661" s="78" t="s">
        <v>13661</v>
      </c>
      <c r="C2661" s="77" t="s">
        <v>13662</v>
      </c>
      <c r="D2661" s="79">
        <v>153680</v>
      </c>
      <c r="E2661" s="33"/>
    </row>
    <row r="2662" spans="2:5" s="29" customFormat="1" ht="13" x14ac:dyDescent="0.3">
      <c r="B2662" s="78" t="s">
        <v>13663</v>
      </c>
      <c r="C2662" s="77" t="s">
        <v>13664</v>
      </c>
      <c r="D2662" s="79">
        <v>153680</v>
      </c>
      <c r="E2662" s="33"/>
    </row>
    <row r="2663" spans="2:5" s="29" customFormat="1" ht="13" x14ac:dyDescent="0.3">
      <c r="B2663" s="78" t="s">
        <v>13665</v>
      </c>
      <c r="C2663" s="77" t="s">
        <v>13666</v>
      </c>
      <c r="D2663" s="79">
        <v>153680</v>
      </c>
      <c r="E2663" s="33"/>
    </row>
    <row r="2664" spans="2:5" s="29" customFormat="1" ht="13" x14ac:dyDescent="0.3">
      <c r="B2664" s="78" t="s">
        <v>13667</v>
      </c>
      <c r="C2664" s="77" t="s">
        <v>13668</v>
      </c>
      <c r="D2664" s="79">
        <v>153680</v>
      </c>
      <c r="E2664" s="33"/>
    </row>
    <row r="2665" spans="2:5" s="29" customFormat="1" ht="13" x14ac:dyDescent="0.3">
      <c r="B2665" s="78" t="s">
        <v>13669</v>
      </c>
      <c r="C2665" s="77" t="s">
        <v>13670</v>
      </c>
      <c r="D2665" s="79">
        <v>153680</v>
      </c>
      <c r="E2665" s="33"/>
    </row>
    <row r="2666" spans="2:5" s="29" customFormat="1" ht="13" x14ac:dyDescent="0.3">
      <c r="B2666" s="78" t="s">
        <v>13671</v>
      </c>
      <c r="C2666" s="77" t="s">
        <v>13672</v>
      </c>
      <c r="D2666" s="79">
        <v>153680</v>
      </c>
      <c r="E2666" s="33"/>
    </row>
    <row r="2667" spans="2:5" s="29" customFormat="1" ht="13" x14ac:dyDescent="0.3">
      <c r="B2667" s="78" t="s">
        <v>13673</v>
      </c>
      <c r="C2667" s="77" t="s">
        <v>13674</v>
      </c>
      <c r="D2667" s="79">
        <v>153680</v>
      </c>
      <c r="E2667" s="33"/>
    </row>
    <row r="2668" spans="2:5" s="29" customFormat="1" ht="13" x14ac:dyDescent="0.3">
      <c r="B2668" s="78" t="s">
        <v>13675</v>
      </c>
      <c r="C2668" s="77" t="s">
        <v>13676</v>
      </c>
      <c r="D2668" s="79">
        <v>153680</v>
      </c>
      <c r="E2668" s="33"/>
    </row>
    <row r="2669" spans="2:5" s="29" customFormat="1" ht="13" x14ac:dyDescent="0.3">
      <c r="B2669" s="78" t="s">
        <v>13677</v>
      </c>
      <c r="C2669" s="77" t="s">
        <v>13678</v>
      </c>
      <c r="D2669" s="79">
        <v>153680</v>
      </c>
      <c r="E2669" s="33"/>
    </row>
    <row r="2670" spans="2:5" s="29" customFormat="1" ht="13" x14ac:dyDescent="0.3">
      <c r="B2670" s="78" t="s">
        <v>13679</v>
      </c>
      <c r="C2670" s="77" t="s">
        <v>13680</v>
      </c>
      <c r="D2670" s="79">
        <v>153680</v>
      </c>
      <c r="E2670" s="33"/>
    </row>
    <row r="2671" spans="2:5" s="29" customFormat="1" ht="13" x14ac:dyDescent="0.3">
      <c r="B2671" s="78" t="s">
        <v>13681</v>
      </c>
      <c r="C2671" s="77" t="s">
        <v>13682</v>
      </c>
      <c r="D2671" s="79">
        <v>153680</v>
      </c>
      <c r="E2671" s="33"/>
    </row>
    <row r="2672" spans="2:5" s="29" customFormat="1" ht="13" x14ac:dyDescent="0.3">
      <c r="B2672" s="78" t="s">
        <v>13683</v>
      </c>
      <c r="C2672" s="77" t="s">
        <v>13684</v>
      </c>
      <c r="D2672" s="79">
        <v>153680</v>
      </c>
      <c r="E2672" s="33"/>
    </row>
    <row r="2673" spans="2:5" s="29" customFormat="1" ht="13" x14ac:dyDescent="0.3">
      <c r="B2673" s="78" t="s">
        <v>25193</v>
      </c>
      <c r="C2673" s="77" t="s">
        <v>25256</v>
      </c>
      <c r="D2673" s="79">
        <v>153680</v>
      </c>
      <c r="E2673" s="33"/>
    </row>
    <row r="2674" spans="2:5" s="29" customFormat="1" ht="13" x14ac:dyDescent="0.3">
      <c r="B2674" s="78" t="s">
        <v>13685</v>
      </c>
      <c r="C2674" s="77" t="s">
        <v>13686</v>
      </c>
      <c r="D2674" s="79">
        <v>153680</v>
      </c>
      <c r="E2674" s="33"/>
    </row>
    <row r="2675" spans="2:5" s="29" customFormat="1" ht="13" x14ac:dyDescent="0.3">
      <c r="B2675" s="78" t="s">
        <v>13687</v>
      </c>
      <c r="C2675" s="77" t="s">
        <v>13688</v>
      </c>
      <c r="D2675" s="79">
        <v>153680</v>
      </c>
      <c r="E2675" s="33"/>
    </row>
    <row r="2676" spans="2:5" s="29" customFormat="1" ht="13" x14ac:dyDescent="0.3">
      <c r="B2676" s="78" t="s">
        <v>13689</v>
      </c>
      <c r="C2676" s="77" t="s">
        <v>13690</v>
      </c>
      <c r="D2676" s="79">
        <v>153680</v>
      </c>
      <c r="E2676" s="33"/>
    </row>
    <row r="2677" spans="2:5" s="29" customFormat="1" ht="13" x14ac:dyDescent="0.3">
      <c r="B2677" s="78" t="s">
        <v>13691</v>
      </c>
      <c r="C2677" s="77" t="s">
        <v>13692</v>
      </c>
      <c r="D2677" s="79">
        <v>153680</v>
      </c>
      <c r="E2677" s="33"/>
    </row>
    <row r="2678" spans="2:5" s="29" customFormat="1" ht="13" x14ac:dyDescent="0.3">
      <c r="B2678" s="78" t="s">
        <v>13693</v>
      </c>
      <c r="C2678" s="77" t="s">
        <v>13694</v>
      </c>
      <c r="D2678" s="79">
        <v>153680</v>
      </c>
      <c r="E2678" s="33"/>
    </row>
    <row r="2679" spans="2:5" s="29" customFormat="1" ht="13" x14ac:dyDescent="0.3">
      <c r="B2679" s="78" t="s">
        <v>13695</v>
      </c>
      <c r="C2679" s="77" t="s">
        <v>13696</v>
      </c>
      <c r="D2679" s="79">
        <v>153680</v>
      </c>
      <c r="E2679" s="33"/>
    </row>
    <row r="2680" spans="2:5" s="29" customFormat="1" ht="13" x14ac:dyDescent="0.3">
      <c r="B2680" s="78" t="s">
        <v>13697</v>
      </c>
      <c r="C2680" s="77" t="s">
        <v>13698</v>
      </c>
      <c r="D2680" s="79">
        <v>153680</v>
      </c>
      <c r="E2680" s="33"/>
    </row>
    <row r="2681" spans="2:5" s="29" customFormat="1" ht="13" x14ac:dyDescent="0.3">
      <c r="B2681" s="78" t="s">
        <v>13699</v>
      </c>
      <c r="C2681" s="77" t="s">
        <v>13700</v>
      </c>
      <c r="D2681" s="79">
        <v>153680</v>
      </c>
      <c r="E2681" s="33"/>
    </row>
    <row r="2682" spans="2:5" s="29" customFormat="1" ht="13" x14ac:dyDescent="0.3">
      <c r="B2682" s="78" t="s">
        <v>13701</v>
      </c>
      <c r="C2682" s="77" t="s">
        <v>13702</v>
      </c>
      <c r="D2682" s="79">
        <v>153680</v>
      </c>
      <c r="E2682" s="33"/>
    </row>
    <row r="2683" spans="2:5" s="29" customFormat="1" ht="13" x14ac:dyDescent="0.3">
      <c r="B2683" s="78" t="s">
        <v>13703</v>
      </c>
      <c r="C2683" s="77" t="s">
        <v>13704</v>
      </c>
      <c r="D2683" s="79">
        <v>153680</v>
      </c>
      <c r="E2683" s="33"/>
    </row>
    <row r="2684" spans="2:5" s="29" customFormat="1" ht="13" x14ac:dyDescent="0.3">
      <c r="B2684" s="78" t="s">
        <v>13705</v>
      </c>
      <c r="C2684" s="77" t="s">
        <v>13706</v>
      </c>
      <c r="D2684" s="79">
        <v>153680</v>
      </c>
      <c r="E2684" s="33"/>
    </row>
    <row r="2685" spans="2:5" s="29" customFormat="1" ht="13" x14ac:dyDescent="0.3">
      <c r="B2685" s="78" t="s">
        <v>13707</v>
      </c>
      <c r="C2685" s="77" t="s">
        <v>13708</v>
      </c>
      <c r="D2685" s="79">
        <v>3815676</v>
      </c>
      <c r="E2685" s="33"/>
    </row>
    <row r="2686" spans="2:5" s="29" customFormat="1" ht="13" x14ac:dyDescent="0.3">
      <c r="B2686" s="78" t="s">
        <v>13709</v>
      </c>
      <c r="C2686" s="77" t="s">
        <v>13710</v>
      </c>
      <c r="D2686" s="79">
        <v>4001055</v>
      </c>
      <c r="E2686" s="33"/>
    </row>
    <row r="2687" spans="2:5" s="29" customFormat="1" ht="13" x14ac:dyDescent="0.3">
      <c r="B2687" s="78" t="s">
        <v>13711</v>
      </c>
      <c r="C2687" s="77" t="s">
        <v>13712</v>
      </c>
      <c r="D2687" s="79">
        <v>3265475</v>
      </c>
      <c r="E2687" s="33"/>
    </row>
    <row r="2688" spans="2:5" s="29" customFormat="1" ht="13" x14ac:dyDescent="0.3">
      <c r="B2688" s="78" t="s">
        <v>13713</v>
      </c>
      <c r="C2688" s="77" t="s">
        <v>13714</v>
      </c>
      <c r="D2688" s="79">
        <v>3815676</v>
      </c>
      <c r="E2688" s="33"/>
    </row>
    <row r="2689" spans="2:5" s="29" customFormat="1" ht="13" x14ac:dyDescent="0.3">
      <c r="B2689" s="78" t="s">
        <v>13715</v>
      </c>
      <c r="C2689" s="77" t="s">
        <v>13716</v>
      </c>
      <c r="D2689" s="79">
        <v>3815676</v>
      </c>
      <c r="E2689" s="33"/>
    </row>
    <row r="2690" spans="2:5" s="29" customFormat="1" ht="13" x14ac:dyDescent="0.3">
      <c r="B2690" s="78" t="s">
        <v>13717</v>
      </c>
      <c r="C2690" s="77" t="s">
        <v>13718</v>
      </c>
      <c r="D2690" s="79">
        <v>3815676</v>
      </c>
      <c r="E2690" s="33"/>
    </row>
    <row r="2691" spans="2:5" s="29" customFormat="1" ht="13" x14ac:dyDescent="0.3">
      <c r="B2691" s="78" t="s">
        <v>13719</v>
      </c>
      <c r="C2691" s="77" t="s">
        <v>13720</v>
      </c>
      <c r="D2691" s="79">
        <v>3815676</v>
      </c>
      <c r="E2691" s="33"/>
    </row>
    <row r="2692" spans="2:5" s="29" customFormat="1" ht="13" x14ac:dyDescent="0.3">
      <c r="B2692" s="78" t="s">
        <v>13721</v>
      </c>
      <c r="C2692" s="77" t="s">
        <v>13722</v>
      </c>
      <c r="D2692" s="79">
        <v>3815676</v>
      </c>
      <c r="E2692" s="33"/>
    </row>
    <row r="2693" spans="2:5" s="29" customFormat="1" ht="13" x14ac:dyDescent="0.3">
      <c r="B2693" s="78" t="s">
        <v>13723</v>
      </c>
      <c r="C2693" s="77" t="s">
        <v>13724</v>
      </c>
      <c r="D2693" s="79">
        <v>3815676</v>
      </c>
      <c r="E2693" s="33"/>
    </row>
    <row r="2694" spans="2:5" s="29" customFormat="1" ht="13" x14ac:dyDescent="0.3">
      <c r="B2694" s="78" t="s">
        <v>13725</v>
      </c>
      <c r="C2694" s="77" t="s">
        <v>13726</v>
      </c>
      <c r="D2694" s="79">
        <v>3265475</v>
      </c>
      <c r="E2694" s="33"/>
    </row>
    <row r="2695" spans="2:5" s="29" customFormat="1" ht="13" x14ac:dyDescent="0.3">
      <c r="B2695" s="78" t="s">
        <v>13727</v>
      </c>
      <c r="C2695" s="77" t="s">
        <v>13728</v>
      </c>
      <c r="D2695" s="79">
        <v>3265475</v>
      </c>
      <c r="E2695" s="33"/>
    </row>
    <row r="2696" spans="2:5" s="29" customFormat="1" ht="13" x14ac:dyDescent="0.3">
      <c r="B2696" s="78" t="s">
        <v>13729</v>
      </c>
      <c r="C2696" s="77" t="s">
        <v>13730</v>
      </c>
      <c r="D2696" s="79">
        <v>3265475</v>
      </c>
      <c r="E2696" s="33"/>
    </row>
    <row r="2697" spans="2:5" s="29" customFormat="1" ht="13" x14ac:dyDescent="0.3">
      <c r="B2697" s="78" t="s">
        <v>13731</v>
      </c>
      <c r="C2697" s="77" t="s">
        <v>13732</v>
      </c>
      <c r="D2697" s="79">
        <v>4001055</v>
      </c>
      <c r="E2697" s="33"/>
    </row>
    <row r="2698" spans="2:5" s="29" customFormat="1" ht="13" x14ac:dyDescent="0.3">
      <c r="B2698" s="78" t="s">
        <v>13733</v>
      </c>
      <c r="C2698" s="77" t="s">
        <v>13734</v>
      </c>
      <c r="D2698" s="79">
        <v>4001055</v>
      </c>
      <c r="E2698" s="33"/>
    </row>
    <row r="2699" spans="2:5" s="29" customFormat="1" ht="13" x14ac:dyDescent="0.3">
      <c r="B2699" s="78" t="s">
        <v>13735</v>
      </c>
      <c r="C2699" s="77" t="s">
        <v>13736</v>
      </c>
      <c r="D2699" s="79">
        <v>3265475</v>
      </c>
      <c r="E2699" s="33"/>
    </row>
    <row r="2700" spans="2:5" s="29" customFormat="1" ht="13" x14ac:dyDescent="0.3">
      <c r="B2700" s="78" t="s">
        <v>13737</v>
      </c>
      <c r="C2700" s="77" t="s">
        <v>13738</v>
      </c>
      <c r="D2700" s="79">
        <v>3265475</v>
      </c>
      <c r="E2700" s="33"/>
    </row>
    <row r="2701" spans="2:5" s="29" customFormat="1" ht="13" x14ac:dyDescent="0.3">
      <c r="B2701" s="78" t="s">
        <v>13739</v>
      </c>
      <c r="C2701" s="77" t="s">
        <v>13740</v>
      </c>
      <c r="D2701" s="79">
        <v>3265475</v>
      </c>
      <c r="E2701" s="33"/>
    </row>
    <row r="2702" spans="2:5" s="29" customFormat="1" ht="13" x14ac:dyDescent="0.3">
      <c r="B2702" s="78" t="s">
        <v>13741</v>
      </c>
      <c r="C2702" s="77" t="s">
        <v>13742</v>
      </c>
      <c r="D2702" s="79">
        <v>3265475</v>
      </c>
      <c r="E2702" s="33"/>
    </row>
    <row r="2703" spans="2:5" s="29" customFormat="1" ht="13" x14ac:dyDescent="0.3">
      <c r="B2703" s="78" t="s">
        <v>13743</v>
      </c>
      <c r="C2703" s="77" t="s">
        <v>13744</v>
      </c>
      <c r="D2703" s="79">
        <v>3265475</v>
      </c>
      <c r="E2703" s="33"/>
    </row>
    <row r="2704" spans="2:5" s="29" customFormat="1" ht="13" x14ac:dyDescent="0.3">
      <c r="B2704" s="78" t="s">
        <v>13745</v>
      </c>
      <c r="C2704" s="77" t="s">
        <v>13746</v>
      </c>
      <c r="D2704" s="79">
        <v>4947237</v>
      </c>
      <c r="E2704" s="33"/>
    </row>
    <row r="2705" spans="2:5" s="29" customFormat="1" ht="13" x14ac:dyDescent="0.3">
      <c r="B2705" s="78" t="s">
        <v>13747</v>
      </c>
      <c r="C2705" s="77" t="s">
        <v>13748</v>
      </c>
      <c r="D2705" s="79">
        <v>4947237</v>
      </c>
      <c r="E2705" s="33"/>
    </row>
    <row r="2706" spans="2:5" s="29" customFormat="1" ht="13" x14ac:dyDescent="0.3">
      <c r="B2706" s="78" t="s">
        <v>13749</v>
      </c>
      <c r="C2706" s="77" t="s">
        <v>13750</v>
      </c>
      <c r="D2706" s="79">
        <v>4947237</v>
      </c>
      <c r="E2706" s="33"/>
    </row>
    <row r="2707" spans="2:5" s="29" customFormat="1" ht="13" x14ac:dyDescent="0.3">
      <c r="B2707" s="78" t="s">
        <v>13751</v>
      </c>
      <c r="C2707" s="77" t="s">
        <v>13752</v>
      </c>
      <c r="D2707" s="79">
        <v>5630227</v>
      </c>
      <c r="E2707" s="33"/>
    </row>
    <row r="2708" spans="2:5" s="29" customFormat="1" ht="13" x14ac:dyDescent="0.3">
      <c r="B2708" s="78" t="s">
        <v>13753</v>
      </c>
      <c r="C2708" s="77" t="s">
        <v>13754</v>
      </c>
      <c r="D2708" s="79">
        <v>153680</v>
      </c>
      <c r="E2708" s="33"/>
    </row>
    <row r="2709" spans="2:5" s="29" customFormat="1" ht="13" x14ac:dyDescent="0.3">
      <c r="B2709" s="78" t="s">
        <v>13755</v>
      </c>
      <c r="C2709" s="77" t="s">
        <v>13756</v>
      </c>
      <c r="D2709" s="79">
        <v>153680</v>
      </c>
      <c r="E2709" s="33"/>
    </row>
    <row r="2710" spans="2:5" s="29" customFormat="1" ht="13" x14ac:dyDescent="0.3">
      <c r="B2710" s="78" t="s">
        <v>13757</v>
      </c>
      <c r="C2710" s="77" t="s">
        <v>13758</v>
      </c>
      <c r="D2710" s="79">
        <v>272251</v>
      </c>
      <c r="E2710" s="33"/>
    </row>
    <row r="2711" spans="2:5" s="29" customFormat="1" ht="13" x14ac:dyDescent="0.3">
      <c r="B2711" s="78" t="s">
        <v>13759</v>
      </c>
      <c r="C2711" s="77" t="s">
        <v>13760</v>
      </c>
      <c r="D2711" s="79">
        <v>272251</v>
      </c>
      <c r="E2711" s="33"/>
    </row>
    <row r="2712" spans="2:5" s="29" customFormat="1" ht="13" x14ac:dyDescent="0.3">
      <c r="B2712" s="78" t="s">
        <v>13761</v>
      </c>
      <c r="C2712" s="77" t="s">
        <v>13762</v>
      </c>
      <c r="D2712" s="79">
        <v>272251</v>
      </c>
      <c r="E2712" s="33"/>
    </row>
    <row r="2713" spans="2:5" s="29" customFormat="1" ht="13" x14ac:dyDescent="0.3">
      <c r="B2713" s="78" t="s">
        <v>13763</v>
      </c>
      <c r="C2713" s="77" t="s">
        <v>13764</v>
      </c>
      <c r="D2713" s="79">
        <v>767891</v>
      </c>
      <c r="E2713" s="33"/>
    </row>
    <row r="2714" spans="2:5" s="29" customFormat="1" ht="13" x14ac:dyDescent="0.3">
      <c r="B2714" s="78" t="s">
        <v>13765</v>
      </c>
      <c r="C2714" s="77" t="s">
        <v>13766</v>
      </c>
      <c r="D2714" s="79">
        <v>272251</v>
      </c>
      <c r="E2714" s="33"/>
    </row>
    <row r="2715" spans="2:5" s="29" customFormat="1" ht="13" x14ac:dyDescent="0.3">
      <c r="B2715" s="78" t="s">
        <v>13767</v>
      </c>
      <c r="C2715" s="77" t="s">
        <v>13768</v>
      </c>
      <c r="D2715" s="79">
        <v>272251</v>
      </c>
      <c r="E2715" s="33"/>
    </row>
    <row r="2716" spans="2:5" s="29" customFormat="1" ht="13" x14ac:dyDescent="0.3">
      <c r="B2716" s="78" t="s">
        <v>13769</v>
      </c>
      <c r="C2716" s="77" t="s">
        <v>13770</v>
      </c>
      <c r="D2716" s="79">
        <v>172121</v>
      </c>
      <c r="E2716" s="33"/>
    </row>
    <row r="2717" spans="2:5" s="29" customFormat="1" ht="13" x14ac:dyDescent="0.3">
      <c r="B2717" s="78" t="s">
        <v>13771</v>
      </c>
      <c r="C2717" s="77" t="s">
        <v>13772</v>
      </c>
      <c r="D2717" s="79">
        <v>272251</v>
      </c>
      <c r="E2717" s="33"/>
    </row>
    <row r="2718" spans="2:5" s="29" customFormat="1" ht="13" x14ac:dyDescent="0.3">
      <c r="B2718" s="78" t="s">
        <v>13773</v>
      </c>
      <c r="C2718" s="77" t="s">
        <v>13774</v>
      </c>
      <c r="D2718" s="79">
        <v>272251</v>
      </c>
      <c r="E2718" s="33"/>
    </row>
    <row r="2719" spans="2:5" s="29" customFormat="1" ht="13" x14ac:dyDescent="0.3">
      <c r="B2719" s="78" t="s">
        <v>13775</v>
      </c>
      <c r="C2719" s="77" t="s">
        <v>13776</v>
      </c>
      <c r="D2719" s="79">
        <v>272251</v>
      </c>
      <c r="E2719" s="33"/>
    </row>
    <row r="2720" spans="2:5" s="29" customFormat="1" ht="13" x14ac:dyDescent="0.3">
      <c r="B2720" s="78" t="s">
        <v>13777</v>
      </c>
      <c r="C2720" s="77" t="s">
        <v>13778</v>
      </c>
      <c r="D2720" s="79">
        <v>272251</v>
      </c>
      <c r="E2720" s="33"/>
    </row>
    <row r="2721" spans="2:5" s="29" customFormat="1" ht="13" x14ac:dyDescent="0.3">
      <c r="B2721" s="78" t="s">
        <v>13779</v>
      </c>
      <c r="C2721" s="77" t="s">
        <v>13780</v>
      </c>
      <c r="D2721" s="79">
        <v>272251</v>
      </c>
      <c r="E2721" s="33"/>
    </row>
    <row r="2722" spans="2:5" s="29" customFormat="1" ht="13" x14ac:dyDescent="0.3">
      <c r="B2722" s="78" t="s">
        <v>13781</v>
      </c>
      <c r="C2722" s="77" t="s">
        <v>13782</v>
      </c>
      <c r="D2722" s="79">
        <v>272251</v>
      </c>
      <c r="E2722" s="33"/>
    </row>
    <row r="2723" spans="2:5" s="29" customFormat="1" ht="13" x14ac:dyDescent="0.3">
      <c r="B2723" s="78" t="s">
        <v>13783</v>
      </c>
      <c r="C2723" s="77" t="s">
        <v>13784</v>
      </c>
      <c r="D2723" s="79">
        <v>535000</v>
      </c>
      <c r="E2723" s="33"/>
    </row>
    <row r="2724" spans="2:5" s="29" customFormat="1" ht="13" x14ac:dyDescent="0.3">
      <c r="B2724" s="78" t="s">
        <v>13785</v>
      </c>
      <c r="C2724" s="77" t="s">
        <v>13786</v>
      </c>
      <c r="D2724" s="79">
        <v>159977</v>
      </c>
      <c r="E2724" s="33"/>
    </row>
    <row r="2725" spans="2:5" s="29" customFormat="1" ht="13" x14ac:dyDescent="0.3">
      <c r="B2725" s="78" t="s">
        <v>13787</v>
      </c>
      <c r="C2725" s="77" t="s">
        <v>13788</v>
      </c>
      <c r="D2725" s="79">
        <v>535000</v>
      </c>
      <c r="E2725" s="33"/>
    </row>
    <row r="2726" spans="2:5" s="29" customFormat="1" ht="13" x14ac:dyDescent="0.3">
      <c r="B2726" s="78" t="s">
        <v>13789</v>
      </c>
      <c r="C2726" s="77" t="s">
        <v>13790</v>
      </c>
      <c r="D2726" s="79">
        <v>159977</v>
      </c>
      <c r="E2726" s="33"/>
    </row>
    <row r="2727" spans="2:5" s="29" customFormat="1" ht="13" x14ac:dyDescent="0.3">
      <c r="B2727" s="78" t="s">
        <v>13791</v>
      </c>
      <c r="C2727" s="77" t="s">
        <v>13792</v>
      </c>
      <c r="D2727" s="79">
        <v>159977</v>
      </c>
      <c r="E2727" s="33"/>
    </row>
    <row r="2728" spans="2:5" s="29" customFormat="1" ht="13" x14ac:dyDescent="0.3">
      <c r="B2728" s="78" t="s">
        <v>13793</v>
      </c>
      <c r="C2728" s="77" t="s">
        <v>13794</v>
      </c>
      <c r="D2728" s="79">
        <v>159977</v>
      </c>
      <c r="E2728" s="33"/>
    </row>
    <row r="2729" spans="2:5" s="29" customFormat="1" ht="13" x14ac:dyDescent="0.3">
      <c r="B2729" s="78" t="s">
        <v>13795</v>
      </c>
      <c r="C2729" s="77" t="s">
        <v>13796</v>
      </c>
      <c r="D2729" s="79">
        <v>767891</v>
      </c>
      <c r="E2729" s="33"/>
    </row>
    <row r="2730" spans="2:5" s="29" customFormat="1" ht="13" x14ac:dyDescent="0.3">
      <c r="B2730" s="78" t="s">
        <v>13797</v>
      </c>
      <c r="C2730" s="77" t="s">
        <v>13798</v>
      </c>
      <c r="D2730" s="79">
        <v>767891</v>
      </c>
      <c r="E2730" s="33"/>
    </row>
    <row r="2731" spans="2:5" s="29" customFormat="1" ht="13" x14ac:dyDescent="0.3">
      <c r="B2731" s="78" t="s">
        <v>13799</v>
      </c>
      <c r="C2731" s="77" t="s">
        <v>13800</v>
      </c>
      <c r="D2731" s="79">
        <v>206296</v>
      </c>
      <c r="E2731" s="33"/>
    </row>
    <row r="2732" spans="2:5" s="29" customFormat="1" ht="13" x14ac:dyDescent="0.3">
      <c r="B2732" s="78" t="s">
        <v>13801</v>
      </c>
      <c r="C2732" s="77" t="s">
        <v>13802</v>
      </c>
      <c r="D2732" s="79">
        <v>206296</v>
      </c>
      <c r="E2732" s="33"/>
    </row>
    <row r="2733" spans="2:5" s="29" customFormat="1" ht="13" x14ac:dyDescent="0.3">
      <c r="B2733" s="78" t="s">
        <v>13803</v>
      </c>
      <c r="C2733" s="77" t="s">
        <v>13804</v>
      </c>
      <c r="D2733" s="79">
        <v>206296</v>
      </c>
      <c r="E2733" s="33"/>
    </row>
    <row r="2734" spans="2:5" s="29" customFormat="1" ht="13" x14ac:dyDescent="0.3">
      <c r="B2734" s="78" t="s">
        <v>13805</v>
      </c>
      <c r="C2734" s="77" t="s">
        <v>13806</v>
      </c>
      <c r="D2734" s="79">
        <v>767891</v>
      </c>
      <c r="E2734" s="33"/>
    </row>
    <row r="2735" spans="2:5" s="29" customFormat="1" ht="13" x14ac:dyDescent="0.3">
      <c r="B2735" s="78" t="s">
        <v>13807</v>
      </c>
      <c r="C2735" s="77" t="s">
        <v>13808</v>
      </c>
      <c r="D2735" s="79">
        <v>206296</v>
      </c>
      <c r="E2735" s="33"/>
    </row>
    <row r="2736" spans="2:5" s="29" customFormat="1" ht="13" x14ac:dyDescent="0.3">
      <c r="B2736" s="78" t="s">
        <v>13809</v>
      </c>
      <c r="C2736" s="77" t="s">
        <v>13810</v>
      </c>
      <c r="D2736" s="79">
        <v>206296</v>
      </c>
      <c r="E2736" s="33"/>
    </row>
    <row r="2737" spans="2:5" s="29" customFormat="1" ht="13" x14ac:dyDescent="0.3">
      <c r="B2737" s="78" t="s">
        <v>13811</v>
      </c>
      <c r="C2737" s="77" t="s">
        <v>13812</v>
      </c>
      <c r="D2737" s="79">
        <v>159977</v>
      </c>
      <c r="E2737" s="33"/>
    </row>
    <row r="2738" spans="2:5" s="29" customFormat="1" ht="13" x14ac:dyDescent="0.3">
      <c r="B2738" s="78" t="s">
        <v>13813</v>
      </c>
      <c r="C2738" s="77" t="s">
        <v>13814</v>
      </c>
      <c r="D2738" s="79">
        <v>159977</v>
      </c>
      <c r="E2738" s="33"/>
    </row>
    <row r="2739" spans="2:5" s="29" customFormat="1" ht="13" x14ac:dyDescent="0.3">
      <c r="B2739" s="78" t="s">
        <v>13815</v>
      </c>
      <c r="C2739" s="77" t="s">
        <v>13816</v>
      </c>
      <c r="D2739" s="79">
        <v>159977</v>
      </c>
      <c r="E2739" s="33"/>
    </row>
    <row r="2740" spans="2:5" s="29" customFormat="1" ht="13" x14ac:dyDescent="0.3">
      <c r="B2740" s="78" t="s">
        <v>13817</v>
      </c>
      <c r="C2740" s="77" t="s">
        <v>13818</v>
      </c>
      <c r="D2740" s="79">
        <v>159977</v>
      </c>
      <c r="E2740" s="33"/>
    </row>
    <row r="2741" spans="2:5" s="29" customFormat="1" ht="13" x14ac:dyDescent="0.3">
      <c r="B2741" s="78" t="s">
        <v>13819</v>
      </c>
      <c r="C2741" s="77" t="s">
        <v>13820</v>
      </c>
      <c r="D2741" s="79">
        <v>767891</v>
      </c>
      <c r="E2741" s="33"/>
    </row>
    <row r="2742" spans="2:5" s="29" customFormat="1" ht="13" x14ac:dyDescent="0.3">
      <c r="B2742" s="78" t="s">
        <v>13821</v>
      </c>
      <c r="C2742" s="77" t="s">
        <v>13822</v>
      </c>
      <c r="D2742" s="79">
        <v>206296</v>
      </c>
      <c r="E2742" s="33"/>
    </row>
    <row r="2743" spans="2:5" s="29" customFormat="1" ht="13" x14ac:dyDescent="0.3">
      <c r="B2743" s="78" t="s">
        <v>13823</v>
      </c>
      <c r="C2743" s="77" t="s">
        <v>13824</v>
      </c>
      <c r="D2743" s="79">
        <v>206296</v>
      </c>
      <c r="E2743" s="33"/>
    </row>
    <row r="2744" spans="2:5" s="29" customFormat="1" ht="13" x14ac:dyDescent="0.3">
      <c r="B2744" s="78" t="s">
        <v>13825</v>
      </c>
      <c r="C2744" s="77" t="s">
        <v>13826</v>
      </c>
      <c r="D2744" s="79">
        <v>767891</v>
      </c>
      <c r="E2744" s="33"/>
    </row>
    <row r="2745" spans="2:5" s="29" customFormat="1" ht="13" x14ac:dyDescent="0.3">
      <c r="B2745" s="78" t="s">
        <v>13827</v>
      </c>
      <c r="C2745" s="77" t="s">
        <v>13828</v>
      </c>
      <c r="D2745" s="79">
        <v>206296</v>
      </c>
      <c r="E2745" s="33"/>
    </row>
    <row r="2746" spans="2:5" s="29" customFormat="1" ht="13" x14ac:dyDescent="0.3">
      <c r="B2746" s="78" t="s">
        <v>13829</v>
      </c>
      <c r="C2746" s="77" t="s">
        <v>13830</v>
      </c>
      <c r="D2746" s="79">
        <v>767891</v>
      </c>
      <c r="E2746" s="33"/>
    </row>
    <row r="2747" spans="2:5" s="29" customFormat="1" ht="13" x14ac:dyDescent="0.3">
      <c r="B2747" s="78" t="s">
        <v>13831</v>
      </c>
      <c r="C2747" s="77" t="s">
        <v>13832</v>
      </c>
      <c r="D2747" s="79">
        <v>159977</v>
      </c>
      <c r="E2747" s="33"/>
    </row>
    <row r="2748" spans="2:5" s="29" customFormat="1" ht="13" x14ac:dyDescent="0.3">
      <c r="B2748" s="78" t="s">
        <v>13833</v>
      </c>
      <c r="C2748" s="77" t="s">
        <v>13834</v>
      </c>
      <c r="D2748" s="79">
        <v>159977</v>
      </c>
      <c r="E2748" s="33"/>
    </row>
    <row r="2749" spans="2:5" s="29" customFormat="1" ht="13" x14ac:dyDescent="0.3">
      <c r="B2749" s="78" t="s">
        <v>13835</v>
      </c>
      <c r="C2749" s="77" t="s">
        <v>13836</v>
      </c>
      <c r="D2749" s="79">
        <v>767891</v>
      </c>
      <c r="E2749" s="33"/>
    </row>
    <row r="2750" spans="2:5" s="29" customFormat="1" ht="13" x14ac:dyDescent="0.3">
      <c r="B2750" s="78" t="s">
        <v>13837</v>
      </c>
      <c r="C2750" s="77" t="s">
        <v>13838</v>
      </c>
      <c r="D2750" s="79">
        <v>767891</v>
      </c>
      <c r="E2750" s="33"/>
    </row>
    <row r="2751" spans="2:5" s="29" customFormat="1" ht="13" x14ac:dyDescent="0.3">
      <c r="B2751" s="78" t="s">
        <v>13839</v>
      </c>
      <c r="C2751" s="77" t="s">
        <v>13840</v>
      </c>
      <c r="D2751" s="79">
        <v>159977</v>
      </c>
      <c r="E2751" s="33"/>
    </row>
    <row r="2752" spans="2:5" s="29" customFormat="1" ht="13" x14ac:dyDescent="0.3">
      <c r="B2752" s="78" t="s">
        <v>13841</v>
      </c>
      <c r="C2752" s="77" t="s">
        <v>13842</v>
      </c>
      <c r="D2752" s="79">
        <v>206296</v>
      </c>
      <c r="E2752" s="33"/>
    </row>
    <row r="2753" spans="2:5" s="29" customFormat="1" ht="13" x14ac:dyDescent="0.3">
      <c r="B2753" s="78" t="s">
        <v>13843</v>
      </c>
      <c r="C2753" s="77" t="s">
        <v>13844</v>
      </c>
      <c r="D2753" s="79">
        <v>206296</v>
      </c>
      <c r="E2753" s="33"/>
    </row>
    <row r="2754" spans="2:5" s="29" customFormat="1" ht="13" x14ac:dyDescent="0.3">
      <c r="B2754" s="78" t="s">
        <v>13845</v>
      </c>
      <c r="C2754" s="77" t="s">
        <v>13846</v>
      </c>
      <c r="D2754" s="79">
        <v>767891</v>
      </c>
      <c r="E2754" s="33"/>
    </row>
    <row r="2755" spans="2:5" s="29" customFormat="1" ht="13" x14ac:dyDescent="0.3">
      <c r="B2755" s="78" t="s">
        <v>13847</v>
      </c>
      <c r="C2755" s="77" t="s">
        <v>13848</v>
      </c>
      <c r="D2755" s="79">
        <v>767891</v>
      </c>
      <c r="E2755" s="33"/>
    </row>
    <row r="2756" spans="2:5" s="29" customFormat="1" ht="13" x14ac:dyDescent="0.3">
      <c r="B2756" s="78" t="s">
        <v>13849</v>
      </c>
      <c r="C2756" s="77" t="s">
        <v>13850</v>
      </c>
      <c r="D2756" s="79">
        <v>2157120</v>
      </c>
      <c r="E2756" s="33"/>
    </row>
    <row r="2757" spans="2:5" s="29" customFormat="1" ht="13" x14ac:dyDescent="0.3">
      <c r="B2757" s="78" t="s">
        <v>13851</v>
      </c>
      <c r="C2757" s="77" t="s">
        <v>13852</v>
      </c>
      <c r="D2757" s="79">
        <v>2157120</v>
      </c>
      <c r="E2757" s="33"/>
    </row>
    <row r="2758" spans="2:5" s="29" customFormat="1" ht="13" x14ac:dyDescent="0.3">
      <c r="B2758" s="78" t="s">
        <v>13853</v>
      </c>
      <c r="C2758" s="77" t="s">
        <v>13854</v>
      </c>
      <c r="D2758" s="79">
        <v>2157120</v>
      </c>
      <c r="E2758" s="33"/>
    </row>
    <row r="2759" spans="2:5" s="29" customFormat="1" ht="13" x14ac:dyDescent="0.3">
      <c r="B2759" s="78" t="s">
        <v>13855</v>
      </c>
      <c r="C2759" s="77" t="s">
        <v>13856</v>
      </c>
      <c r="D2759" s="79">
        <v>2157120</v>
      </c>
      <c r="E2759" s="33"/>
    </row>
    <row r="2760" spans="2:5" s="29" customFormat="1" ht="13" x14ac:dyDescent="0.3">
      <c r="B2760" s="78" t="s">
        <v>13857</v>
      </c>
      <c r="C2760" s="77" t="s">
        <v>13858</v>
      </c>
      <c r="D2760" s="79">
        <v>284590</v>
      </c>
      <c r="E2760" s="33"/>
    </row>
    <row r="2761" spans="2:5" s="29" customFormat="1" ht="13" x14ac:dyDescent="0.3">
      <c r="B2761" s="78" t="s">
        <v>13859</v>
      </c>
      <c r="C2761" s="77" t="s">
        <v>13860</v>
      </c>
      <c r="D2761" s="79">
        <v>284590</v>
      </c>
      <c r="E2761" s="33"/>
    </row>
    <row r="2762" spans="2:5" s="29" customFormat="1" ht="13" x14ac:dyDescent="0.3">
      <c r="B2762" s="78" t="s">
        <v>13861</v>
      </c>
      <c r="C2762" s="77" t="s">
        <v>13862</v>
      </c>
      <c r="D2762" s="79">
        <v>767891</v>
      </c>
      <c r="E2762" s="33"/>
    </row>
    <row r="2763" spans="2:5" s="29" customFormat="1" ht="13" x14ac:dyDescent="0.3">
      <c r="B2763" s="78" t="s">
        <v>13863</v>
      </c>
      <c r="C2763" s="77" t="s">
        <v>13864</v>
      </c>
      <c r="D2763" s="79">
        <v>767891</v>
      </c>
      <c r="E2763" s="33"/>
    </row>
    <row r="2764" spans="2:5" s="29" customFormat="1" ht="13" x14ac:dyDescent="0.3">
      <c r="B2764" s="78" t="s">
        <v>13865</v>
      </c>
      <c r="C2764" s="77" t="s">
        <v>13866</v>
      </c>
      <c r="D2764" s="79">
        <v>284590</v>
      </c>
      <c r="E2764" s="33"/>
    </row>
    <row r="2765" spans="2:5" s="29" customFormat="1" ht="13" x14ac:dyDescent="0.3">
      <c r="B2765" s="78" t="s">
        <v>13867</v>
      </c>
      <c r="C2765" s="77" t="s">
        <v>13868</v>
      </c>
      <c r="D2765" s="79">
        <v>284590</v>
      </c>
      <c r="E2765" s="33"/>
    </row>
    <row r="2766" spans="2:5" s="29" customFormat="1" ht="13" x14ac:dyDescent="0.3">
      <c r="B2766" s="78" t="s">
        <v>13869</v>
      </c>
      <c r="C2766" s="77" t="s">
        <v>13870</v>
      </c>
      <c r="D2766" s="79">
        <v>767891</v>
      </c>
      <c r="E2766" s="33"/>
    </row>
    <row r="2767" spans="2:5" s="29" customFormat="1" ht="13" x14ac:dyDescent="0.3">
      <c r="B2767" s="78" t="s">
        <v>13871</v>
      </c>
      <c r="C2767" s="77" t="s">
        <v>13872</v>
      </c>
      <c r="D2767" s="79">
        <v>767891</v>
      </c>
      <c r="E2767" s="33"/>
    </row>
    <row r="2768" spans="2:5" s="29" customFormat="1" ht="13" x14ac:dyDescent="0.3">
      <c r="B2768" s="78" t="s">
        <v>13873</v>
      </c>
      <c r="C2768" s="77" t="s">
        <v>13874</v>
      </c>
      <c r="D2768" s="79">
        <v>767891</v>
      </c>
      <c r="E2768" s="33"/>
    </row>
    <row r="2769" spans="2:5" s="29" customFormat="1" ht="13" x14ac:dyDescent="0.3">
      <c r="B2769" s="78" t="s">
        <v>13875</v>
      </c>
      <c r="C2769" s="77" t="s">
        <v>13876</v>
      </c>
      <c r="D2769" s="79">
        <v>284590</v>
      </c>
      <c r="E2769" s="33"/>
    </row>
    <row r="2770" spans="2:5" s="29" customFormat="1" ht="13" x14ac:dyDescent="0.3">
      <c r="B2770" s="78" t="s">
        <v>13877</v>
      </c>
      <c r="C2770" s="77" t="s">
        <v>13878</v>
      </c>
      <c r="D2770" s="79">
        <v>767891</v>
      </c>
      <c r="E2770" s="33"/>
    </row>
    <row r="2771" spans="2:5" s="29" customFormat="1" ht="13" x14ac:dyDescent="0.3">
      <c r="B2771" s="78" t="s">
        <v>13879</v>
      </c>
      <c r="C2771" s="77" t="s">
        <v>13880</v>
      </c>
      <c r="D2771" s="79">
        <v>153680</v>
      </c>
      <c r="E2771" s="33"/>
    </row>
    <row r="2772" spans="2:5" s="29" customFormat="1" ht="13" x14ac:dyDescent="0.3">
      <c r="B2772" s="78" t="s">
        <v>13881</v>
      </c>
      <c r="C2772" s="77" t="s">
        <v>13882</v>
      </c>
      <c r="D2772" s="79">
        <v>767891</v>
      </c>
      <c r="E2772" s="33"/>
    </row>
    <row r="2773" spans="2:5" s="29" customFormat="1" ht="13" x14ac:dyDescent="0.3">
      <c r="B2773" s="78" t="s">
        <v>13883</v>
      </c>
      <c r="C2773" s="77" t="s">
        <v>13884</v>
      </c>
      <c r="D2773" s="79">
        <v>206296</v>
      </c>
      <c r="E2773" s="33"/>
    </row>
    <row r="2774" spans="2:5" s="29" customFormat="1" ht="13" x14ac:dyDescent="0.3">
      <c r="B2774" s="78" t="s">
        <v>13885</v>
      </c>
      <c r="C2774" s="77" t="s">
        <v>13886</v>
      </c>
      <c r="D2774" s="79">
        <v>172121</v>
      </c>
      <c r="E2774" s="33"/>
    </row>
    <row r="2775" spans="2:5" s="29" customFormat="1" ht="13" x14ac:dyDescent="0.3">
      <c r="B2775" s="78" t="s">
        <v>13887</v>
      </c>
      <c r="C2775" s="77" t="s">
        <v>13888</v>
      </c>
      <c r="D2775" s="79">
        <v>206296</v>
      </c>
      <c r="E2775" s="33"/>
    </row>
    <row r="2776" spans="2:5" s="29" customFormat="1" ht="13" x14ac:dyDescent="0.3">
      <c r="B2776" s="78" t="s">
        <v>25194</v>
      </c>
      <c r="C2776" s="77" t="s">
        <v>25257</v>
      </c>
      <c r="D2776" s="79">
        <v>153680</v>
      </c>
      <c r="E2776" s="33"/>
    </row>
    <row r="2777" spans="2:5" s="29" customFormat="1" ht="13" x14ac:dyDescent="0.3">
      <c r="B2777" s="78" t="s">
        <v>13889</v>
      </c>
      <c r="C2777" s="77" t="s">
        <v>13890</v>
      </c>
      <c r="D2777" s="79">
        <v>153680</v>
      </c>
      <c r="E2777" s="33"/>
    </row>
    <row r="2778" spans="2:5" s="29" customFormat="1" ht="13" x14ac:dyDescent="0.3">
      <c r="B2778" s="78" t="s">
        <v>13891</v>
      </c>
      <c r="C2778" s="77" t="s">
        <v>13892</v>
      </c>
      <c r="D2778" s="79">
        <v>767891</v>
      </c>
      <c r="E2778" s="33"/>
    </row>
    <row r="2779" spans="2:5" s="29" customFormat="1" ht="13" x14ac:dyDescent="0.3">
      <c r="B2779" s="78" t="s">
        <v>13893</v>
      </c>
      <c r="C2779" s="77" t="s">
        <v>13894</v>
      </c>
      <c r="D2779" s="79">
        <v>767891</v>
      </c>
      <c r="E2779" s="33"/>
    </row>
    <row r="2780" spans="2:5" s="29" customFormat="1" ht="13" x14ac:dyDescent="0.3">
      <c r="B2780" s="78" t="s">
        <v>13895</v>
      </c>
      <c r="C2780" s="77" t="s">
        <v>13896</v>
      </c>
      <c r="D2780" s="79">
        <v>206296</v>
      </c>
      <c r="E2780" s="33"/>
    </row>
    <row r="2781" spans="2:5" s="29" customFormat="1" ht="13" x14ac:dyDescent="0.3">
      <c r="B2781" s="78" t="s">
        <v>13897</v>
      </c>
      <c r="C2781" s="77" t="s">
        <v>13898</v>
      </c>
      <c r="D2781" s="79">
        <v>172121</v>
      </c>
      <c r="E2781" s="33"/>
    </row>
    <row r="2782" spans="2:5" s="29" customFormat="1" ht="13" x14ac:dyDescent="0.3">
      <c r="B2782" s="78" t="s">
        <v>13899</v>
      </c>
      <c r="C2782" s="77" t="s">
        <v>13900</v>
      </c>
      <c r="D2782" s="79">
        <v>172121</v>
      </c>
      <c r="E2782" s="33"/>
    </row>
    <row r="2783" spans="2:5" s="29" customFormat="1" ht="13" x14ac:dyDescent="0.3">
      <c r="B2783" s="78" t="s">
        <v>13901</v>
      </c>
      <c r="C2783" s="77" t="s">
        <v>13902</v>
      </c>
      <c r="D2783" s="79">
        <v>153680</v>
      </c>
      <c r="E2783" s="33"/>
    </row>
    <row r="2784" spans="2:5" s="29" customFormat="1" ht="13" x14ac:dyDescent="0.3">
      <c r="B2784" s="78" t="s">
        <v>13903</v>
      </c>
      <c r="C2784" s="77" t="s">
        <v>13904</v>
      </c>
      <c r="D2784" s="79">
        <v>272251</v>
      </c>
      <c r="E2784" s="33"/>
    </row>
    <row r="2785" spans="2:5" s="29" customFormat="1" ht="13" x14ac:dyDescent="0.3">
      <c r="B2785" s="78" t="s">
        <v>13905</v>
      </c>
      <c r="C2785" s="77" t="s">
        <v>13906</v>
      </c>
      <c r="D2785" s="79">
        <v>153680</v>
      </c>
      <c r="E2785" s="33"/>
    </row>
    <row r="2786" spans="2:5" s="29" customFormat="1" ht="13" x14ac:dyDescent="0.3">
      <c r="B2786" s="78" t="s">
        <v>13907</v>
      </c>
      <c r="C2786" s="77" t="s">
        <v>13908</v>
      </c>
      <c r="D2786" s="79">
        <v>153680</v>
      </c>
      <c r="E2786" s="33"/>
    </row>
    <row r="2787" spans="2:5" s="29" customFormat="1" ht="13" x14ac:dyDescent="0.3">
      <c r="B2787" s="78" t="s">
        <v>13909</v>
      </c>
      <c r="C2787" s="77" t="s">
        <v>13910</v>
      </c>
      <c r="D2787" s="79">
        <v>172121</v>
      </c>
      <c r="E2787" s="33"/>
    </row>
    <row r="2788" spans="2:5" s="29" customFormat="1" ht="13" x14ac:dyDescent="0.3">
      <c r="B2788" s="78" t="s">
        <v>13911</v>
      </c>
      <c r="C2788" s="77" t="s">
        <v>13912</v>
      </c>
      <c r="D2788" s="79">
        <v>349939</v>
      </c>
      <c r="E2788" s="33"/>
    </row>
    <row r="2789" spans="2:5" s="29" customFormat="1" ht="13" x14ac:dyDescent="0.3">
      <c r="B2789" s="78" t="s">
        <v>13913</v>
      </c>
      <c r="C2789" s="77" t="s">
        <v>13914</v>
      </c>
      <c r="D2789" s="79">
        <v>387554</v>
      </c>
      <c r="E2789" s="33"/>
    </row>
    <row r="2790" spans="2:5" s="29" customFormat="1" ht="13" x14ac:dyDescent="0.3">
      <c r="B2790" s="78" t="s">
        <v>13915</v>
      </c>
      <c r="C2790" s="77" t="s">
        <v>13916</v>
      </c>
      <c r="D2790" s="79">
        <v>172121</v>
      </c>
      <c r="E2790" s="33"/>
    </row>
    <row r="2791" spans="2:5" s="29" customFormat="1" ht="13" x14ac:dyDescent="0.3">
      <c r="B2791" s="78" t="s">
        <v>13917</v>
      </c>
      <c r="C2791" s="77" t="s">
        <v>13918</v>
      </c>
      <c r="D2791" s="79">
        <v>172121</v>
      </c>
      <c r="E2791" s="33"/>
    </row>
    <row r="2792" spans="2:5" s="29" customFormat="1" ht="13" x14ac:dyDescent="0.3">
      <c r="B2792" s="78" t="s">
        <v>13919</v>
      </c>
      <c r="C2792" s="77" t="s">
        <v>13920</v>
      </c>
      <c r="D2792" s="79">
        <v>272251</v>
      </c>
      <c r="E2792" s="33"/>
    </row>
    <row r="2793" spans="2:5" s="29" customFormat="1" ht="13" x14ac:dyDescent="0.3">
      <c r="B2793" s="78" t="s">
        <v>13921</v>
      </c>
      <c r="C2793" s="77" t="s">
        <v>13922</v>
      </c>
      <c r="D2793" s="79">
        <v>153680</v>
      </c>
      <c r="E2793" s="33"/>
    </row>
    <row r="2794" spans="2:5" s="29" customFormat="1" ht="13" x14ac:dyDescent="0.3">
      <c r="B2794" s="78" t="s">
        <v>13923</v>
      </c>
      <c r="C2794" s="77" t="s">
        <v>13924</v>
      </c>
      <c r="D2794" s="79">
        <v>153680</v>
      </c>
      <c r="E2794" s="33"/>
    </row>
    <row r="2795" spans="2:5" s="29" customFormat="1" ht="13" x14ac:dyDescent="0.3">
      <c r="B2795" s="78" t="s">
        <v>13925</v>
      </c>
      <c r="C2795" s="77" t="s">
        <v>13926</v>
      </c>
      <c r="D2795" s="79">
        <v>153680</v>
      </c>
      <c r="E2795" s="33"/>
    </row>
    <row r="2796" spans="2:5" s="29" customFormat="1" ht="13" x14ac:dyDescent="0.3">
      <c r="B2796" s="78" t="s">
        <v>13927</v>
      </c>
      <c r="C2796" s="77" t="s">
        <v>13928</v>
      </c>
      <c r="D2796" s="79">
        <v>767891</v>
      </c>
      <c r="E2796" s="33"/>
    </row>
    <row r="2797" spans="2:5" s="29" customFormat="1" ht="13" x14ac:dyDescent="0.3">
      <c r="B2797" s="78" t="s">
        <v>13929</v>
      </c>
      <c r="C2797" s="77" t="s">
        <v>13930</v>
      </c>
      <c r="D2797" s="79">
        <v>5860730</v>
      </c>
      <c r="E2797" s="33"/>
    </row>
    <row r="2798" spans="2:5" s="29" customFormat="1" ht="13" x14ac:dyDescent="0.3">
      <c r="B2798" s="78" t="s">
        <v>13931</v>
      </c>
      <c r="C2798" s="77" t="s">
        <v>13932</v>
      </c>
      <c r="D2798" s="79">
        <v>5802114</v>
      </c>
      <c r="E2798" s="33"/>
    </row>
    <row r="2799" spans="2:5" s="29" customFormat="1" ht="13" x14ac:dyDescent="0.3">
      <c r="B2799" s="78" t="s">
        <v>13933</v>
      </c>
      <c r="C2799" s="77" t="s">
        <v>13934</v>
      </c>
      <c r="D2799" s="79">
        <v>5802114</v>
      </c>
      <c r="E2799" s="33"/>
    </row>
    <row r="2800" spans="2:5" s="29" customFormat="1" ht="13" x14ac:dyDescent="0.3">
      <c r="B2800" s="78" t="s">
        <v>13935</v>
      </c>
      <c r="C2800" s="77" t="s">
        <v>13936</v>
      </c>
      <c r="D2800" s="79">
        <v>17297781</v>
      </c>
      <c r="E2800" s="33"/>
    </row>
    <row r="2801" spans="2:5" s="29" customFormat="1" ht="13" x14ac:dyDescent="0.3">
      <c r="B2801" s="78" t="s">
        <v>13937</v>
      </c>
      <c r="C2801" s="77" t="s">
        <v>13938</v>
      </c>
      <c r="D2801" s="79">
        <v>17297781</v>
      </c>
      <c r="E2801" s="33"/>
    </row>
    <row r="2802" spans="2:5" s="29" customFormat="1" ht="13" x14ac:dyDescent="0.3">
      <c r="B2802" s="78" t="s">
        <v>13939</v>
      </c>
      <c r="C2802" s="77" t="s">
        <v>13940</v>
      </c>
      <c r="D2802" s="79">
        <v>567938</v>
      </c>
      <c r="E2802" s="33"/>
    </row>
    <row r="2803" spans="2:5" s="29" customFormat="1" ht="13" x14ac:dyDescent="0.3">
      <c r="B2803" s="78" t="s">
        <v>13941</v>
      </c>
      <c r="C2803" s="77" t="s">
        <v>13942</v>
      </c>
      <c r="D2803" s="79">
        <v>582555</v>
      </c>
      <c r="E2803" s="33"/>
    </row>
    <row r="2804" spans="2:5" s="29" customFormat="1" ht="13" x14ac:dyDescent="0.3">
      <c r="B2804" s="78" t="s">
        <v>13943</v>
      </c>
      <c r="C2804" s="77" t="s">
        <v>13944</v>
      </c>
      <c r="D2804" s="79">
        <v>540004</v>
      </c>
      <c r="E2804" s="33"/>
    </row>
    <row r="2805" spans="2:5" s="29" customFormat="1" ht="13" x14ac:dyDescent="0.3">
      <c r="B2805" s="78" t="s">
        <v>13945</v>
      </c>
      <c r="C2805" s="77" t="s">
        <v>13946</v>
      </c>
      <c r="D2805" s="79">
        <v>540004</v>
      </c>
      <c r="E2805" s="33"/>
    </row>
    <row r="2806" spans="2:5" s="29" customFormat="1" ht="13" x14ac:dyDescent="0.3">
      <c r="B2806" s="78" t="s">
        <v>13947</v>
      </c>
      <c r="C2806" s="77" t="s">
        <v>13948</v>
      </c>
      <c r="D2806" s="79">
        <v>540004</v>
      </c>
      <c r="E2806" s="33"/>
    </row>
    <row r="2807" spans="2:5" s="29" customFormat="1" ht="13" x14ac:dyDescent="0.3">
      <c r="B2807" s="78" t="s">
        <v>13949</v>
      </c>
      <c r="C2807" s="77" t="s">
        <v>13950</v>
      </c>
      <c r="D2807" s="79">
        <v>540004</v>
      </c>
      <c r="E2807" s="33"/>
    </row>
    <row r="2808" spans="2:5" s="29" customFormat="1" ht="13" x14ac:dyDescent="0.3">
      <c r="B2808" s="78" t="s">
        <v>13951</v>
      </c>
      <c r="C2808" s="77" t="s">
        <v>13952</v>
      </c>
      <c r="D2808" s="79">
        <v>540004</v>
      </c>
      <c r="E2808" s="33"/>
    </row>
    <row r="2809" spans="2:5" s="29" customFormat="1" ht="13" x14ac:dyDescent="0.3">
      <c r="B2809" s="78" t="s">
        <v>13953</v>
      </c>
      <c r="C2809" s="77" t="s">
        <v>13954</v>
      </c>
      <c r="D2809" s="79">
        <v>540004</v>
      </c>
      <c r="E2809" s="33"/>
    </row>
    <row r="2810" spans="2:5" s="29" customFormat="1" ht="13" x14ac:dyDescent="0.3">
      <c r="B2810" s="78" t="s">
        <v>13955</v>
      </c>
      <c r="C2810" s="77" t="s">
        <v>13956</v>
      </c>
      <c r="D2810" s="79">
        <v>2120908</v>
      </c>
      <c r="E2810" s="33"/>
    </row>
    <row r="2811" spans="2:5" s="29" customFormat="1" ht="13" x14ac:dyDescent="0.3">
      <c r="B2811" s="78" t="s">
        <v>13957</v>
      </c>
      <c r="C2811" s="77" t="s">
        <v>13958</v>
      </c>
      <c r="D2811" s="79">
        <v>2120908</v>
      </c>
      <c r="E2811" s="33"/>
    </row>
    <row r="2812" spans="2:5" s="29" customFormat="1" ht="13" x14ac:dyDescent="0.3">
      <c r="B2812" s="78" t="s">
        <v>13959</v>
      </c>
      <c r="C2812" s="77" t="s">
        <v>13960</v>
      </c>
      <c r="D2812" s="79">
        <v>2120908</v>
      </c>
      <c r="E2812" s="33"/>
    </row>
    <row r="2813" spans="2:5" s="29" customFormat="1" ht="13" x14ac:dyDescent="0.3">
      <c r="B2813" s="78" t="s">
        <v>13961</v>
      </c>
      <c r="C2813" s="77" t="s">
        <v>13962</v>
      </c>
      <c r="D2813" s="79">
        <v>2120908</v>
      </c>
      <c r="E2813" s="33"/>
    </row>
    <row r="2814" spans="2:5" s="29" customFormat="1" ht="13" x14ac:dyDescent="0.3">
      <c r="B2814" s="78" t="s">
        <v>13963</v>
      </c>
      <c r="C2814" s="77" t="s">
        <v>13964</v>
      </c>
      <c r="D2814" s="79">
        <v>15572968</v>
      </c>
      <c r="E2814" s="33"/>
    </row>
    <row r="2815" spans="2:5" s="29" customFormat="1" ht="13" x14ac:dyDescent="0.3">
      <c r="B2815" s="78" t="s">
        <v>13965</v>
      </c>
      <c r="C2815" s="77" t="s">
        <v>13966</v>
      </c>
      <c r="D2815" s="79">
        <v>15572968</v>
      </c>
      <c r="E2815" s="33"/>
    </row>
    <row r="2816" spans="2:5" s="29" customFormat="1" ht="13" x14ac:dyDescent="0.3">
      <c r="B2816" s="78" t="s">
        <v>13967</v>
      </c>
      <c r="C2816" s="77" t="s">
        <v>13968</v>
      </c>
      <c r="D2816" s="79">
        <v>674235</v>
      </c>
      <c r="E2816" s="33"/>
    </row>
    <row r="2817" spans="2:5" s="29" customFormat="1" ht="13" x14ac:dyDescent="0.3">
      <c r="B2817" s="78" t="s">
        <v>13969</v>
      </c>
      <c r="C2817" s="77" t="s">
        <v>13970</v>
      </c>
      <c r="D2817" s="79">
        <v>674235</v>
      </c>
      <c r="E2817" s="33"/>
    </row>
    <row r="2818" spans="2:5" s="29" customFormat="1" ht="13" x14ac:dyDescent="0.3">
      <c r="B2818" s="78" t="s">
        <v>13971</v>
      </c>
      <c r="C2818" s="77" t="s">
        <v>13972</v>
      </c>
      <c r="D2818" s="79">
        <v>674235</v>
      </c>
      <c r="E2818" s="33"/>
    </row>
    <row r="2819" spans="2:5" s="29" customFormat="1" ht="13" x14ac:dyDescent="0.3">
      <c r="B2819" s="78" t="s">
        <v>13973</v>
      </c>
      <c r="C2819" s="77" t="s">
        <v>13974</v>
      </c>
      <c r="D2819" s="79">
        <v>674235</v>
      </c>
      <c r="E2819" s="33"/>
    </row>
    <row r="2820" spans="2:5" s="29" customFormat="1" ht="13" x14ac:dyDescent="0.3">
      <c r="B2820" s="78" t="s">
        <v>13975</v>
      </c>
      <c r="C2820" s="77" t="s">
        <v>13976</v>
      </c>
      <c r="D2820" s="79">
        <v>674235</v>
      </c>
      <c r="E2820" s="33"/>
    </row>
    <row r="2821" spans="2:5" s="29" customFormat="1" ht="13" x14ac:dyDescent="0.3">
      <c r="B2821" s="78" t="s">
        <v>13977</v>
      </c>
      <c r="C2821" s="77" t="s">
        <v>13978</v>
      </c>
      <c r="D2821" s="79">
        <v>674235</v>
      </c>
      <c r="E2821" s="33"/>
    </row>
    <row r="2822" spans="2:5" s="29" customFormat="1" ht="13" x14ac:dyDescent="0.3">
      <c r="B2822" s="78" t="s">
        <v>13979</v>
      </c>
      <c r="C2822" s="77" t="s">
        <v>13980</v>
      </c>
      <c r="D2822" s="79">
        <v>674235</v>
      </c>
      <c r="E2822" s="33"/>
    </row>
    <row r="2823" spans="2:5" s="29" customFormat="1" ht="13" x14ac:dyDescent="0.3">
      <c r="B2823" s="78" t="s">
        <v>13981</v>
      </c>
      <c r="C2823" s="77" t="s">
        <v>13982</v>
      </c>
      <c r="D2823" s="79">
        <v>916776</v>
      </c>
      <c r="E2823" s="33"/>
    </row>
    <row r="2824" spans="2:5" s="29" customFormat="1" ht="13" x14ac:dyDescent="0.3">
      <c r="B2824" s="78" t="s">
        <v>13983</v>
      </c>
      <c r="C2824" s="77" t="s">
        <v>13984</v>
      </c>
      <c r="D2824" s="79">
        <v>674235</v>
      </c>
      <c r="E2824" s="33"/>
    </row>
    <row r="2825" spans="2:5" s="29" customFormat="1" ht="13" x14ac:dyDescent="0.3">
      <c r="B2825" s="78" t="s">
        <v>13985</v>
      </c>
      <c r="C2825" s="77" t="s">
        <v>13986</v>
      </c>
      <c r="D2825" s="79">
        <v>674235</v>
      </c>
      <c r="E2825" s="33"/>
    </row>
    <row r="2826" spans="2:5" s="29" customFormat="1" ht="13" x14ac:dyDescent="0.3">
      <c r="B2826" s="78" t="s">
        <v>13987</v>
      </c>
      <c r="C2826" s="77" t="s">
        <v>13988</v>
      </c>
      <c r="D2826" s="79">
        <v>674235</v>
      </c>
      <c r="E2826" s="33"/>
    </row>
    <row r="2827" spans="2:5" s="29" customFormat="1" ht="13" x14ac:dyDescent="0.3">
      <c r="B2827" s="78" t="s">
        <v>13989</v>
      </c>
      <c r="C2827" s="77" t="s">
        <v>13990</v>
      </c>
      <c r="D2827" s="79">
        <v>674235</v>
      </c>
      <c r="E2827" s="33"/>
    </row>
    <row r="2828" spans="2:5" s="29" customFormat="1" ht="13" x14ac:dyDescent="0.3">
      <c r="B2828" s="78" t="s">
        <v>13991</v>
      </c>
      <c r="C2828" s="77" t="s">
        <v>13992</v>
      </c>
      <c r="D2828" s="79">
        <v>919869</v>
      </c>
      <c r="E2828" s="33"/>
    </row>
    <row r="2829" spans="2:5" s="29" customFormat="1" ht="13" x14ac:dyDescent="0.3">
      <c r="B2829" s="78" t="s">
        <v>13993</v>
      </c>
      <c r="C2829" s="77" t="s">
        <v>13994</v>
      </c>
      <c r="D2829" s="79">
        <v>919869</v>
      </c>
      <c r="E2829" s="33"/>
    </row>
    <row r="2830" spans="2:5" s="29" customFormat="1" ht="13" x14ac:dyDescent="0.3">
      <c r="B2830" s="78" t="s">
        <v>13995</v>
      </c>
      <c r="C2830" s="77" t="s">
        <v>13996</v>
      </c>
      <c r="D2830" s="79">
        <v>674235</v>
      </c>
      <c r="E2830" s="33"/>
    </row>
    <row r="2831" spans="2:5" s="29" customFormat="1" ht="13" x14ac:dyDescent="0.3">
      <c r="B2831" s="78" t="s">
        <v>13997</v>
      </c>
      <c r="C2831" s="77" t="s">
        <v>13998</v>
      </c>
      <c r="D2831" s="79">
        <v>674235</v>
      </c>
      <c r="E2831" s="33"/>
    </row>
    <row r="2832" spans="2:5" s="29" customFormat="1" ht="13" x14ac:dyDescent="0.3">
      <c r="B2832" s="78" t="s">
        <v>13999</v>
      </c>
      <c r="C2832" s="77" t="s">
        <v>14000</v>
      </c>
      <c r="D2832" s="79">
        <v>674235</v>
      </c>
      <c r="E2832" s="33"/>
    </row>
    <row r="2833" spans="2:5" s="29" customFormat="1" ht="13" x14ac:dyDescent="0.3">
      <c r="B2833" s="78" t="s">
        <v>14001</v>
      </c>
      <c r="C2833" s="77" t="s">
        <v>14002</v>
      </c>
      <c r="D2833" s="79">
        <v>674235</v>
      </c>
      <c r="E2833" s="33"/>
    </row>
    <row r="2834" spans="2:5" s="29" customFormat="1" ht="13" x14ac:dyDescent="0.3">
      <c r="B2834" s="78" t="s">
        <v>14003</v>
      </c>
      <c r="C2834" s="77" t="s">
        <v>14004</v>
      </c>
      <c r="D2834" s="79">
        <v>674235</v>
      </c>
      <c r="E2834" s="33"/>
    </row>
    <row r="2835" spans="2:5" s="29" customFormat="1" ht="13" x14ac:dyDescent="0.3">
      <c r="B2835" s="78" t="s">
        <v>14005</v>
      </c>
      <c r="C2835" s="77" t="s">
        <v>14006</v>
      </c>
      <c r="D2835" s="79">
        <v>674235</v>
      </c>
      <c r="E2835" s="33"/>
    </row>
    <row r="2836" spans="2:5" s="29" customFormat="1" ht="13" x14ac:dyDescent="0.3">
      <c r="B2836" s="78" t="s">
        <v>14007</v>
      </c>
      <c r="C2836" s="77" t="s">
        <v>14008</v>
      </c>
      <c r="D2836" s="79">
        <v>916776</v>
      </c>
      <c r="E2836" s="33"/>
    </row>
    <row r="2837" spans="2:5" s="29" customFormat="1" ht="13" x14ac:dyDescent="0.3">
      <c r="B2837" s="78" t="s">
        <v>14009</v>
      </c>
      <c r="C2837" s="77" t="s">
        <v>14010</v>
      </c>
      <c r="D2837" s="79">
        <v>674235</v>
      </c>
      <c r="E2837" s="33"/>
    </row>
    <row r="2838" spans="2:5" s="29" customFormat="1" ht="13" x14ac:dyDescent="0.3">
      <c r="B2838" s="78" t="s">
        <v>14011</v>
      </c>
      <c r="C2838" s="77" t="s">
        <v>14012</v>
      </c>
      <c r="D2838" s="79">
        <v>674235</v>
      </c>
      <c r="E2838" s="33"/>
    </row>
    <row r="2839" spans="2:5" s="29" customFormat="1" ht="13" x14ac:dyDescent="0.3">
      <c r="B2839" s="78" t="s">
        <v>14013</v>
      </c>
      <c r="C2839" s="77" t="s">
        <v>14014</v>
      </c>
      <c r="D2839" s="79">
        <v>2794669</v>
      </c>
      <c r="E2839" s="33"/>
    </row>
    <row r="2840" spans="2:5" s="29" customFormat="1" ht="13" x14ac:dyDescent="0.3">
      <c r="B2840" s="78" t="s">
        <v>14015</v>
      </c>
      <c r="C2840" s="77" t="s">
        <v>14016</v>
      </c>
      <c r="D2840" s="79">
        <v>2794669</v>
      </c>
      <c r="E2840" s="33"/>
    </row>
    <row r="2841" spans="2:5" s="29" customFormat="1" ht="13" x14ac:dyDescent="0.3">
      <c r="B2841" s="78" t="s">
        <v>14017</v>
      </c>
      <c r="C2841" s="77" t="s">
        <v>14018</v>
      </c>
      <c r="D2841" s="79">
        <v>2426760</v>
      </c>
      <c r="E2841" s="33"/>
    </row>
    <row r="2842" spans="2:5" s="29" customFormat="1" ht="13" x14ac:dyDescent="0.3">
      <c r="B2842" s="78" t="s">
        <v>14019</v>
      </c>
      <c r="C2842" s="77" t="s">
        <v>14020</v>
      </c>
      <c r="D2842" s="79">
        <v>674235</v>
      </c>
      <c r="E2842" s="33"/>
    </row>
    <row r="2843" spans="2:5" s="29" customFormat="1" ht="13" x14ac:dyDescent="0.3">
      <c r="B2843" s="78" t="s">
        <v>14021</v>
      </c>
      <c r="C2843" s="77" t="s">
        <v>14022</v>
      </c>
      <c r="D2843" s="79">
        <v>674235</v>
      </c>
      <c r="E2843" s="33"/>
    </row>
    <row r="2844" spans="2:5" s="29" customFormat="1" ht="13" x14ac:dyDescent="0.3">
      <c r="B2844" s="78" t="s">
        <v>14023</v>
      </c>
      <c r="C2844" s="77" t="s">
        <v>14024</v>
      </c>
      <c r="D2844" s="79">
        <v>916776</v>
      </c>
      <c r="E2844" s="33"/>
    </row>
    <row r="2845" spans="2:5" s="29" customFormat="1" ht="13" x14ac:dyDescent="0.3">
      <c r="B2845" s="78" t="s">
        <v>14025</v>
      </c>
      <c r="C2845" s="77" t="s">
        <v>14026</v>
      </c>
      <c r="D2845" s="79">
        <v>674235</v>
      </c>
      <c r="E2845" s="33"/>
    </row>
    <row r="2846" spans="2:5" s="29" customFormat="1" ht="13" x14ac:dyDescent="0.3">
      <c r="B2846" s="78" t="s">
        <v>14027</v>
      </c>
      <c r="C2846" s="77" t="s">
        <v>14028</v>
      </c>
      <c r="D2846" s="79">
        <v>916776</v>
      </c>
      <c r="E2846" s="33"/>
    </row>
    <row r="2847" spans="2:5" s="29" customFormat="1" ht="13" x14ac:dyDescent="0.3">
      <c r="B2847" s="78" t="s">
        <v>14029</v>
      </c>
      <c r="C2847" s="77" t="s">
        <v>14030</v>
      </c>
      <c r="D2847" s="79">
        <v>674235</v>
      </c>
      <c r="E2847" s="33"/>
    </row>
    <row r="2848" spans="2:5" s="29" customFormat="1" ht="13" x14ac:dyDescent="0.3">
      <c r="B2848" s="78" t="s">
        <v>14031</v>
      </c>
      <c r="C2848" s="77" t="s">
        <v>14032</v>
      </c>
      <c r="D2848" s="79">
        <v>674235</v>
      </c>
      <c r="E2848" s="33"/>
    </row>
    <row r="2849" spans="2:5" s="29" customFormat="1" ht="13" x14ac:dyDescent="0.3">
      <c r="B2849" s="78" t="s">
        <v>14033</v>
      </c>
      <c r="C2849" s="77" t="s">
        <v>14034</v>
      </c>
      <c r="D2849" s="79">
        <v>674235</v>
      </c>
      <c r="E2849" s="33"/>
    </row>
    <row r="2850" spans="2:5" s="29" customFormat="1" ht="13" x14ac:dyDescent="0.3">
      <c r="B2850" s="78" t="s">
        <v>14035</v>
      </c>
      <c r="C2850" s="77" t="s">
        <v>14036</v>
      </c>
      <c r="D2850" s="79">
        <v>674235</v>
      </c>
      <c r="E2850" s="33"/>
    </row>
    <row r="2851" spans="2:5" s="29" customFormat="1" ht="13" x14ac:dyDescent="0.3">
      <c r="B2851" s="78" t="s">
        <v>14037</v>
      </c>
      <c r="C2851" s="77" t="s">
        <v>14038</v>
      </c>
      <c r="D2851" s="79">
        <v>916776</v>
      </c>
      <c r="E2851" s="33"/>
    </row>
    <row r="2852" spans="2:5" s="29" customFormat="1" ht="13" x14ac:dyDescent="0.3">
      <c r="B2852" s="78" t="s">
        <v>14039</v>
      </c>
      <c r="C2852" s="77" t="s">
        <v>14040</v>
      </c>
      <c r="D2852" s="79">
        <v>674235</v>
      </c>
      <c r="E2852" s="33"/>
    </row>
    <row r="2853" spans="2:5" s="29" customFormat="1" ht="13" x14ac:dyDescent="0.3">
      <c r="B2853" s="78" t="s">
        <v>14041</v>
      </c>
      <c r="C2853" s="77" t="s">
        <v>14042</v>
      </c>
      <c r="D2853" s="79">
        <v>674235</v>
      </c>
      <c r="E2853" s="33"/>
    </row>
    <row r="2854" spans="2:5" s="29" customFormat="1" ht="13" x14ac:dyDescent="0.3">
      <c r="B2854" s="78" t="s">
        <v>14043</v>
      </c>
      <c r="C2854" s="77" t="s">
        <v>14044</v>
      </c>
      <c r="D2854" s="79">
        <v>674235</v>
      </c>
      <c r="E2854" s="33"/>
    </row>
    <row r="2855" spans="2:5" s="29" customFormat="1" ht="13" x14ac:dyDescent="0.3">
      <c r="B2855" s="78" t="s">
        <v>14045</v>
      </c>
      <c r="C2855" s="77" t="s">
        <v>14046</v>
      </c>
      <c r="D2855" s="79">
        <v>1030254</v>
      </c>
      <c r="E2855" s="33"/>
    </row>
    <row r="2856" spans="2:5" s="29" customFormat="1" ht="13" x14ac:dyDescent="0.3">
      <c r="B2856" s="78" t="s">
        <v>14047</v>
      </c>
      <c r="C2856" s="77" t="s">
        <v>14048</v>
      </c>
      <c r="D2856" s="79">
        <v>1030254</v>
      </c>
      <c r="E2856" s="33"/>
    </row>
    <row r="2857" spans="2:5" s="29" customFormat="1" ht="13" x14ac:dyDescent="0.3">
      <c r="B2857" s="78" t="s">
        <v>14049</v>
      </c>
      <c r="C2857" s="77" t="s">
        <v>14050</v>
      </c>
      <c r="D2857" s="79">
        <v>919869</v>
      </c>
      <c r="E2857" s="33"/>
    </row>
    <row r="2858" spans="2:5" s="29" customFormat="1" ht="13" x14ac:dyDescent="0.3">
      <c r="B2858" s="78" t="s">
        <v>14051</v>
      </c>
      <c r="C2858" s="77" t="s">
        <v>14052</v>
      </c>
      <c r="D2858" s="79">
        <v>919869</v>
      </c>
      <c r="E2858" s="33"/>
    </row>
    <row r="2859" spans="2:5" s="29" customFormat="1" ht="13" x14ac:dyDescent="0.3">
      <c r="B2859" s="78" t="s">
        <v>14053</v>
      </c>
      <c r="C2859" s="77" t="s">
        <v>14054</v>
      </c>
      <c r="D2859" s="79">
        <v>919869</v>
      </c>
      <c r="E2859" s="33"/>
    </row>
    <row r="2860" spans="2:5" s="29" customFormat="1" ht="13" x14ac:dyDescent="0.3">
      <c r="B2860" s="78" t="s">
        <v>14055</v>
      </c>
      <c r="C2860" s="77" t="s">
        <v>14056</v>
      </c>
      <c r="D2860" s="79">
        <v>919869</v>
      </c>
      <c r="E2860" s="33"/>
    </row>
    <row r="2861" spans="2:5" s="29" customFormat="1" ht="13" x14ac:dyDescent="0.3">
      <c r="B2861" s="78" t="s">
        <v>14057</v>
      </c>
      <c r="C2861" s="77" t="s">
        <v>14058</v>
      </c>
      <c r="D2861" s="79">
        <v>919869</v>
      </c>
      <c r="E2861" s="33"/>
    </row>
    <row r="2862" spans="2:5" s="29" customFormat="1" ht="13" x14ac:dyDescent="0.3">
      <c r="B2862" s="78" t="s">
        <v>14059</v>
      </c>
      <c r="C2862" s="77" t="s">
        <v>14060</v>
      </c>
      <c r="D2862" s="79">
        <v>1030254</v>
      </c>
      <c r="E2862" s="33"/>
    </row>
    <row r="2863" spans="2:5" s="29" customFormat="1" ht="13" x14ac:dyDescent="0.3">
      <c r="B2863" s="78" t="s">
        <v>14061</v>
      </c>
      <c r="C2863" s="77" t="s">
        <v>14062</v>
      </c>
      <c r="D2863" s="79">
        <v>919869</v>
      </c>
      <c r="E2863" s="33"/>
    </row>
    <row r="2864" spans="2:5" s="29" customFormat="1" ht="13" x14ac:dyDescent="0.3">
      <c r="B2864" s="78" t="s">
        <v>14063</v>
      </c>
      <c r="C2864" s="77" t="s">
        <v>14064</v>
      </c>
      <c r="D2864" s="79">
        <v>919869</v>
      </c>
      <c r="E2864" s="33"/>
    </row>
    <row r="2865" spans="2:5" s="29" customFormat="1" ht="13" x14ac:dyDescent="0.3">
      <c r="B2865" s="78" t="s">
        <v>14065</v>
      </c>
      <c r="C2865" s="77" t="s">
        <v>14066</v>
      </c>
      <c r="D2865" s="79">
        <v>674235</v>
      </c>
      <c r="E2865" s="33"/>
    </row>
    <row r="2866" spans="2:5" s="29" customFormat="1" ht="13" x14ac:dyDescent="0.3">
      <c r="B2866" s="78" t="s">
        <v>14067</v>
      </c>
      <c r="C2866" s="77" t="s">
        <v>14068</v>
      </c>
      <c r="D2866" s="79">
        <v>674235</v>
      </c>
      <c r="E2866" s="33"/>
    </row>
    <row r="2867" spans="2:5" s="29" customFormat="1" ht="13" x14ac:dyDescent="0.3">
      <c r="B2867" s="78" t="s">
        <v>14069</v>
      </c>
      <c r="C2867" s="77" t="s">
        <v>14070</v>
      </c>
      <c r="D2867" s="79">
        <v>674235</v>
      </c>
      <c r="E2867" s="33"/>
    </row>
    <row r="2868" spans="2:5" s="29" customFormat="1" ht="13" x14ac:dyDescent="0.3">
      <c r="B2868" s="78" t="s">
        <v>14071</v>
      </c>
      <c r="C2868" s="77" t="s">
        <v>14072</v>
      </c>
      <c r="D2868" s="79">
        <v>674235</v>
      </c>
      <c r="E2868" s="33"/>
    </row>
    <row r="2869" spans="2:5" s="29" customFormat="1" ht="13" x14ac:dyDescent="0.3">
      <c r="B2869" s="78" t="s">
        <v>14073</v>
      </c>
      <c r="C2869" s="77" t="s">
        <v>14074</v>
      </c>
      <c r="D2869" s="79">
        <v>674235</v>
      </c>
      <c r="E2869" s="33"/>
    </row>
    <row r="2870" spans="2:5" s="29" customFormat="1" ht="13" x14ac:dyDescent="0.3">
      <c r="B2870" s="78" t="s">
        <v>14075</v>
      </c>
      <c r="C2870" s="77" t="s">
        <v>14076</v>
      </c>
      <c r="D2870" s="79">
        <v>674235</v>
      </c>
      <c r="E2870" s="33"/>
    </row>
    <row r="2871" spans="2:5" s="29" customFormat="1" ht="13" x14ac:dyDescent="0.3">
      <c r="B2871" s="78" t="s">
        <v>14077</v>
      </c>
      <c r="C2871" s="77" t="s">
        <v>14078</v>
      </c>
      <c r="D2871" s="79">
        <v>674235</v>
      </c>
      <c r="E2871" s="33"/>
    </row>
    <row r="2872" spans="2:5" s="29" customFormat="1" ht="13" x14ac:dyDescent="0.3">
      <c r="B2872" s="78" t="s">
        <v>14079</v>
      </c>
      <c r="C2872" s="77" t="s">
        <v>14080</v>
      </c>
      <c r="D2872" s="79">
        <v>674235</v>
      </c>
      <c r="E2872" s="33"/>
    </row>
    <row r="2873" spans="2:5" s="29" customFormat="1" ht="13" x14ac:dyDescent="0.3">
      <c r="B2873" s="78" t="s">
        <v>14081</v>
      </c>
      <c r="C2873" s="77" t="s">
        <v>14082</v>
      </c>
      <c r="D2873" s="79">
        <v>674235</v>
      </c>
      <c r="E2873" s="33"/>
    </row>
    <row r="2874" spans="2:5" s="29" customFormat="1" ht="13" x14ac:dyDescent="0.3">
      <c r="B2874" s="78" t="s">
        <v>14083</v>
      </c>
      <c r="C2874" s="77" t="s">
        <v>14084</v>
      </c>
      <c r="D2874" s="79">
        <v>674235</v>
      </c>
      <c r="E2874" s="33"/>
    </row>
    <row r="2875" spans="2:5" s="29" customFormat="1" ht="13" x14ac:dyDescent="0.3">
      <c r="B2875" s="78" t="s">
        <v>14085</v>
      </c>
      <c r="C2875" s="77" t="s">
        <v>14086</v>
      </c>
      <c r="D2875" s="79">
        <v>674235</v>
      </c>
      <c r="E2875" s="33"/>
    </row>
    <row r="2876" spans="2:5" s="29" customFormat="1" ht="13" x14ac:dyDescent="0.3">
      <c r="B2876" s="78" t="s">
        <v>14087</v>
      </c>
      <c r="C2876" s="77" t="s">
        <v>14088</v>
      </c>
      <c r="D2876" s="79">
        <v>674235</v>
      </c>
      <c r="E2876" s="33"/>
    </row>
    <row r="2877" spans="2:5" s="29" customFormat="1" ht="13" x14ac:dyDescent="0.3">
      <c r="B2877" s="78" t="s">
        <v>14089</v>
      </c>
      <c r="C2877" s="77" t="s">
        <v>14090</v>
      </c>
      <c r="D2877" s="79">
        <v>674235</v>
      </c>
      <c r="E2877" s="33"/>
    </row>
    <row r="2878" spans="2:5" s="29" customFormat="1" ht="13" x14ac:dyDescent="0.3">
      <c r="B2878" s="78" t="s">
        <v>14091</v>
      </c>
      <c r="C2878" s="77" t="s">
        <v>14092</v>
      </c>
      <c r="D2878" s="79">
        <v>674235</v>
      </c>
      <c r="E2878" s="33"/>
    </row>
    <row r="2879" spans="2:5" s="29" customFormat="1" ht="13" x14ac:dyDescent="0.3">
      <c r="B2879" s="78" t="s">
        <v>14093</v>
      </c>
      <c r="C2879" s="77" t="s">
        <v>14094</v>
      </c>
      <c r="D2879" s="79">
        <v>674235</v>
      </c>
      <c r="E2879" s="33"/>
    </row>
    <row r="2880" spans="2:5" s="29" customFormat="1" ht="13" x14ac:dyDescent="0.3">
      <c r="B2880" s="78" t="s">
        <v>14095</v>
      </c>
      <c r="C2880" s="77" t="s">
        <v>14096</v>
      </c>
      <c r="D2880" s="79">
        <v>916776</v>
      </c>
      <c r="E2880" s="33"/>
    </row>
    <row r="2881" spans="2:5" s="29" customFormat="1" ht="13" x14ac:dyDescent="0.3">
      <c r="B2881" s="78" t="s">
        <v>14097</v>
      </c>
      <c r="C2881" s="77" t="s">
        <v>14098</v>
      </c>
      <c r="D2881" s="79">
        <v>916776</v>
      </c>
      <c r="E2881" s="33"/>
    </row>
    <row r="2882" spans="2:5" s="29" customFormat="1" ht="13" x14ac:dyDescent="0.3">
      <c r="B2882" s="78" t="s">
        <v>14099</v>
      </c>
      <c r="C2882" s="77" t="s">
        <v>14100</v>
      </c>
      <c r="D2882" s="79">
        <v>916776</v>
      </c>
      <c r="E2882" s="33"/>
    </row>
    <row r="2883" spans="2:5" s="29" customFormat="1" ht="13" x14ac:dyDescent="0.3">
      <c r="B2883" s="78" t="s">
        <v>14101</v>
      </c>
      <c r="C2883" s="77" t="s">
        <v>14102</v>
      </c>
      <c r="D2883" s="79">
        <v>674235</v>
      </c>
      <c r="E2883" s="33"/>
    </row>
    <row r="2884" spans="2:5" s="29" customFormat="1" ht="13" x14ac:dyDescent="0.3">
      <c r="B2884" s="78" t="s">
        <v>14103</v>
      </c>
      <c r="C2884" s="77" t="s">
        <v>14104</v>
      </c>
      <c r="D2884" s="79">
        <v>674235</v>
      </c>
      <c r="E2884" s="33"/>
    </row>
    <row r="2885" spans="2:5" s="29" customFormat="1" ht="13" x14ac:dyDescent="0.3">
      <c r="B2885" s="78" t="s">
        <v>14105</v>
      </c>
      <c r="C2885" s="77" t="s">
        <v>14106</v>
      </c>
      <c r="D2885" s="79">
        <v>674235</v>
      </c>
      <c r="E2885" s="33"/>
    </row>
    <row r="2886" spans="2:5" s="29" customFormat="1" ht="13" x14ac:dyDescent="0.3">
      <c r="B2886" s="78" t="s">
        <v>14107</v>
      </c>
      <c r="C2886" s="77" t="s">
        <v>14108</v>
      </c>
      <c r="D2886" s="79">
        <v>674235</v>
      </c>
      <c r="E2886" s="33"/>
    </row>
    <row r="2887" spans="2:5" s="29" customFormat="1" ht="13" x14ac:dyDescent="0.3">
      <c r="B2887" s="78" t="s">
        <v>14109</v>
      </c>
      <c r="C2887" s="77" t="s">
        <v>14110</v>
      </c>
      <c r="D2887" s="79">
        <v>2120908</v>
      </c>
      <c r="E2887" s="33"/>
    </row>
    <row r="2888" spans="2:5" s="29" customFormat="1" ht="13" x14ac:dyDescent="0.3">
      <c r="B2888" s="78" t="s">
        <v>14111</v>
      </c>
      <c r="C2888" s="77" t="s">
        <v>14112</v>
      </c>
      <c r="D2888" s="79">
        <v>674235</v>
      </c>
      <c r="E2888" s="33"/>
    </row>
    <row r="2889" spans="2:5" s="29" customFormat="1" ht="13" x14ac:dyDescent="0.3">
      <c r="B2889" s="78" t="s">
        <v>14113</v>
      </c>
      <c r="C2889" s="77" t="s">
        <v>14114</v>
      </c>
      <c r="D2889" s="79">
        <v>674235</v>
      </c>
      <c r="E2889" s="33"/>
    </row>
    <row r="2890" spans="2:5" s="29" customFormat="1" ht="13" x14ac:dyDescent="0.3">
      <c r="B2890" s="78" t="s">
        <v>14115</v>
      </c>
      <c r="C2890" s="77" t="s">
        <v>14116</v>
      </c>
      <c r="D2890" s="79">
        <v>674235</v>
      </c>
      <c r="E2890" s="33"/>
    </row>
    <row r="2891" spans="2:5" s="29" customFormat="1" ht="13" x14ac:dyDescent="0.3">
      <c r="B2891" s="78" t="s">
        <v>14117</v>
      </c>
      <c r="C2891" s="77" t="s">
        <v>14118</v>
      </c>
      <c r="D2891" s="79">
        <v>674235</v>
      </c>
      <c r="E2891" s="33"/>
    </row>
    <row r="2892" spans="2:5" s="29" customFormat="1" ht="13" x14ac:dyDescent="0.3">
      <c r="B2892" s="78" t="s">
        <v>14119</v>
      </c>
      <c r="C2892" s="77" t="s">
        <v>14120</v>
      </c>
      <c r="D2892" s="79">
        <v>674235</v>
      </c>
      <c r="E2892" s="33"/>
    </row>
    <row r="2893" spans="2:5" s="29" customFormat="1" ht="13" x14ac:dyDescent="0.3">
      <c r="B2893" s="78" t="s">
        <v>14121</v>
      </c>
      <c r="C2893" s="77" t="s">
        <v>14122</v>
      </c>
      <c r="D2893" s="79">
        <v>674235</v>
      </c>
      <c r="E2893" s="33"/>
    </row>
    <row r="2894" spans="2:5" s="29" customFormat="1" ht="13" x14ac:dyDescent="0.3">
      <c r="B2894" s="78" t="s">
        <v>14123</v>
      </c>
      <c r="C2894" s="77" t="s">
        <v>14124</v>
      </c>
      <c r="D2894" s="79">
        <v>674235</v>
      </c>
      <c r="E2894" s="33"/>
    </row>
    <row r="2895" spans="2:5" s="29" customFormat="1" ht="13" x14ac:dyDescent="0.3">
      <c r="B2895" s="78" t="s">
        <v>14125</v>
      </c>
      <c r="C2895" s="77" t="s">
        <v>14126</v>
      </c>
      <c r="D2895" s="79">
        <v>674235</v>
      </c>
      <c r="E2895" s="33"/>
    </row>
    <row r="2896" spans="2:5" s="29" customFormat="1" ht="13" x14ac:dyDescent="0.3">
      <c r="B2896" s="78" t="s">
        <v>14127</v>
      </c>
      <c r="C2896" s="77" t="s">
        <v>14128</v>
      </c>
      <c r="D2896" s="79">
        <v>674235</v>
      </c>
      <c r="E2896" s="33"/>
    </row>
    <row r="2897" spans="2:5" s="29" customFormat="1" ht="13" x14ac:dyDescent="0.3">
      <c r="B2897" s="78" t="s">
        <v>14129</v>
      </c>
      <c r="C2897" s="77" t="s">
        <v>14130</v>
      </c>
      <c r="D2897" s="79">
        <v>674235</v>
      </c>
      <c r="E2897" s="33"/>
    </row>
    <row r="2898" spans="2:5" s="29" customFormat="1" ht="13" x14ac:dyDescent="0.3">
      <c r="B2898" s="78" t="s">
        <v>14131</v>
      </c>
      <c r="C2898" s="77" t="s">
        <v>14132</v>
      </c>
      <c r="D2898" s="79">
        <v>674235</v>
      </c>
      <c r="E2898" s="33"/>
    </row>
    <row r="2899" spans="2:5" s="29" customFormat="1" ht="13" x14ac:dyDescent="0.3">
      <c r="B2899" s="78" t="s">
        <v>14133</v>
      </c>
      <c r="C2899" s="77" t="s">
        <v>14134</v>
      </c>
      <c r="D2899" s="79">
        <v>674235</v>
      </c>
      <c r="E2899" s="33"/>
    </row>
    <row r="2900" spans="2:5" s="29" customFormat="1" ht="13" x14ac:dyDescent="0.3">
      <c r="B2900" s="78" t="s">
        <v>14135</v>
      </c>
      <c r="C2900" s="77" t="s">
        <v>14136</v>
      </c>
      <c r="D2900" s="79">
        <v>674235</v>
      </c>
      <c r="E2900" s="33"/>
    </row>
    <row r="2901" spans="2:5" s="29" customFormat="1" ht="13" x14ac:dyDescent="0.3">
      <c r="B2901" s="78" t="s">
        <v>14137</v>
      </c>
      <c r="C2901" s="77" t="s">
        <v>14138</v>
      </c>
      <c r="D2901" s="79">
        <v>674235</v>
      </c>
      <c r="E2901" s="33"/>
    </row>
    <row r="2902" spans="2:5" s="29" customFormat="1" ht="13" x14ac:dyDescent="0.3">
      <c r="B2902" s="78" t="s">
        <v>14139</v>
      </c>
      <c r="C2902" s="77" t="s">
        <v>14140</v>
      </c>
      <c r="D2902" s="79">
        <v>674235</v>
      </c>
      <c r="E2902" s="33"/>
    </row>
    <row r="2903" spans="2:5" s="29" customFormat="1" ht="13" x14ac:dyDescent="0.3">
      <c r="B2903" s="78" t="s">
        <v>14141</v>
      </c>
      <c r="C2903" s="77" t="s">
        <v>14142</v>
      </c>
      <c r="D2903" s="79">
        <v>674235</v>
      </c>
      <c r="E2903" s="33"/>
    </row>
    <row r="2904" spans="2:5" s="29" customFormat="1" ht="13" x14ac:dyDescent="0.3">
      <c r="B2904" s="78" t="s">
        <v>14143</v>
      </c>
      <c r="C2904" s="77" t="s">
        <v>14144</v>
      </c>
      <c r="D2904" s="79">
        <v>674235</v>
      </c>
      <c r="E2904" s="33"/>
    </row>
    <row r="2905" spans="2:5" s="29" customFormat="1" ht="13" x14ac:dyDescent="0.3">
      <c r="B2905" s="78" t="s">
        <v>14145</v>
      </c>
      <c r="C2905" s="77" t="s">
        <v>14146</v>
      </c>
      <c r="D2905" s="79">
        <v>674235</v>
      </c>
      <c r="E2905" s="33"/>
    </row>
    <row r="2906" spans="2:5" s="29" customFormat="1" ht="13" x14ac:dyDescent="0.3">
      <c r="B2906" s="78" t="s">
        <v>14147</v>
      </c>
      <c r="C2906" s="77" t="s">
        <v>14148</v>
      </c>
      <c r="D2906" s="79">
        <v>674235</v>
      </c>
      <c r="E2906" s="33"/>
    </row>
    <row r="2907" spans="2:5" s="29" customFormat="1" ht="13" x14ac:dyDescent="0.3">
      <c r="B2907" s="78" t="s">
        <v>14149</v>
      </c>
      <c r="C2907" s="77" t="s">
        <v>14150</v>
      </c>
      <c r="D2907" s="79">
        <v>674235</v>
      </c>
      <c r="E2907" s="33"/>
    </row>
    <row r="2908" spans="2:5" s="29" customFormat="1" ht="13" x14ac:dyDescent="0.3">
      <c r="B2908" s="78" t="s">
        <v>14151</v>
      </c>
      <c r="C2908" s="77" t="s">
        <v>14152</v>
      </c>
      <c r="D2908" s="79">
        <v>674235</v>
      </c>
      <c r="E2908" s="33"/>
    </row>
    <row r="2909" spans="2:5" s="29" customFormat="1" ht="13" x14ac:dyDescent="0.3">
      <c r="B2909" s="78" t="s">
        <v>14153</v>
      </c>
      <c r="C2909" s="77" t="s">
        <v>14154</v>
      </c>
      <c r="D2909" s="79">
        <v>674235</v>
      </c>
      <c r="E2909" s="33"/>
    </row>
    <row r="2910" spans="2:5" s="29" customFormat="1" ht="13" x14ac:dyDescent="0.3">
      <c r="B2910" s="78" t="s">
        <v>14155</v>
      </c>
      <c r="C2910" s="77" t="s">
        <v>14156</v>
      </c>
      <c r="D2910" s="79">
        <v>674235</v>
      </c>
      <c r="E2910" s="33"/>
    </row>
    <row r="2911" spans="2:5" s="29" customFormat="1" ht="13" x14ac:dyDescent="0.3">
      <c r="B2911" s="78" t="s">
        <v>14157</v>
      </c>
      <c r="C2911" s="77" t="s">
        <v>14158</v>
      </c>
      <c r="D2911" s="79">
        <v>674235</v>
      </c>
      <c r="E2911" s="33"/>
    </row>
    <row r="2912" spans="2:5" s="29" customFormat="1" ht="13" x14ac:dyDescent="0.3">
      <c r="B2912" s="78" t="s">
        <v>14159</v>
      </c>
      <c r="C2912" s="77" t="s">
        <v>14160</v>
      </c>
      <c r="D2912" s="79">
        <v>674235</v>
      </c>
      <c r="E2912" s="33"/>
    </row>
    <row r="2913" spans="2:5" s="29" customFormat="1" ht="13" x14ac:dyDescent="0.3">
      <c r="B2913" s="78" t="s">
        <v>14161</v>
      </c>
      <c r="C2913" s="77" t="s">
        <v>14162</v>
      </c>
      <c r="D2913" s="79">
        <v>674235</v>
      </c>
      <c r="E2913" s="33"/>
    </row>
    <row r="2914" spans="2:5" s="29" customFormat="1" ht="13" x14ac:dyDescent="0.3">
      <c r="B2914" s="78" t="s">
        <v>14163</v>
      </c>
      <c r="C2914" s="77" t="s">
        <v>14164</v>
      </c>
      <c r="D2914" s="79">
        <v>919869</v>
      </c>
      <c r="E2914" s="33"/>
    </row>
    <row r="2915" spans="2:5" s="29" customFormat="1" ht="13" x14ac:dyDescent="0.3">
      <c r="B2915" s="78" t="s">
        <v>14165</v>
      </c>
      <c r="C2915" s="77" t="s">
        <v>14166</v>
      </c>
      <c r="D2915" s="79">
        <v>919869</v>
      </c>
      <c r="E2915" s="33"/>
    </row>
    <row r="2916" spans="2:5" s="29" customFormat="1" ht="13" x14ac:dyDescent="0.3">
      <c r="B2916" s="78" t="s">
        <v>14167</v>
      </c>
      <c r="C2916" s="77" t="s">
        <v>14168</v>
      </c>
      <c r="D2916" s="79">
        <v>919869</v>
      </c>
      <c r="E2916" s="33"/>
    </row>
    <row r="2917" spans="2:5" s="29" customFormat="1" ht="13" x14ac:dyDescent="0.3">
      <c r="B2917" s="78" t="s">
        <v>14169</v>
      </c>
      <c r="C2917" s="77" t="s">
        <v>14170</v>
      </c>
      <c r="D2917" s="79">
        <v>674235</v>
      </c>
      <c r="E2917" s="33"/>
    </row>
    <row r="2918" spans="2:5" s="29" customFormat="1" ht="13" x14ac:dyDescent="0.3">
      <c r="B2918" s="78" t="s">
        <v>14171</v>
      </c>
      <c r="C2918" s="77" t="s">
        <v>14172</v>
      </c>
      <c r="D2918" s="79">
        <v>674235</v>
      </c>
      <c r="E2918" s="33"/>
    </row>
    <row r="2919" spans="2:5" s="29" customFormat="1" ht="13" x14ac:dyDescent="0.3">
      <c r="B2919" s="78" t="s">
        <v>14173</v>
      </c>
      <c r="C2919" s="77" t="s">
        <v>14174</v>
      </c>
      <c r="D2919" s="79">
        <v>674235</v>
      </c>
      <c r="E2919" s="33"/>
    </row>
    <row r="2920" spans="2:5" s="29" customFormat="1" ht="13" x14ac:dyDescent="0.3">
      <c r="B2920" s="78" t="s">
        <v>14175</v>
      </c>
      <c r="C2920" s="77" t="s">
        <v>14176</v>
      </c>
      <c r="D2920" s="79">
        <v>674235</v>
      </c>
      <c r="E2920" s="33"/>
    </row>
    <row r="2921" spans="2:5" s="29" customFormat="1" ht="13" x14ac:dyDescent="0.3">
      <c r="B2921" s="78" t="s">
        <v>14177</v>
      </c>
      <c r="C2921" s="77" t="s">
        <v>14178</v>
      </c>
      <c r="D2921" s="79">
        <v>674235</v>
      </c>
      <c r="E2921" s="33"/>
    </row>
    <row r="2922" spans="2:5" s="29" customFormat="1" ht="13" x14ac:dyDescent="0.3">
      <c r="B2922" s="78" t="s">
        <v>14179</v>
      </c>
      <c r="C2922" s="77" t="s">
        <v>14180</v>
      </c>
      <c r="D2922" s="79">
        <v>674235</v>
      </c>
      <c r="E2922" s="33"/>
    </row>
    <row r="2923" spans="2:5" s="29" customFormat="1" ht="13" x14ac:dyDescent="0.3">
      <c r="B2923" s="78" t="s">
        <v>14181</v>
      </c>
      <c r="C2923" s="77" t="s">
        <v>14182</v>
      </c>
      <c r="D2923" s="79">
        <v>674235</v>
      </c>
      <c r="E2923" s="33"/>
    </row>
    <row r="2924" spans="2:5" s="29" customFormat="1" ht="13" x14ac:dyDescent="0.3">
      <c r="B2924" s="78" t="s">
        <v>14183</v>
      </c>
      <c r="C2924" s="77" t="s">
        <v>14184</v>
      </c>
      <c r="D2924" s="79">
        <v>674235</v>
      </c>
      <c r="E2924" s="33"/>
    </row>
    <row r="2925" spans="2:5" s="29" customFormat="1" ht="13" x14ac:dyDescent="0.3">
      <c r="B2925" s="78" t="s">
        <v>14185</v>
      </c>
      <c r="C2925" s="77" t="s">
        <v>14186</v>
      </c>
      <c r="D2925" s="79">
        <v>674235</v>
      </c>
      <c r="E2925" s="33"/>
    </row>
    <row r="2926" spans="2:5" s="29" customFormat="1" ht="13" x14ac:dyDescent="0.3">
      <c r="B2926" s="78" t="s">
        <v>14187</v>
      </c>
      <c r="C2926" s="77" t="s">
        <v>14188</v>
      </c>
      <c r="D2926" s="79">
        <v>674235</v>
      </c>
      <c r="E2926" s="33"/>
    </row>
    <row r="2927" spans="2:5" s="29" customFormat="1" ht="13" x14ac:dyDescent="0.3">
      <c r="B2927" s="78" t="s">
        <v>14189</v>
      </c>
      <c r="C2927" s="77" t="s">
        <v>14190</v>
      </c>
      <c r="D2927" s="79">
        <v>674235</v>
      </c>
      <c r="E2927" s="33"/>
    </row>
    <row r="2928" spans="2:5" s="29" customFormat="1" ht="13" x14ac:dyDescent="0.3">
      <c r="B2928" s="78" t="s">
        <v>14191</v>
      </c>
      <c r="C2928" s="77" t="s">
        <v>14192</v>
      </c>
      <c r="D2928" s="79">
        <v>674235</v>
      </c>
      <c r="E2928" s="33"/>
    </row>
    <row r="2929" spans="2:5" s="29" customFormat="1" ht="13" x14ac:dyDescent="0.3">
      <c r="B2929" s="78" t="s">
        <v>14193</v>
      </c>
      <c r="C2929" s="77" t="s">
        <v>14194</v>
      </c>
      <c r="D2929" s="79">
        <v>674235</v>
      </c>
      <c r="E2929" s="33"/>
    </row>
    <row r="2930" spans="2:5" s="29" customFormat="1" ht="13" x14ac:dyDescent="0.3">
      <c r="B2930" s="78" t="s">
        <v>14195</v>
      </c>
      <c r="C2930" s="77" t="s">
        <v>14196</v>
      </c>
      <c r="D2930" s="79">
        <v>674235</v>
      </c>
      <c r="E2930" s="33"/>
    </row>
    <row r="2931" spans="2:5" s="29" customFormat="1" ht="13" x14ac:dyDescent="0.3">
      <c r="B2931" s="78" t="s">
        <v>14197</v>
      </c>
      <c r="C2931" s="77" t="s">
        <v>14198</v>
      </c>
      <c r="D2931" s="79">
        <v>674235</v>
      </c>
      <c r="E2931" s="33"/>
    </row>
    <row r="2932" spans="2:5" s="29" customFormat="1" ht="13" x14ac:dyDescent="0.3">
      <c r="B2932" s="78" t="s">
        <v>14199</v>
      </c>
      <c r="C2932" s="77" t="s">
        <v>14200</v>
      </c>
      <c r="D2932" s="79">
        <v>674235</v>
      </c>
      <c r="E2932" s="33"/>
    </row>
    <row r="2933" spans="2:5" s="29" customFormat="1" ht="13" x14ac:dyDescent="0.3">
      <c r="B2933" s="78" t="s">
        <v>14201</v>
      </c>
      <c r="C2933" s="77" t="s">
        <v>14202</v>
      </c>
      <c r="D2933" s="79">
        <v>674235</v>
      </c>
      <c r="E2933" s="33"/>
    </row>
    <row r="2934" spans="2:5" s="29" customFormat="1" ht="13" x14ac:dyDescent="0.3">
      <c r="B2934" s="78" t="s">
        <v>14203</v>
      </c>
      <c r="C2934" s="77" t="s">
        <v>14204</v>
      </c>
      <c r="D2934" s="79">
        <v>674235</v>
      </c>
      <c r="E2934" s="33"/>
    </row>
    <row r="2935" spans="2:5" s="29" customFormat="1" ht="13" x14ac:dyDescent="0.3">
      <c r="B2935" s="78" t="s">
        <v>14205</v>
      </c>
      <c r="C2935" s="77" t="s">
        <v>14206</v>
      </c>
      <c r="D2935" s="79">
        <v>674235</v>
      </c>
      <c r="E2935" s="33"/>
    </row>
    <row r="2936" spans="2:5" s="29" customFormat="1" ht="13" x14ac:dyDescent="0.3">
      <c r="B2936" s="78" t="s">
        <v>14207</v>
      </c>
      <c r="C2936" s="77" t="s">
        <v>14208</v>
      </c>
      <c r="D2936" s="79">
        <v>674235</v>
      </c>
      <c r="E2936" s="33"/>
    </row>
    <row r="2937" spans="2:5" s="29" customFormat="1" ht="13" x14ac:dyDescent="0.3">
      <c r="B2937" s="78" t="s">
        <v>14209</v>
      </c>
      <c r="C2937" s="77" t="s">
        <v>14210</v>
      </c>
      <c r="D2937" s="79">
        <v>674235</v>
      </c>
      <c r="E2937" s="33"/>
    </row>
    <row r="2938" spans="2:5" s="29" customFormat="1" ht="13" x14ac:dyDescent="0.3">
      <c r="B2938" s="78" t="s">
        <v>14211</v>
      </c>
      <c r="C2938" s="77" t="s">
        <v>14212</v>
      </c>
      <c r="D2938" s="79">
        <v>674235</v>
      </c>
      <c r="E2938" s="33"/>
    </row>
    <row r="2939" spans="2:5" s="29" customFormat="1" ht="13" x14ac:dyDescent="0.3">
      <c r="B2939" s="78" t="s">
        <v>14213</v>
      </c>
      <c r="C2939" s="77" t="s">
        <v>14214</v>
      </c>
      <c r="D2939" s="79">
        <v>674235</v>
      </c>
      <c r="E2939" s="33"/>
    </row>
    <row r="2940" spans="2:5" s="29" customFormat="1" ht="13" x14ac:dyDescent="0.3">
      <c r="B2940" s="78" t="s">
        <v>14215</v>
      </c>
      <c r="C2940" s="77" t="s">
        <v>14216</v>
      </c>
      <c r="D2940" s="79">
        <v>674235</v>
      </c>
      <c r="E2940" s="33"/>
    </row>
    <row r="2941" spans="2:5" s="29" customFormat="1" ht="13" x14ac:dyDescent="0.3">
      <c r="B2941" s="78" t="s">
        <v>14217</v>
      </c>
      <c r="C2941" s="77" t="s">
        <v>14218</v>
      </c>
      <c r="D2941" s="79">
        <v>674235</v>
      </c>
      <c r="E2941" s="33"/>
    </row>
    <row r="2942" spans="2:5" s="29" customFormat="1" ht="13" x14ac:dyDescent="0.3">
      <c r="B2942" s="78" t="s">
        <v>14219</v>
      </c>
      <c r="C2942" s="77" t="s">
        <v>14220</v>
      </c>
      <c r="D2942" s="79">
        <v>674235</v>
      </c>
      <c r="E2942" s="33"/>
    </row>
    <row r="2943" spans="2:5" s="29" customFormat="1" ht="13" x14ac:dyDescent="0.3">
      <c r="B2943" s="78" t="s">
        <v>14221</v>
      </c>
      <c r="C2943" s="77" t="s">
        <v>14222</v>
      </c>
      <c r="D2943" s="79">
        <v>674235</v>
      </c>
      <c r="E2943" s="33"/>
    </row>
    <row r="2944" spans="2:5" s="29" customFormat="1" ht="13" x14ac:dyDescent="0.3">
      <c r="B2944" s="78" t="s">
        <v>14223</v>
      </c>
      <c r="C2944" s="77" t="s">
        <v>14224</v>
      </c>
      <c r="D2944" s="79">
        <v>674235</v>
      </c>
      <c r="E2944" s="33"/>
    </row>
    <row r="2945" spans="2:5" s="29" customFormat="1" ht="13" x14ac:dyDescent="0.3">
      <c r="B2945" s="78" t="s">
        <v>14225</v>
      </c>
      <c r="C2945" s="77" t="s">
        <v>14226</v>
      </c>
      <c r="D2945" s="79">
        <v>674235</v>
      </c>
      <c r="E2945" s="33"/>
    </row>
    <row r="2946" spans="2:5" s="29" customFormat="1" ht="13" x14ac:dyDescent="0.3">
      <c r="B2946" s="78" t="s">
        <v>14227</v>
      </c>
      <c r="C2946" s="77" t="s">
        <v>14228</v>
      </c>
      <c r="D2946" s="79">
        <v>674235</v>
      </c>
      <c r="E2946" s="33"/>
    </row>
    <row r="2947" spans="2:5" s="29" customFormat="1" ht="13" x14ac:dyDescent="0.3">
      <c r="B2947" s="78" t="s">
        <v>14229</v>
      </c>
      <c r="C2947" s="77" t="s">
        <v>14230</v>
      </c>
      <c r="D2947" s="79">
        <v>674235</v>
      </c>
      <c r="E2947" s="33"/>
    </row>
    <row r="2948" spans="2:5" s="29" customFormat="1" ht="13" x14ac:dyDescent="0.3">
      <c r="B2948" s="78" t="s">
        <v>14231</v>
      </c>
      <c r="C2948" s="77" t="s">
        <v>14232</v>
      </c>
      <c r="D2948" s="79">
        <v>674235</v>
      </c>
      <c r="E2948" s="33"/>
    </row>
    <row r="2949" spans="2:5" s="29" customFormat="1" ht="13" x14ac:dyDescent="0.3">
      <c r="B2949" s="78" t="s">
        <v>14233</v>
      </c>
      <c r="C2949" s="77" t="s">
        <v>14234</v>
      </c>
      <c r="D2949" s="79">
        <v>674235</v>
      </c>
      <c r="E2949" s="33"/>
    </row>
    <row r="2950" spans="2:5" s="29" customFormat="1" ht="13" x14ac:dyDescent="0.3">
      <c r="B2950" s="78" t="s">
        <v>14235</v>
      </c>
      <c r="C2950" s="77" t="s">
        <v>14236</v>
      </c>
      <c r="D2950" s="79">
        <v>919869</v>
      </c>
      <c r="E2950" s="33"/>
    </row>
    <row r="2951" spans="2:5" s="29" customFormat="1" ht="13" x14ac:dyDescent="0.3">
      <c r="B2951" s="78" t="s">
        <v>14237</v>
      </c>
      <c r="C2951" s="77" t="s">
        <v>14238</v>
      </c>
      <c r="D2951" s="79">
        <v>919869</v>
      </c>
      <c r="E2951" s="33"/>
    </row>
    <row r="2952" spans="2:5" s="29" customFormat="1" ht="13" x14ac:dyDescent="0.3">
      <c r="B2952" s="78" t="s">
        <v>14239</v>
      </c>
      <c r="C2952" s="77" t="s">
        <v>14240</v>
      </c>
      <c r="D2952" s="79">
        <v>919869</v>
      </c>
      <c r="E2952" s="33"/>
    </row>
    <row r="2953" spans="2:5" s="29" customFormat="1" ht="13" x14ac:dyDescent="0.3">
      <c r="B2953" s="78" t="s">
        <v>14241</v>
      </c>
      <c r="C2953" s="77" t="s">
        <v>14242</v>
      </c>
      <c r="D2953" s="79">
        <v>919869</v>
      </c>
      <c r="E2953" s="33"/>
    </row>
    <row r="2954" spans="2:5" s="29" customFormat="1" ht="13" x14ac:dyDescent="0.3">
      <c r="B2954" s="78" t="s">
        <v>14243</v>
      </c>
      <c r="C2954" s="77" t="s">
        <v>14244</v>
      </c>
      <c r="D2954" s="79">
        <v>919869</v>
      </c>
      <c r="E2954" s="33"/>
    </row>
    <row r="2955" spans="2:5" s="29" customFormat="1" ht="13" x14ac:dyDescent="0.3">
      <c r="B2955" s="78" t="s">
        <v>14245</v>
      </c>
      <c r="C2955" s="77" t="s">
        <v>14246</v>
      </c>
      <c r="D2955" s="79">
        <v>919869</v>
      </c>
      <c r="E2955" s="33"/>
    </row>
    <row r="2956" spans="2:5" s="29" customFormat="1" ht="13" x14ac:dyDescent="0.3">
      <c r="B2956" s="78" t="s">
        <v>14247</v>
      </c>
      <c r="C2956" s="77" t="s">
        <v>14248</v>
      </c>
      <c r="D2956" s="79">
        <v>919869</v>
      </c>
      <c r="E2956" s="33"/>
    </row>
    <row r="2957" spans="2:5" s="29" customFormat="1" ht="13" x14ac:dyDescent="0.3">
      <c r="B2957" s="78" t="s">
        <v>14249</v>
      </c>
      <c r="C2957" s="77" t="s">
        <v>14250</v>
      </c>
      <c r="D2957" s="79">
        <v>919869</v>
      </c>
      <c r="E2957" s="33"/>
    </row>
    <row r="2958" spans="2:5" s="29" customFormat="1" ht="13" x14ac:dyDescent="0.3">
      <c r="B2958" s="78" t="s">
        <v>14251</v>
      </c>
      <c r="C2958" s="77" t="s">
        <v>14252</v>
      </c>
      <c r="D2958" s="79">
        <v>674235</v>
      </c>
      <c r="E2958" s="33"/>
    </row>
    <row r="2959" spans="2:5" s="29" customFormat="1" ht="13" x14ac:dyDescent="0.3">
      <c r="B2959" s="78" t="s">
        <v>14253</v>
      </c>
      <c r="C2959" s="77" t="s">
        <v>14254</v>
      </c>
      <c r="D2959" s="79">
        <v>674235</v>
      </c>
      <c r="E2959" s="33"/>
    </row>
    <row r="2960" spans="2:5" s="29" customFormat="1" ht="13" x14ac:dyDescent="0.3">
      <c r="B2960" s="78" t="s">
        <v>14255</v>
      </c>
      <c r="C2960" s="77" t="s">
        <v>14256</v>
      </c>
      <c r="D2960" s="79">
        <v>674235</v>
      </c>
      <c r="E2960" s="33"/>
    </row>
    <row r="2961" spans="2:5" s="29" customFormat="1" ht="13" x14ac:dyDescent="0.3">
      <c r="B2961" s="78" t="s">
        <v>14257</v>
      </c>
      <c r="C2961" s="77" t="s">
        <v>14258</v>
      </c>
      <c r="D2961" s="79">
        <v>674235</v>
      </c>
      <c r="E2961" s="33"/>
    </row>
    <row r="2962" spans="2:5" s="29" customFormat="1" ht="13" x14ac:dyDescent="0.3">
      <c r="B2962" s="78" t="s">
        <v>14259</v>
      </c>
      <c r="C2962" s="77" t="s">
        <v>14260</v>
      </c>
      <c r="D2962" s="79">
        <v>674235</v>
      </c>
      <c r="E2962" s="33"/>
    </row>
    <row r="2963" spans="2:5" s="29" customFormat="1" ht="13" x14ac:dyDescent="0.3">
      <c r="B2963" s="78" t="s">
        <v>14261</v>
      </c>
      <c r="C2963" s="77" t="s">
        <v>14262</v>
      </c>
      <c r="D2963" s="79">
        <v>674235</v>
      </c>
      <c r="E2963" s="33"/>
    </row>
    <row r="2964" spans="2:5" s="29" customFormat="1" ht="13" x14ac:dyDescent="0.3">
      <c r="B2964" s="78" t="s">
        <v>14263</v>
      </c>
      <c r="C2964" s="77" t="s">
        <v>14264</v>
      </c>
      <c r="D2964" s="79">
        <v>674235</v>
      </c>
      <c r="E2964" s="33"/>
    </row>
    <row r="2965" spans="2:5" s="29" customFormat="1" ht="13" x14ac:dyDescent="0.3">
      <c r="B2965" s="78" t="s">
        <v>14265</v>
      </c>
      <c r="C2965" s="77" t="s">
        <v>14266</v>
      </c>
      <c r="D2965" s="79">
        <v>674235</v>
      </c>
      <c r="E2965" s="33"/>
    </row>
    <row r="2966" spans="2:5" s="29" customFormat="1" ht="13" x14ac:dyDescent="0.3">
      <c r="B2966" s="78" t="s">
        <v>14267</v>
      </c>
      <c r="C2966" s="77" t="s">
        <v>14268</v>
      </c>
      <c r="D2966" s="79">
        <v>674235</v>
      </c>
      <c r="E2966" s="33"/>
    </row>
    <row r="2967" spans="2:5" s="29" customFormat="1" ht="13" x14ac:dyDescent="0.3">
      <c r="B2967" s="78" t="s">
        <v>14269</v>
      </c>
      <c r="C2967" s="77" t="s">
        <v>14270</v>
      </c>
      <c r="D2967" s="79">
        <v>674235</v>
      </c>
      <c r="E2967" s="33"/>
    </row>
    <row r="2968" spans="2:5" s="29" customFormat="1" ht="13" x14ac:dyDescent="0.3">
      <c r="B2968" s="78" t="s">
        <v>14271</v>
      </c>
      <c r="C2968" s="77" t="s">
        <v>14272</v>
      </c>
      <c r="D2968" s="79">
        <v>991858</v>
      </c>
      <c r="E2968" s="33"/>
    </row>
    <row r="2969" spans="2:5" s="29" customFormat="1" ht="13" x14ac:dyDescent="0.3">
      <c r="B2969" s="78" t="s">
        <v>14273</v>
      </c>
      <c r="C2969" s="77" t="s">
        <v>14274</v>
      </c>
      <c r="D2969" s="79">
        <v>2794669</v>
      </c>
      <c r="E2969" s="33"/>
    </row>
    <row r="2970" spans="2:5" s="29" customFormat="1" ht="13" x14ac:dyDescent="0.3">
      <c r="B2970" s="78" t="s">
        <v>14275</v>
      </c>
      <c r="C2970" s="77" t="s">
        <v>14276</v>
      </c>
      <c r="D2970" s="79">
        <v>2794669</v>
      </c>
      <c r="E2970" s="33"/>
    </row>
    <row r="2971" spans="2:5" s="29" customFormat="1" ht="13" x14ac:dyDescent="0.3">
      <c r="B2971" s="78" t="s">
        <v>14277</v>
      </c>
      <c r="C2971" s="77" t="s">
        <v>14278</v>
      </c>
      <c r="D2971" s="79">
        <v>1474991</v>
      </c>
      <c r="E2971" s="33"/>
    </row>
    <row r="2972" spans="2:5" s="29" customFormat="1" ht="13" x14ac:dyDescent="0.3">
      <c r="B2972" s="78" t="s">
        <v>14279</v>
      </c>
      <c r="C2972" s="77" t="s">
        <v>14280</v>
      </c>
      <c r="D2972" s="79">
        <v>2426760</v>
      </c>
      <c r="E2972" s="33"/>
    </row>
    <row r="2973" spans="2:5" s="29" customFormat="1" ht="13" x14ac:dyDescent="0.3">
      <c r="B2973" s="78" t="s">
        <v>14281</v>
      </c>
      <c r="C2973" s="77" t="s">
        <v>14282</v>
      </c>
      <c r="D2973" s="79">
        <v>2426760</v>
      </c>
      <c r="E2973" s="33"/>
    </row>
    <row r="2974" spans="2:5" s="29" customFormat="1" ht="13" x14ac:dyDescent="0.3">
      <c r="B2974" s="78" t="s">
        <v>14283</v>
      </c>
      <c r="C2974" s="77" t="s">
        <v>14284</v>
      </c>
      <c r="D2974" s="79">
        <v>674235</v>
      </c>
      <c r="E2974" s="33"/>
    </row>
    <row r="2975" spans="2:5" s="29" customFormat="1" ht="13" x14ac:dyDescent="0.3">
      <c r="B2975" s="78" t="s">
        <v>14285</v>
      </c>
      <c r="C2975" s="77" t="s">
        <v>14286</v>
      </c>
      <c r="D2975" s="79">
        <v>674235</v>
      </c>
      <c r="E2975" s="33"/>
    </row>
    <row r="2976" spans="2:5" s="29" customFormat="1" ht="13" x14ac:dyDescent="0.3">
      <c r="B2976" s="78" t="s">
        <v>14287</v>
      </c>
      <c r="C2976" s="77" t="s">
        <v>14288</v>
      </c>
      <c r="D2976" s="79">
        <v>674235</v>
      </c>
      <c r="E2976" s="33"/>
    </row>
    <row r="2977" spans="2:5" s="29" customFormat="1" ht="13" x14ac:dyDescent="0.3">
      <c r="B2977" s="78" t="s">
        <v>14289</v>
      </c>
      <c r="C2977" s="77" t="s">
        <v>14290</v>
      </c>
      <c r="D2977" s="79">
        <v>674235</v>
      </c>
      <c r="E2977" s="33"/>
    </row>
    <row r="2978" spans="2:5" s="29" customFormat="1" ht="13" x14ac:dyDescent="0.3">
      <c r="B2978" s="78" t="s">
        <v>14291</v>
      </c>
      <c r="C2978" s="77" t="s">
        <v>14292</v>
      </c>
      <c r="D2978" s="79">
        <v>674235</v>
      </c>
      <c r="E2978" s="33"/>
    </row>
    <row r="2979" spans="2:5" s="29" customFormat="1" ht="13" x14ac:dyDescent="0.3">
      <c r="B2979" s="78" t="s">
        <v>14293</v>
      </c>
      <c r="C2979" s="77" t="s">
        <v>14294</v>
      </c>
      <c r="D2979" s="79">
        <v>916776</v>
      </c>
      <c r="E2979" s="33"/>
    </row>
    <row r="2980" spans="2:5" s="29" customFormat="1" ht="13" x14ac:dyDescent="0.3">
      <c r="B2980" s="78" t="s">
        <v>14295</v>
      </c>
      <c r="C2980" s="77" t="s">
        <v>14296</v>
      </c>
      <c r="D2980" s="79">
        <v>674235</v>
      </c>
      <c r="E2980" s="33"/>
    </row>
    <row r="2981" spans="2:5" s="29" customFormat="1" ht="13" x14ac:dyDescent="0.3">
      <c r="B2981" s="78" t="s">
        <v>14297</v>
      </c>
      <c r="C2981" s="77" t="s">
        <v>14298</v>
      </c>
      <c r="D2981" s="79">
        <v>674235</v>
      </c>
      <c r="E2981" s="33"/>
    </row>
    <row r="2982" spans="2:5" s="29" customFormat="1" ht="13" x14ac:dyDescent="0.3">
      <c r="B2982" s="78" t="s">
        <v>14299</v>
      </c>
      <c r="C2982" s="77" t="s">
        <v>14300</v>
      </c>
      <c r="D2982" s="79">
        <v>674235</v>
      </c>
      <c r="E2982" s="33"/>
    </row>
    <row r="2983" spans="2:5" s="29" customFormat="1" ht="13" x14ac:dyDescent="0.3">
      <c r="B2983" s="78" t="s">
        <v>14301</v>
      </c>
      <c r="C2983" s="77" t="s">
        <v>14302</v>
      </c>
      <c r="D2983" s="79">
        <v>674235</v>
      </c>
      <c r="E2983" s="33"/>
    </row>
    <row r="2984" spans="2:5" s="29" customFormat="1" ht="13" x14ac:dyDescent="0.3">
      <c r="B2984" s="78" t="s">
        <v>14303</v>
      </c>
      <c r="C2984" s="77" t="s">
        <v>14304</v>
      </c>
      <c r="D2984" s="79">
        <v>674235</v>
      </c>
      <c r="E2984" s="33"/>
    </row>
    <row r="2985" spans="2:5" s="29" customFormat="1" ht="13" x14ac:dyDescent="0.3">
      <c r="B2985" s="78" t="s">
        <v>14305</v>
      </c>
      <c r="C2985" s="77" t="s">
        <v>14306</v>
      </c>
      <c r="D2985" s="79">
        <v>674235</v>
      </c>
      <c r="E2985" s="33"/>
    </row>
    <row r="2986" spans="2:5" s="29" customFormat="1" ht="13" x14ac:dyDescent="0.3">
      <c r="B2986" s="78" t="s">
        <v>14307</v>
      </c>
      <c r="C2986" s="77" t="s">
        <v>14308</v>
      </c>
      <c r="D2986" s="79">
        <v>916776</v>
      </c>
      <c r="E2986" s="33"/>
    </row>
    <row r="2987" spans="2:5" s="29" customFormat="1" ht="13" x14ac:dyDescent="0.3">
      <c r="B2987" s="78" t="s">
        <v>14309</v>
      </c>
      <c r="C2987" s="77" t="s">
        <v>14310</v>
      </c>
      <c r="D2987" s="79">
        <v>674235</v>
      </c>
      <c r="E2987" s="33"/>
    </row>
    <row r="2988" spans="2:5" s="29" customFormat="1" ht="13" x14ac:dyDescent="0.3">
      <c r="B2988" s="78" t="s">
        <v>14311</v>
      </c>
      <c r="C2988" s="77" t="s">
        <v>14312</v>
      </c>
      <c r="D2988" s="79">
        <v>674235</v>
      </c>
      <c r="E2988" s="33"/>
    </row>
    <row r="2989" spans="2:5" s="29" customFormat="1" ht="13" x14ac:dyDescent="0.3">
      <c r="B2989" s="78" t="s">
        <v>14313</v>
      </c>
      <c r="C2989" s="77" t="s">
        <v>14314</v>
      </c>
      <c r="D2989" s="79">
        <v>674235</v>
      </c>
      <c r="E2989" s="33"/>
    </row>
    <row r="2990" spans="2:5" s="29" customFormat="1" ht="13" x14ac:dyDescent="0.3">
      <c r="B2990" s="78" t="s">
        <v>14315</v>
      </c>
      <c r="C2990" s="77" t="s">
        <v>14316</v>
      </c>
      <c r="D2990" s="79">
        <v>674235</v>
      </c>
      <c r="E2990" s="33"/>
    </row>
    <row r="2991" spans="2:5" s="29" customFormat="1" ht="13" x14ac:dyDescent="0.3">
      <c r="B2991" s="78" t="s">
        <v>14317</v>
      </c>
      <c r="C2991" s="77" t="s">
        <v>14318</v>
      </c>
      <c r="D2991" s="79">
        <v>674235</v>
      </c>
      <c r="E2991" s="33"/>
    </row>
    <row r="2992" spans="2:5" s="29" customFormat="1" ht="13" x14ac:dyDescent="0.3">
      <c r="B2992" s="78" t="s">
        <v>14319</v>
      </c>
      <c r="C2992" s="77" t="s">
        <v>14320</v>
      </c>
      <c r="D2992" s="79">
        <v>674235</v>
      </c>
      <c r="E2992" s="33"/>
    </row>
    <row r="2993" spans="2:5" s="29" customFormat="1" ht="13" x14ac:dyDescent="0.3">
      <c r="B2993" s="78" t="s">
        <v>14321</v>
      </c>
      <c r="C2993" s="77" t="s">
        <v>14322</v>
      </c>
      <c r="D2993" s="79">
        <v>674235</v>
      </c>
      <c r="E2993" s="33"/>
    </row>
    <row r="2994" spans="2:5" s="29" customFormat="1" ht="13" x14ac:dyDescent="0.3">
      <c r="B2994" s="78" t="s">
        <v>14323</v>
      </c>
      <c r="C2994" s="77" t="s">
        <v>14324</v>
      </c>
      <c r="D2994" s="79">
        <v>674235</v>
      </c>
      <c r="E2994" s="33"/>
    </row>
    <row r="2995" spans="2:5" s="29" customFormat="1" ht="13" x14ac:dyDescent="0.3">
      <c r="B2995" s="78" t="s">
        <v>14325</v>
      </c>
      <c r="C2995" s="77" t="s">
        <v>14326</v>
      </c>
      <c r="D2995" s="79">
        <v>674235</v>
      </c>
      <c r="E2995" s="33"/>
    </row>
    <row r="2996" spans="2:5" s="29" customFormat="1" ht="13" x14ac:dyDescent="0.3">
      <c r="B2996" s="78" t="s">
        <v>14327</v>
      </c>
      <c r="C2996" s="77" t="s">
        <v>14328</v>
      </c>
      <c r="D2996" s="79">
        <v>674235</v>
      </c>
      <c r="E2996" s="33"/>
    </row>
    <row r="2997" spans="2:5" s="29" customFormat="1" ht="13" x14ac:dyDescent="0.3">
      <c r="B2997" s="78" t="s">
        <v>14329</v>
      </c>
      <c r="C2997" s="77" t="s">
        <v>14330</v>
      </c>
      <c r="D2997" s="79">
        <v>916776</v>
      </c>
      <c r="E2997" s="33"/>
    </row>
    <row r="2998" spans="2:5" s="29" customFormat="1" ht="13" x14ac:dyDescent="0.3">
      <c r="B2998" s="78" t="s">
        <v>14331</v>
      </c>
      <c r="C2998" s="77" t="s">
        <v>14332</v>
      </c>
      <c r="D2998" s="79">
        <v>674235</v>
      </c>
      <c r="E2998" s="33"/>
    </row>
    <row r="2999" spans="2:5" s="29" customFormat="1" ht="13" x14ac:dyDescent="0.3">
      <c r="B2999" s="78" t="s">
        <v>14333</v>
      </c>
      <c r="C2999" s="77" t="s">
        <v>14334</v>
      </c>
      <c r="D2999" s="79">
        <v>674235</v>
      </c>
      <c r="E2999" s="33"/>
    </row>
    <row r="3000" spans="2:5" s="29" customFormat="1" ht="13" x14ac:dyDescent="0.3">
      <c r="B3000" s="78" t="s">
        <v>14335</v>
      </c>
      <c r="C3000" s="77" t="s">
        <v>14336</v>
      </c>
      <c r="D3000" s="79">
        <v>674235</v>
      </c>
      <c r="E3000" s="33"/>
    </row>
    <row r="3001" spans="2:5" s="29" customFormat="1" ht="13" x14ac:dyDescent="0.3">
      <c r="B3001" s="78" t="s">
        <v>14337</v>
      </c>
      <c r="C3001" s="77" t="s">
        <v>14338</v>
      </c>
      <c r="D3001" s="79">
        <v>674235</v>
      </c>
      <c r="E3001" s="33"/>
    </row>
    <row r="3002" spans="2:5" s="29" customFormat="1" ht="13" x14ac:dyDescent="0.3">
      <c r="B3002" s="78" t="s">
        <v>14339</v>
      </c>
      <c r="C3002" s="77" t="s">
        <v>14340</v>
      </c>
      <c r="D3002" s="79">
        <v>919869</v>
      </c>
      <c r="E3002" s="33"/>
    </row>
    <row r="3003" spans="2:5" s="29" customFormat="1" ht="13" x14ac:dyDescent="0.3">
      <c r="B3003" s="78" t="s">
        <v>14341</v>
      </c>
      <c r="C3003" s="77" t="s">
        <v>14342</v>
      </c>
      <c r="D3003" s="79">
        <v>919869</v>
      </c>
      <c r="E3003" s="33"/>
    </row>
    <row r="3004" spans="2:5" s="29" customFormat="1" ht="13" x14ac:dyDescent="0.3">
      <c r="B3004" s="78" t="s">
        <v>14343</v>
      </c>
      <c r="C3004" s="77" t="s">
        <v>14344</v>
      </c>
      <c r="D3004" s="79">
        <v>1030254</v>
      </c>
      <c r="E3004" s="33"/>
    </row>
    <row r="3005" spans="2:5" s="29" customFormat="1" ht="13" x14ac:dyDescent="0.3">
      <c r="B3005" s="78" t="s">
        <v>14345</v>
      </c>
      <c r="C3005" s="77" t="s">
        <v>14346</v>
      </c>
      <c r="D3005" s="79">
        <v>919869</v>
      </c>
      <c r="E3005" s="33"/>
    </row>
    <row r="3006" spans="2:5" s="29" customFormat="1" ht="13" x14ac:dyDescent="0.3">
      <c r="B3006" s="78" t="s">
        <v>14347</v>
      </c>
      <c r="C3006" s="77" t="s">
        <v>14348</v>
      </c>
      <c r="D3006" s="79">
        <v>919869</v>
      </c>
      <c r="E3006" s="33"/>
    </row>
    <row r="3007" spans="2:5" s="29" customFormat="1" ht="13" x14ac:dyDescent="0.3">
      <c r="B3007" s="78" t="s">
        <v>14349</v>
      </c>
      <c r="C3007" s="77" t="s">
        <v>14350</v>
      </c>
      <c r="D3007" s="79">
        <v>919869</v>
      </c>
      <c r="E3007" s="33"/>
    </row>
    <row r="3008" spans="2:5" s="29" customFormat="1" ht="13" x14ac:dyDescent="0.3">
      <c r="B3008" s="78" t="s">
        <v>14351</v>
      </c>
      <c r="C3008" s="77" t="s">
        <v>14352</v>
      </c>
      <c r="D3008" s="79">
        <v>919869</v>
      </c>
      <c r="E3008" s="33"/>
    </row>
    <row r="3009" spans="2:5" s="29" customFormat="1" ht="13" x14ac:dyDescent="0.3">
      <c r="B3009" s="78" t="s">
        <v>14353</v>
      </c>
      <c r="C3009" s="77" t="s">
        <v>14354</v>
      </c>
      <c r="D3009" s="79">
        <v>919869</v>
      </c>
      <c r="E3009" s="33"/>
    </row>
    <row r="3010" spans="2:5" s="29" customFormat="1" ht="13" x14ac:dyDescent="0.3">
      <c r="B3010" s="78" t="s">
        <v>14355</v>
      </c>
      <c r="C3010" s="77" t="s">
        <v>14356</v>
      </c>
      <c r="D3010" s="79">
        <v>919869</v>
      </c>
      <c r="E3010" s="33"/>
    </row>
    <row r="3011" spans="2:5" s="29" customFormat="1" ht="13" x14ac:dyDescent="0.3">
      <c r="B3011" s="78" t="s">
        <v>14357</v>
      </c>
      <c r="C3011" s="77" t="s">
        <v>14358</v>
      </c>
      <c r="D3011" s="79">
        <v>919869</v>
      </c>
      <c r="E3011" s="33"/>
    </row>
    <row r="3012" spans="2:5" s="29" customFormat="1" ht="13" x14ac:dyDescent="0.3">
      <c r="B3012" s="78" t="s">
        <v>14359</v>
      </c>
      <c r="C3012" s="77" t="s">
        <v>14360</v>
      </c>
      <c r="D3012" s="79">
        <v>919869</v>
      </c>
      <c r="E3012" s="33"/>
    </row>
    <row r="3013" spans="2:5" s="29" customFormat="1" ht="13" x14ac:dyDescent="0.3">
      <c r="B3013" s="78" t="s">
        <v>14361</v>
      </c>
      <c r="C3013" s="77" t="s">
        <v>14362</v>
      </c>
      <c r="D3013" s="79">
        <v>1030254</v>
      </c>
      <c r="E3013" s="33"/>
    </row>
    <row r="3014" spans="2:5" s="29" customFormat="1" ht="13" x14ac:dyDescent="0.3">
      <c r="B3014" s="78" t="s">
        <v>14363</v>
      </c>
      <c r="C3014" s="77" t="s">
        <v>14364</v>
      </c>
      <c r="D3014" s="79">
        <v>919869</v>
      </c>
      <c r="E3014" s="33"/>
    </row>
    <row r="3015" spans="2:5" s="29" customFormat="1" ht="13" x14ac:dyDescent="0.3">
      <c r="B3015" s="78" t="s">
        <v>14365</v>
      </c>
      <c r="C3015" s="77" t="s">
        <v>14366</v>
      </c>
      <c r="D3015" s="79">
        <v>919869</v>
      </c>
      <c r="E3015" s="33"/>
    </row>
    <row r="3016" spans="2:5" s="29" customFormat="1" ht="13" x14ac:dyDescent="0.3">
      <c r="B3016" s="78" t="s">
        <v>14367</v>
      </c>
      <c r="C3016" s="77" t="s">
        <v>14368</v>
      </c>
      <c r="D3016" s="79">
        <v>919869</v>
      </c>
      <c r="E3016" s="33"/>
    </row>
    <row r="3017" spans="2:5" s="29" customFormat="1" ht="13" x14ac:dyDescent="0.3">
      <c r="B3017" s="78" t="s">
        <v>14369</v>
      </c>
      <c r="C3017" s="77" t="s">
        <v>14370</v>
      </c>
      <c r="D3017" s="79">
        <v>919869</v>
      </c>
      <c r="E3017" s="33"/>
    </row>
    <row r="3018" spans="2:5" s="29" customFormat="1" ht="13" x14ac:dyDescent="0.3">
      <c r="B3018" s="78" t="s">
        <v>14371</v>
      </c>
      <c r="C3018" s="77" t="s">
        <v>14372</v>
      </c>
      <c r="D3018" s="79">
        <v>919869</v>
      </c>
      <c r="E3018" s="33"/>
    </row>
    <row r="3019" spans="2:5" s="29" customFormat="1" ht="13" x14ac:dyDescent="0.3">
      <c r="B3019" s="78" t="s">
        <v>14373</v>
      </c>
      <c r="C3019" s="77" t="s">
        <v>14374</v>
      </c>
      <c r="D3019" s="79">
        <v>919869</v>
      </c>
      <c r="E3019" s="33"/>
    </row>
    <row r="3020" spans="2:5" s="29" customFormat="1" ht="13" x14ac:dyDescent="0.3">
      <c r="B3020" s="78" t="s">
        <v>14375</v>
      </c>
      <c r="C3020" s="77" t="s">
        <v>14376</v>
      </c>
      <c r="D3020" s="79">
        <v>919869</v>
      </c>
      <c r="E3020" s="33"/>
    </row>
    <row r="3021" spans="2:5" s="29" customFormat="1" ht="13" x14ac:dyDescent="0.3">
      <c r="B3021" s="78" t="s">
        <v>14377</v>
      </c>
      <c r="C3021" s="77" t="s">
        <v>14378</v>
      </c>
      <c r="D3021" s="79">
        <v>919869</v>
      </c>
      <c r="E3021" s="33"/>
    </row>
    <row r="3022" spans="2:5" s="29" customFormat="1" ht="13" x14ac:dyDescent="0.3">
      <c r="B3022" s="78" t="s">
        <v>14379</v>
      </c>
      <c r="C3022" s="77" t="s">
        <v>14380</v>
      </c>
      <c r="D3022" s="79">
        <v>919869</v>
      </c>
      <c r="E3022" s="33"/>
    </row>
    <row r="3023" spans="2:5" s="29" customFormat="1" ht="13" x14ac:dyDescent="0.3">
      <c r="B3023" s="78" t="s">
        <v>14381</v>
      </c>
      <c r="C3023" s="77" t="s">
        <v>14382</v>
      </c>
      <c r="D3023" s="79">
        <v>919869</v>
      </c>
      <c r="E3023" s="33"/>
    </row>
    <row r="3024" spans="2:5" s="29" customFormat="1" ht="13" x14ac:dyDescent="0.3">
      <c r="B3024" s="78" t="s">
        <v>14383</v>
      </c>
      <c r="C3024" s="77" t="s">
        <v>14384</v>
      </c>
      <c r="D3024" s="79">
        <v>674235</v>
      </c>
      <c r="E3024" s="33"/>
    </row>
    <row r="3025" spans="2:5" s="29" customFormat="1" ht="13" x14ac:dyDescent="0.3">
      <c r="B3025" s="78" t="s">
        <v>14385</v>
      </c>
      <c r="C3025" s="77" t="s">
        <v>14386</v>
      </c>
      <c r="D3025" s="79">
        <v>674235</v>
      </c>
      <c r="E3025" s="33"/>
    </row>
    <row r="3026" spans="2:5" s="29" customFormat="1" ht="13" x14ac:dyDescent="0.3">
      <c r="B3026" s="78" t="s">
        <v>14387</v>
      </c>
      <c r="C3026" s="77" t="s">
        <v>14388</v>
      </c>
      <c r="D3026" s="79">
        <v>4736077</v>
      </c>
      <c r="E3026" s="33"/>
    </row>
    <row r="3027" spans="2:5" s="29" customFormat="1" ht="13" x14ac:dyDescent="0.3">
      <c r="B3027" s="78" t="s">
        <v>14389</v>
      </c>
      <c r="C3027" s="77" t="s">
        <v>14390</v>
      </c>
      <c r="D3027" s="79">
        <v>4736077</v>
      </c>
      <c r="E3027" s="33"/>
    </row>
    <row r="3028" spans="2:5" s="29" customFormat="1" ht="13" x14ac:dyDescent="0.3">
      <c r="B3028" s="78" t="s">
        <v>14391</v>
      </c>
      <c r="C3028" s="77" t="s">
        <v>14392</v>
      </c>
      <c r="D3028" s="79">
        <v>4736077</v>
      </c>
      <c r="E3028" s="33"/>
    </row>
    <row r="3029" spans="2:5" s="29" customFormat="1" ht="13" x14ac:dyDescent="0.3">
      <c r="B3029" s="78" t="s">
        <v>14393</v>
      </c>
      <c r="C3029" s="77" t="s">
        <v>14394</v>
      </c>
      <c r="D3029" s="79">
        <v>5285800</v>
      </c>
      <c r="E3029" s="33"/>
    </row>
    <row r="3030" spans="2:5" s="29" customFormat="1" ht="13" x14ac:dyDescent="0.3">
      <c r="B3030" s="78" t="s">
        <v>14395</v>
      </c>
      <c r="C3030" s="77" t="s">
        <v>14396</v>
      </c>
      <c r="D3030" s="79">
        <v>5285800</v>
      </c>
      <c r="E3030" s="33"/>
    </row>
    <row r="3031" spans="2:5" s="29" customFormat="1" ht="13" x14ac:dyDescent="0.3">
      <c r="B3031" s="78" t="s">
        <v>14397</v>
      </c>
      <c r="C3031" s="77" t="s">
        <v>14398</v>
      </c>
      <c r="D3031" s="79">
        <v>5285800</v>
      </c>
      <c r="E3031" s="33"/>
    </row>
    <row r="3032" spans="2:5" s="29" customFormat="1" ht="13" x14ac:dyDescent="0.3">
      <c r="B3032" s="78" t="s">
        <v>14399</v>
      </c>
      <c r="C3032" s="77" t="s">
        <v>14400</v>
      </c>
      <c r="D3032" s="79">
        <v>5285800</v>
      </c>
      <c r="E3032" s="33"/>
    </row>
    <row r="3033" spans="2:5" s="29" customFormat="1" ht="13" x14ac:dyDescent="0.3">
      <c r="B3033" s="78" t="s">
        <v>14401</v>
      </c>
      <c r="C3033" s="77" t="s">
        <v>14402</v>
      </c>
      <c r="D3033" s="79">
        <v>5285800</v>
      </c>
      <c r="E3033" s="33"/>
    </row>
    <row r="3034" spans="2:5" s="29" customFormat="1" ht="13" x14ac:dyDescent="0.3">
      <c r="B3034" s="78" t="s">
        <v>14403</v>
      </c>
      <c r="C3034" s="77" t="s">
        <v>14404</v>
      </c>
      <c r="D3034" s="79">
        <v>5285800</v>
      </c>
      <c r="E3034" s="33"/>
    </row>
    <row r="3035" spans="2:5" s="29" customFormat="1" ht="13" x14ac:dyDescent="0.3">
      <c r="B3035" s="78" t="s">
        <v>14405</v>
      </c>
      <c r="C3035" s="77" t="s">
        <v>14406</v>
      </c>
      <c r="D3035" s="79">
        <v>6830880</v>
      </c>
      <c r="E3035" s="33"/>
    </row>
    <row r="3036" spans="2:5" s="29" customFormat="1" ht="13" x14ac:dyDescent="0.3">
      <c r="B3036" s="78" t="s">
        <v>14407</v>
      </c>
      <c r="C3036" s="77" t="s">
        <v>14408</v>
      </c>
      <c r="D3036" s="79">
        <v>6830880</v>
      </c>
      <c r="E3036" s="33"/>
    </row>
    <row r="3037" spans="2:5" s="29" customFormat="1" ht="13" x14ac:dyDescent="0.3">
      <c r="B3037" s="78" t="s">
        <v>14409</v>
      </c>
      <c r="C3037" s="77" t="s">
        <v>14410</v>
      </c>
      <c r="D3037" s="79">
        <v>12358500</v>
      </c>
      <c r="E3037" s="33"/>
    </row>
    <row r="3038" spans="2:5" s="29" customFormat="1" ht="13" x14ac:dyDescent="0.3">
      <c r="B3038" s="78" t="s">
        <v>14411</v>
      </c>
      <c r="C3038" s="77" t="s">
        <v>14412</v>
      </c>
      <c r="D3038" s="79">
        <v>6201720</v>
      </c>
      <c r="E3038" s="33"/>
    </row>
    <row r="3039" spans="2:5" s="29" customFormat="1" ht="13" x14ac:dyDescent="0.3">
      <c r="B3039" s="78" t="s">
        <v>14413</v>
      </c>
      <c r="C3039" s="77" t="s">
        <v>14414</v>
      </c>
      <c r="D3039" s="79">
        <v>6201720</v>
      </c>
      <c r="E3039" s="33"/>
    </row>
    <row r="3040" spans="2:5" s="29" customFormat="1" ht="13" x14ac:dyDescent="0.3">
      <c r="B3040" s="78" t="s">
        <v>14415</v>
      </c>
      <c r="C3040" s="77" t="s">
        <v>14416</v>
      </c>
      <c r="D3040" s="79">
        <v>6201720</v>
      </c>
      <c r="E3040" s="33"/>
    </row>
    <row r="3041" spans="2:5" s="29" customFormat="1" ht="13" x14ac:dyDescent="0.3">
      <c r="B3041" s="78" t="s">
        <v>14417</v>
      </c>
      <c r="C3041" s="77" t="s">
        <v>14418</v>
      </c>
      <c r="D3041" s="79">
        <v>6201720</v>
      </c>
      <c r="E3041" s="33"/>
    </row>
    <row r="3042" spans="2:5" s="29" customFormat="1" ht="13" x14ac:dyDescent="0.3">
      <c r="B3042" s="78" t="s">
        <v>14419</v>
      </c>
      <c r="C3042" s="77" t="s">
        <v>14420</v>
      </c>
      <c r="D3042" s="79">
        <v>5285800</v>
      </c>
      <c r="E3042" s="33"/>
    </row>
    <row r="3043" spans="2:5" s="29" customFormat="1" ht="13" x14ac:dyDescent="0.3">
      <c r="B3043" s="78" t="s">
        <v>14421</v>
      </c>
      <c r="C3043" s="77" t="s">
        <v>14422</v>
      </c>
      <c r="D3043" s="79">
        <v>5285800</v>
      </c>
      <c r="E3043" s="33"/>
    </row>
    <row r="3044" spans="2:5" s="29" customFormat="1" ht="13" x14ac:dyDescent="0.3">
      <c r="B3044" s="78" t="s">
        <v>14423</v>
      </c>
      <c r="C3044" s="77" t="s">
        <v>14424</v>
      </c>
      <c r="D3044" s="79">
        <v>6830880</v>
      </c>
      <c r="E3044" s="33"/>
    </row>
    <row r="3045" spans="2:5" s="29" customFormat="1" ht="13" x14ac:dyDescent="0.3">
      <c r="B3045" s="78" t="s">
        <v>14425</v>
      </c>
      <c r="C3045" s="77" t="s">
        <v>14426</v>
      </c>
      <c r="D3045" s="79">
        <v>6201720</v>
      </c>
      <c r="E3045" s="33"/>
    </row>
    <row r="3046" spans="2:5" s="29" customFormat="1" ht="13" x14ac:dyDescent="0.3">
      <c r="B3046" s="78" t="s">
        <v>14427</v>
      </c>
      <c r="C3046" s="77" t="s">
        <v>14428</v>
      </c>
      <c r="D3046" s="79">
        <v>5008970</v>
      </c>
      <c r="E3046" s="33"/>
    </row>
    <row r="3047" spans="2:5" s="29" customFormat="1" ht="13" x14ac:dyDescent="0.3">
      <c r="B3047" s="78" t="s">
        <v>14429</v>
      </c>
      <c r="C3047" s="77" t="s">
        <v>14430</v>
      </c>
      <c r="D3047" s="79">
        <v>916776</v>
      </c>
      <c r="E3047" s="33"/>
    </row>
    <row r="3048" spans="2:5" s="29" customFormat="1" ht="13" x14ac:dyDescent="0.3">
      <c r="B3048" s="78" t="s">
        <v>14431</v>
      </c>
      <c r="C3048" s="77" t="s">
        <v>14432</v>
      </c>
      <c r="D3048" s="79">
        <v>674235</v>
      </c>
      <c r="E3048" s="33"/>
    </row>
    <row r="3049" spans="2:5" s="29" customFormat="1" ht="13" x14ac:dyDescent="0.3">
      <c r="B3049" s="78" t="s">
        <v>14433</v>
      </c>
      <c r="C3049" s="77" t="s">
        <v>14434</v>
      </c>
      <c r="D3049" s="79">
        <v>674235</v>
      </c>
      <c r="E3049" s="33"/>
    </row>
    <row r="3050" spans="2:5" s="29" customFormat="1" ht="13" x14ac:dyDescent="0.3">
      <c r="B3050" s="78" t="s">
        <v>14435</v>
      </c>
      <c r="C3050" s="77" t="s">
        <v>14436</v>
      </c>
      <c r="D3050" s="79">
        <v>674235</v>
      </c>
      <c r="E3050" s="33"/>
    </row>
    <row r="3051" spans="2:5" s="29" customFormat="1" ht="13" x14ac:dyDescent="0.3">
      <c r="B3051" s="78" t="s">
        <v>14437</v>
      </c>
      <c r="C3051" s="77" t="s">
        <v>14438</v>
      </c>
      <c r="D3051" s="79">
        <v>674235</v>
      </c>
      <c r="E3051" s="33"/>
    </row>
    <row r="3052" spans="2:5" s="29" customFormat="1" ht="13" x14ac:dyDescent="0.3">
      <c r="B3052" s="78" t="s">
        <v>14439</v>
      </c>
      <c r="C3052" s="77" t="s">
        <v>14440</v>
      </c>
      <c r="D3052" s="79">
        <v>674235</v>
      </c>
      <c r="E3052" s="33"/>
    </row>
    <row r="3053" spans="2:5" s="29" customFormat="1" ht="13" x14ac:dyDescent="0.3">
      <c r="B3053" s="78" t="s">
        <v>14441</v>
      </c>
      <c r="C3053" s="77" t="s">
        <v>14442</v>
      </c>
      <c r="D3053" s="79">
        <v>5285800</v>
      </c>
      <c r="E3053" s="33"/>
    </row>
    <row r="3054" spans="2:5" s="29" customFormat="1" ht="13" x14ac:dyDescent="0.3">
      <c r="B3054" s="78" t="s">
        <v>14443</v>
      </c>
      <c r="C3054" s="77" t="s">
        <v>14444</v>
      </c>
      <c r="D3054" s="79">
        <v>5285800</v>
      </c>
      <c r="E3054" s="33"/>
    </row>
    <row r="3055" spans="2:5" s="29" customFormat="1" ht="13" x14ac:dyDescent="0.3">
      <c r="B3055" s="78" t="s">
        <v>14445</v>
      </c>
      <c r="C3055" s="77" t="s">
        <v>14446</v>
      </c>
      <c r="D3055" s="79">
        <v>674235</v>
      </c>
      <c r="E3055" s="33"/>
    </row>
    <row r="3056" spans="2:5" s="29" customFormat="1" ht="13" x14ac:dyDescent="0.3">
      <c r="B3056" s="78" t="s">
        <v>14447</v>
      </c>
      <c r="C3056" s="77" t="s">
        <v>14448</v>
      </c>
      <c r="D3056" s="79">
        <v>5285800</v>
      </c>
      <c r="E3056" s="33"/>
    </row>
    <row r="3057" spans="2:5" s="29" customFormat="1" ht="13" x14ac:dyDescent="0.3">
      <c r="B3057" s="78" t="s">
        <v>14449</v>
      </c>
      <c r="C3057" s="77" t="s">
        <v>14450</v>
      </c>
      <c r="D3057" s="79">
        <v>5285800</v>
      </c>
      <c r="E3057" s="33"/>
    </row>
    <row r="3058" spans="2:5" s="29" customFormat="1" ht="13" x14ac:dyDescent="0.3">
      <c r="B3058" s="78" t="s">
        <v>14451</v>
      </c>
      <c r="C3058" s="77" t="s">
        <v>14452</v>
      </c>
      <c r="D3058" s="79">
        <v>5285800</v>
      </c>
      <c r="E3058" s="33"/>
    </row>
    <row r="3059" spans="2:5" s="29" customFormat="1" ht="13" x14ac:dyDescent="0.3">
      <c r="B3059" s="78" t="s">
        <v>14453</v>
      </c>
      <c r="C3059" s="77" t="s">
        <v>14454</v>
      </c>
      <c r="D3059" s="79">
        <v>5285800</v>
      </c>
      <c r="E3059" s="33"/>
    </row>
    <row r="3060" spans="2:5" s="29" customFormat="1" ht="13" x14ac:dyDescent="0.3">
      <c r="B3060" s="78" t="s">
        <v>14455</v>
      </c>
      <c r="C3060" s="77" t="s">
        <v>14456</v>
      </c>
      <c r="D3060" s="79">
        <v>1110880</v>
      </c>
      <c r="E3060" s="33"/>
    </row>
    <row r="3061" spans="2:5" s="29" customFormat="1" ht="13" x14ac:dyDescent="0.3">
      <c r="B3061" s="78" t="s">
        <v>14457</v>
      </c>
      <c r="C3061" s="77" t="s">
        <v>14458</v>
      </c>
      <c r="D3061" s="79">
        <v>1110880</v>
      </c>
      <c r="E3061" s="33"/>
    </row>
    <row r="3062" spans="2:5" s="29" customFormat="1" ht="13" x14ac:dyDescent="0.3">
      <c r="B3062" s="78" t="s">
        <v>14459</v>
      </c>
      <c r="C3062" s="77" t="s">
        <v>14460</v>
      </c>
      <c r="D3062" s="79">
        <v>1110880</v>
      </c>
      <c r="E3062" s="33"/>
    </row>
    <row r="3063" spans="2:5" s="29" customFormat="1" ht="13" x14ac:dyDescent="0.3">
      <c r="B3063" s="78" t="s">
        <v>14461</v>
      </c>
      <c r="C3063" s="77" t="s">
        <v>14462</v>
      </c>
      <c r="D3063" s="79">
        <v>919869</v>
      </c>
      <c r="E3063" s="33"/>
    </row>
    <row r="3064" spans="2:5" s="29" customFormat="1" ht="13" x14ac:dyDescent="0.3">
      <c r="B3064" s="78" t="s">
        <v>14463</v>
      </c>
      <c r="C3064" s="77" t="s">
        <v>14464</v>
      </c>
      <c r="D3064" s="79">
        <v>919869</v>
      </c>
      <c r="E3064" s="33"/>
    </row>
    <row r="3065" spans="2:5" s="29" customFormat="1" ht="13" x14ac:dyDescent="0.3">
      <c r="B3065" s="78" t="s">
        <v>14465</v>
      </c>
      <c r="C3065" s="77" t="s">
        <v>14466</v>
      </c>
      <c r="D3065" s="79">
        <v>674235</v>
      </c>
      <c r="E3065" s="33"/>
    </row>
    <row r="3066" spans="2:5" s="29" customFormat="1" ht="13" x14ac:dyDescent="0.3">
      <c r="B3066" s="78" t="s">
        <v>14467</v>
      </c>
      <c r="C3066" s="77" t="s">
        <v>14468</v>
      </c>
      <c r="D3066" s="79">
        <v>919869</v>
      </c>
      <c r="E3066" s="33"/>
    </row>
    <row r="3067" spans="2:5" s="29" customFormat="1" ht="13" x14ac:dyDescent="0.3">
      <c r="B3067" s="78" t="s">
        <v>14469</v>
      </c>
      <c r="C3067" s="77" t="s">
        <v>14470</v>
      </c>
      <c r="D3067" s="79">
        <v>674235</v>
      </c>
      <c r="E3067" s="33"/>
    </row>
    <row r="3068" spans="2:5" s="29" customFormat="1" ht="13" x14ac:dyDescent="0.3">
      <c r="B3068" s="78" t="s">
        <v>14471</v>
      </c>
      <c r="C3068" s="77" t="s">
        <v>14472</v>
      </c>
      <c r="D3068" s="79">
        <v>674235</v>
      </c>
      <c r="E3068" s="33"/>
    </row>
    <row r="3069" spans="2:5" s="29" customFormat="1" ht="13" x14ac:dyDescent="0.3">
      <c r="B3069" s="78" t="s">
        <v>14473</v>
      </c>
      <c r="C3069" s="77" t="s">
        <v>14474</v>
      </c>
      <c r="D3069" s="79">
        <v>674235</v>
      </c>
      <c r="E3069" s="33"/>
    </row>
    <row r="3070" spans="2:5" s="29" customFormat="1" ht="13" x14ac:dyDescent="0.3">
      <c r="B3070" s="78" t="s">
        <v>14475</v>
      </c>
      <c r="C3070" s="77" t="s">
        <v>14476</v>
      </c>
      <c r="D3070" s="79">
        <v>674235</v>
      </c>
      <c r="E3070" s="33"/>
    </row>
    <row r="3071" spans="2:5" s="29" customFormat="1" ht="13" x14ac:dyDescent="0.3">
      <c r="B3071" s="78" t="s">
        <v>14477</v>
      </c>
      <c r="C3071" s="77" t="s">
        <v>14478</v>
      </c>
      <c r="D3071" s="79">
        <v>674235</v>
      </c>
      <c r="E3071" s="33"/>
    </row>
    <row r="3072" spans="2:5" s="29" customFormat="1" ht="13" x14ac:dyDescent="0.3">
      <c r="B3072" s="78" t="s">
        <v>14479</v>
      </c>
      <c r="C3072" s="77" t="s">
        <v>14480</v>
      </c>
      <c r="D3072" s="79">
        <v>674235</v>
      </c>
      <c r="E3072" s="33"/>
    </row>
    <row r="3073" spans="2:5" s="29" customFormat="1" ht="13" x14ac:dyDescent="0.3">
      <c r="B3073" s="78" t="s">
        <v>14481</v>
      </c>
      <c r="C3073" s="77" t="s">
        <v>14482</v>
      </c>
      <c r="D3073" s="79">
        <v>674235</v>
      </c>
      <c r="E3073" s="33"/>
    </row>
    <row r="3074" spans="2:5" s="29" customFormat="1" ht="13" x14ac:dyDescent="0.3">
      <c r="B3074" s="78" t="s">
        <v>14483</v>
      </c>
      <c r="C3074" s="77" t="s">
        <v>14484</v>
      </c>
      <c r="D3074" s="79">
        <v>674235</v>
      </c>
      <c r="E3074" s="33"/>
    </row>
    <row r="3075" spans="2:5" s="29" customFormat="1" ht="13" x14ac:dyDescent="0.3">
      <c r="B3075" s="78" t="s">
        <v>14485</v>
      </c>
      <c r="C3075" s="77" t="s">
        <v>14486</v>
      </c>
      <c r="D3075" s="79">
        <v>2120908</v>
      </c>
      <c r="E3075" s="33"/>
    </row>
    <row r="3076" spans="2:5" s="29" customFormat="1" ht="13" x14ac:dyDescent="0.3">
      <c r="B3076" s="78" t="s">
        <v>14487</v>
      </c>
      <c r="C3076" s="77" t="s">
        <v>14488</v>
      </c>
      <c r="D3076" s="79">
        <v>2120908</v>
      </c>
      <c r="E3076" s="33"/>
    </row>
    <row r="3077" spans="2:5" s="29" customFormat="1" ht="13" x14ac:dyDescent="0.3">
      <c r="B3077" s="78" t="s">
        <v>14489</v>
      </c>
      <c r="C3077" s="77" t="s">
        <v>14490</v>
      </c>
      <c r="D3077" s="79">
        <v>674235</v>
      </c>
      <c r="E3077" s="33"/>
    </row>
    <row r="3078" spans="2:5" s="29" customFormat="1" ht="13" x14ac:dyDescent="0.3">
      <c r="B3078" s="78" t="s">
        <v>14491</v>
      </c>
      <c r="C3078" s="77" t="s">
        <v>14492</v>
      </c>
      <c r="D3078" s="79">
        <v>674235</v>
      </c>
      <c r="E3078" s="33"/>
    </row>
    <row r="3079" spans="2:5" s="29" customFormat="1" ht="13" x14ac:dyDescent="0.3">
      <c r="B3079" s="78" t="s">
        <v>14493</v>
      </c>
      <c r="C3079" s="77" t="s">
        <v>14494</v>
      </c>
      <c r="D3079" s="79">
        <v>674235</v>
      </c>
      <c r="E3079" s="33"/>
    </row>
    <row r="3080" spans="2:5" s="29" customFormat="1" ht="13" x14ac:dyDescent="0.3">
      <c r="B3080" s="78" t="s">
        <v>14495</v>
      </c>
      <c r="C3080" s="77" t="s">
        <v>14496</v>
      </c>
      <c r="D3080" s="79">
        <v>674235</v>
      </c>
      <c r="E3080" s="33"/>
    </row>
    <row r="3081" spans="2:5" s="29" customFormat="1" ht="13" x14ac:dyDescent="0.3">
      <c r="B3081" s="78" t="s">
        <v>14497</v>
      </c>
      <c r="C3081" s="77" t="s">
        <v>14498</v>
      </c>
      <c r="D3081" s="79">
        <v>2120908</v>
      </c>
      <c r="E3081" s="33"/>
    </row>
    <row r="3082" spans="2:5" s="29" customFormat="1" ht="13" x14ac:dyDescent="0.3">
      <c r="B3082" s="78" t="s">
        <v>14499</v>
      </c>
      <c r="C3082" s="77" t="s">
        <v>14500</v>
      </c>
      <c r="D3082" s="79">
        <v>2120908</v>
      </c>
      <c r="E3082" s="33"/>
    </row>
    <row r="3083" spans="2:5" s="29" customFormat="1" ht="13" x14ac:dyDescent="0.3">
      <c r="B3083" s="78" t="s">
        <v>14501</v>
      </c>
      <c r="C3083" s="77" t="s">
        <v>14502</v>
      </c>
      <c r="D3083" s="79">
        <v>2120908</v>
      </c>
      <c r="E3083" s="33"/>
    </row>
    <row r="3084" spans="2:5" s="29" customFormat="1" ht="13" x14ac:dyDescent="0.3">
      <c r="B3084" s="78" t="s">
        <v>14503</v>
      </c>
      <c r="C3084" s="77" t="s">
        <v>14504</v>
      </c>
      <c r="D3084" s="79">
        <v>2120908</v>
      </c>
      <c r="E3084" s="33"/>
    </row>
    <row r="3085" spans="2:5" s="29" customFormat="1" ht="13" x14ac:dyDescent="0.3">
      <c r="B3085" s="78" t="s">
        <v>14505</v>
      </c>
      <c r="C3085" s="77" t="s">
        <v>14506</v>
      </c>
      <c r="D3085" s="79">
        <v>674235</v>
      </c>
      <c r="E3085" s="33"/>
    </row>
    <row r="3086" spans="2:5" s="29" customFormat="1" ht="13" x14ac:dyDescent="0.3">
      <c r="B3086" s="78" t="s">
        <v>14507</v>
      </c>
      <c r="C3086" s="77" t="s">
        <v>14508</v>
      </c>
      <c r="D3086" s="79">
        <v>674235</v>
      </c>
      <c r="E3086" s="33"/>
    </row>
    <row r="3087" spans="2:5" s="29" customFormat="1" ht="13" x14ac:dyDescent="0.3">
      <c r="B3087" s="78" t="s">
        <v>14509</v>
      </c>
      <c r="C3087" s="77" t="s">
        <v>14510</v>
      </c>
      <c r="D3087" s="79">
        <v>674235</v>
      </c>
      <c r="E3087" s="33"/>
    </row>
    <row r="3088" spans="2:5" s="29" customFormat="1" ht="13" x14ac:dyDescent="0.3">
      <c r="B3088" s="78" t="s">
        <v>14511</v>
      </c>
      <c r="C3088" s="77" t="s">
        <v>14512</v>
      </c>
      <c r="D3088" s="79">
        <v>674235</v>
      </c>
      <c r="E3088" s="33"/>
    </row>
    <row r="3089" spans="2:5" s="29" customFormat="1" ht="13" x14ac:dyDescent="0.3">
      <c r="B3089" s="78" t="s">
        <v>14513</v>
      </c>
      <c r="C3089" s="77" t="s">
        <v>14514</v>
      </c>
      <c r="D3089" s="79">
        <v>674235</v>
      </c>
      <c r="E3089" s="33"/>
    </row>
    <row r="3090" spans="2:5" s="29" customFormat="1" ht="13" x14ac:dyDescent="0.3">
      <c r="B3090" s="78" t="s">
        <v>14515</v>
      </c>
      <c r="C3090" s="77" t="s">
        <v>14516</v>
      </c>
      <c r="D3090" s="79">
        <v>674235</v>
      </c>
      <c r="E3090" s="33"/>
    </row>
    <row r="3091" spans="2:5" s="29" customFormat="1" ht="13" x14ac:dyDescent="0.3">
      <c r="B3091" s="78" t="s">
        <v>14517</v>
      </c>
      <c r="C3091" s="77" t="s">
        <v>14518</v>
      </c>
      <c r="D3091" s="79">
        <v>674235</v>
      </c>
      <c r="E3091" s="33"/>
    </row>
    <row r="3092" spans="2:5" s="29" customFormat="1" ht="13" x14ac:dyDescent="0.3">
      <c r="B3092" s="78" t="s">
        <v>14519</v>
      </c>
      <c r="C3092" s="77" t="s">
        <v>14520</v>
      </c>
      <c r="D3092" s="79">
        <v>674235</v>
      </c>
      <c r="E3092" s="33"/>
    </row>
    <row r="3093" spans="2:5" s="29" customFormat="1" ht="13" x14ac:dyDescent="0.3">
      <c r="B3093" s="78" t="s">
        <v>14521</v>
      </c>
      <c r="C3093" s="77" t="s">
        <v>14522</v>
      </c>
      <c r="D3093" s="79">
        <v>2120908</v>
      </c>
      <c r="E3093" s="33"/>
    </row>
    <row r="3094" spans="2:5" s="29" customFormat="1" ht="13" x14ac:dyDescent="0.3">
      <c r="B3094" s="78" t="s">
        <v>14523</v>
      </c>
      <c r="C3094" s="77" t="s">
        <v>14524</v>
      </c>
      <c r="D3094" s="79">
        <v>2120908</v>
      </c>
      <c r="E3094" s="33"/>
    </row>
    <row r="3095" spans="2:5" s="29" customFormat="1" ht="13" x14ac:dyDescent="0.3">
      <c r="B3095" s="78" t="s">
        <v>14525</v>
      </c>
      <c r="C3095" s="77" t="s">
        <v>14526</v>
      </c>
      <c r="D3095" s="79">
        <v>2120908</v>
      </c>
      <c r="E3095" s="33"/>
    </row>
    <row r="3096" spans="2:5" s="29" customFormat="1" ht="13" x14ac:dyDescent="0.3">
      <c r="B3096" s="78" t="s">
        <v>14527</v>
      </c>
      <c r="C3096" s="77" t="s">
        <v>14528</v>
      </c>
      <c r="D3096" s="79">
        <v>674235</v>
      </c>
      <c r="E3096" s="33"/>
    </row>
    <row r="3097" spans="2:5" s="29" customFormat="1" ht="13" x14ac:dyDescent="0.3">
      <c r="B3097" s="78" t="s">
        <v>14529</v>
      </c>
      <c r="C3097" s="77" t="s">
        <v>14530</v>
      </c>
      <c r="D3097" s="79">
        <v>674235</v>
      </c>
      <c r="E3097" s="33"/>
    </row>
    <row r="3098" spans="2:5" s="29" customFormat="1" ht="13" x14ac:dyDescent="0.3">
      <c r="B3098" s="78" t="s">
        <v>14531</v>
      </c>
      <c r="C3098" s="77" t="s">
        <v>14532</v>
      </c>
      <c r="D3098" s="79">
        <v>674235</v>
      </c>
      <c r="E3098" s="33"/>
    </row>
    <row r="3099" spans="2:5" s="29" customFormat="1" ht="13" x14ac:dyDescent="0.3">
      <c r="B3099" s="78" t="s">
        <v>14533</v>
      </c>
      <c r="C3099" s="77" t="s">
        <v>14534</v>
      </c>
      <c r="D3099" s="79">
        <v>674235</v>
      </c>
      <c r="E3099" s="33"/>
    </row>
    <row r="3100" spans="2:5" s="29" customFormat="1" ht="13" x14ac:dyDescent="0.3">
      <c r="B3100" s="78" t="s">
        <v>14535</v>
      </c>
      <c r="C3100" s="77" t="s">
        <v>14536</v>
      </c>
      <c r="D3100" s="79">
        <v>674235</v>
      </c>
      <c r="E3100" s="33"/>
    </row>
    <row r="3101" spans="2:5" s="29" customFormat="1" ht="13" x14ac:dyDescent="0.3">
      <c r="B3101" s="78" t="s">
        <v>14537</v>
      </c>
      <c r="C3101" s="77" t="s">
        <v>14538</v>
      </c>
      <c r="D3101" s="79">
        <v>674235</v>
      </c>
      <c r="E3101" s="33"/>
    </row>
    <row r="3102" spans="2:5" s="29" customFormat="1" ht="13" x14ac:dyDescent="0.3">
      <c r="B3102" s="78" t="s">
        <v>14539</v>
      </c>
      <c r="C3102" s="77" t="s">
        <v>14540</v>
      </c>
      <c r="D3102" s="79">
        <v>674235</v>
      </c>
      <c r="E3102" s="33"/>
    </row>
    <row r="3103" spans="2:5" s="29" customFormat="1" ht="13" x14ac:dyDescent="0.3">
      <c r="B3103" s="78" t="s">
        <v>14541</v>
      </c>
      <c r="C3103" s="77" t="s">
        <v>14542</v>
      </c>
      <c r="D3103" s="79">
        <v>674235</v>
      </c>
      <c r="E3103" s="33"/>
    </row>
    <row r="3104" spans="2:5" s="29" customFormat="1" ht="13" x14ac:dyDescent="0.3">
      <c r="B3104" s="78" t="s">
        <v>14543</v>
      </c>
      <c r="C3104" s="77" t="s">
        <v>14544</v>
      </c>
      <c r="D3104" s="79">
        <v>674235</v>
      </c>
      <c r="E3104" s="33"/>
    </row>
    <row r="3105" spans="2:5" s="29" customFormat="1" ht="13" x14ac:dyDescent="0.3">
      <c r="B3105" s="78" t="s">
        <v>14545</v>
      </c>
      <c r="C3105" s="77" t="s">
        <v>14546</v>
      </c>
      <c r="D3105" s="79">
        <v>674235</v>
      </c>
      <c r="E3105" s="33"/>
    </row>
    <row r="3106" spans="2:5" s="29" customFormat="1" ht="13" x14ac:dyDescent="0.3">
      <c r="B3106" s="78" t="s">
        <v>14547</v>
      </c>
      <c r="C3106" s="77" t="s">
        <v>14548</v>
      </c>
      <c r="D3106" s="79">
        <v>674235</v>
      </c>
      <c r="E3106" s="33"/>
    </row>
    <row r="3107" spans="2:5" s="29" customFormat="1" ht="13" x14ac:dyDescent="0.3">
      <c r="B3107" s="78" t="s">
        <v>14549</v>
      </c>
      <c r="C3107" s="77" t="s">
        <v>14550</v>
      </c>
      <c r="D3107" s="79">
        <v>674235</v>
      </c>
      <c r="E3107" s="33"/>
    </row>
    <row r="3108" spans="2:5" s="29" customFormat="1" ht="13" x14ac:dyDescent="0.3">
      <c r="B3108" s="78" t="s">
        <v>14551</v>
      </c>
      <c r="C3108" s="77" t="s">
        <v>14552</v>
      </c>
      <c r="D3108" s="79">
        <v>674235</v>
      </c>
      <c r="E3108" s="33"/>
    </row>
    <row r="3109" spans="2:5" s="29" customFormat="1" ht="13" x14ac:dyDescent="0.3">
      <c r="B3109" s="78" t="s">
        <v>14553</v>
      </c>
      <c r="C3109" s="77" t="s">
        <v>14554</v>
      </c>
      <c r="D3109" s="79">
        <v>919869</v>
      </c>
      <c r="E3109" s="33"/>
    </row>
    <row r="3110" spans="2:5" s="29" customFormat="1" ht="13" x14ac:dyDescent="0.3">
      <c r="B3110" s="78" t="s">
        <v>14555</v>
      </c>
      <c r="C3110" s="77" t="s">
        <v>14556</v>
      </c>
      <c r="D3110" s="79">
        <v>919869</v>
      </c>
      <c r="E3110" s="33"/>
    </row>
    <row r="3111" spans="2:5" s="29" customFormat="1" ht="13" x14ac:dyDescent="0.3">
      <c r="B3111" s="78" t="s">
        <v>14557</v>
      </c>
      <c r="C3111" s="77" t="s">
        <v>14558</v>
      </c>
      <c r="D3111" s="79">
        <v>919869</v>
      </c>
      <c r="E3111" s="33"/>
    </row>
    <row r="3112" spans="2:5" s="29" customFormat="1" ht="13" x14ac:dyDescent="0.3">
      <c r="B3112" s="78" t="s">
        <v>14559</v>
      </c>
      <c r="C3112" s="77" t="s">
        <v>14560</v>
      </c>
      <c r="D3112" s="79">
        <v>919869</v>
      </c>
      <c r="E3112" s="33"/>
    </row>
    <row r="3113" spans="2:5" s="29" customFormat="1" ht="13" x14ac:dyDescent="0.3">
      <c r="B3113" s="78" t="s">
        <v>14561</v>
      </c>
      <c r="C3113" s="77" t="s">
        <v>14562</v>
      </c>
      <c r="D3113" s="79">
        <v>919869</v>
      </c>
      <c r="E3113" s="33"/>
    </row>
    <row r="3114" spans="2:5" s="29" customFormat="1" ht="13" x14ac:dyDescent="0.3">
      <c r="B3114" s="78" t="s">
        <v>14563</v>
      </c>
      <c r="C3114" s="77" t="s">
        <v>14564</v>
      </c>
      <c r="D3114" s="79">
        <v>919869</v>
      </c>
      <c r="E3114" s="33"/>
    </row>
    <row r="3115" spans="2:5" s="29" customFormat="1" ht="13" x14ac:dyDescent="0.3">
      <c r="B3115" s="78" t="s">
        <v>14565</v>
      </c>
      <c r="C3115" s="77" t="s">
        <v>14566</v>
      </c>
      <c r="D3115" s="79">
        <v>919869</v>
      </c>
      <c r="E3115" s="33"/>
    </row>
    <row r="3116" spans="2:5" s="29" customFormat="1" ht="13" x14ac:dyDescent="0.3">
      <c r="B3116" s="78" t="s">
        <v>14567</v>
      </c>
      <c r="C3116" s="77" t="s">
        <v>14568</v>
      </c>
      <c r="D3116" s="79">
        <v>674235</v>
      </c>
      <c r="E3116" s="33"/>
    </row>
    <row r="3117" spans="2:5" s="29" customFormat="1" ht="13" x14ac:dyDescent="0.3">
      <c r="B3117" s="78" t="s">
        <v>14569</v>
      </c>
      <c r="C3117" s="77" t="s">
        <v>14570</v>
      </c>
      <c r="D3117" s="79">
        <v>674235</v>
      </c>
      <c r="E3117" s="33"/>
    </row>
    <row r="3118" spans="2:5" s="29" customFormat="1" ht="13" x14ac:dyDescent="0.3">
      <c r="B3118" s="78" t="s">
        <v>14571</v>
      </c>
      <c r="C3118" s="77" t="s">
        <v>14572</v>
      </c>
      <c r="D3118" s="79">
        <v>674235</v>
      </c>
      <c r="E3118" s="33"/>
    </row>
    <row r="3119" spans="2:5" s="29" customFormat="1" ht="13" x14ac:dyDescent="0.3">
      <c r="B3119" s="78" t="s">
        <v>14573</v>
      </c>
      <c r="C3119" s="77" t="s">
        <v>14574</v>
      </c>
      <c r="D3119" s="79">
        <v>919869</v>
      </c>
      <c r="E3119" s="33"/>
    </row>
    <row r="3120" spans="2:5" s="29" customFormat="1" ht="13" x14ac:dyDescent="0.3">
      <c r="B3120" s="78" t="s">
        <v>14575</v>
      </c>
      <c r="C3120" s="77" t="s">
        <v>14576</v>
      </c>
      <c r="D3120" s="79">
        <v>919869</v>
      </c>
      <c r="E3120" s="33"/>
    </row>
    <row r="3121" spans="2:5" s="29" customFormat="1" ht="13" x14ac:dyDescent="0.3">
      <c r="B3121" s="78" t="s">
        <v>14577</v>
      </c>
      <c r="C3121" s="77" t="s">
        <v>14578</v>
      </c>
      <c r="D3121" s="79">
        <v>919869</v>
      </c>
      <c r="E3121" s="33"/>
    </row>
    <row r="3122" spans="2:5" s="29" customFormat="1" ht="13" x14ac:dyDescent="0.3">
      <c r="B3122" s="78" t="s">
        <v>14579</v>
      </c>
      <c r="C3122" s="77" t="s">
        <v>14580</v>
      </c>
      <c r="D3122" s="79">
        <v>919869</v>
      </c>
      <c r="E3122" s="33"/>
    </row>
    <row r="3123" spans="2:5" s="29" customFormat="1" ht="13" x14ac:dyDescent="0.3">
      <c r="B3123" s="78" t="s">
        <v>14581</v>
      </c>
      <c r="C3123" s="77" t="s">
        <v>14582</v>
      </c>
      <c r="D3123" s="79">
        <v>919869</v>
      </c>
      <c r="E3123" s="33"/>
    </row>
    <row r="3124" spans="2:5" s="29" customFormat="1" ht="13" x14ac:dyDescent="0.3">
      <c r="B3124" s="78" t="s">
        <v>14583</v>
      </c>
      <c r="C3124" s="77" t="s">
        <v>14584</v>
      </c>
      <c r="D3124" s="79">
        <v>674235</v>
      </c>
      <c r="E3124" s="33"/>
    </row>
    <row r="3125" spans="2:5" s="29" customFormat="1" ht="13" x14ac:dyDescent="0.3">
      <c r="B3125" s="78" t="s">
        <v>14585</v>
      </c>
      <c r="C3125" s="77" t="s">
        <v>14586</v>
      </c>
      <c r="D3125" s="79">
        <v>2426760</v>
      </c>
      <c r="E3125" s="33"/>
    </row>
    <row r="3126" spans="2:5" s="29" customFormat="1" ht="13" x14ac:dyDescent="0.3">
      <c r="B3126" s="78" t="s">
        <v>14587</v>
      </c>
      <c r="C3126" s="77" t="s">
        <v>14588</v>
      </c>
      <c r="D3126" s="79">
        <v>674235</v>
      </c>
      <c r="E3126" s="33"/>
    </row>
    <row r="3127" spans="2:5" s="29" customFormat="1" ht="13" x14ac:dyDescent="0.3">
      <c r="B3127" s="78" t="s">
        <v>14589</v>
      </c>
      <c r="C3127" s="77" t="s">
        <v>14590</v>
      </c>
      <c r="D3127" s="79">
        <v>1110880</v>
      </c>
      <c r="E3127" s="33"/>
    </row>
    <row r="3128" spans="2:5" s="29" customFormat="1" ht="13" x14ac:dyDescent="0.3">
      <c r="B3128" s="78" t="s">
        <v>14591</v>
      </c>
      <c r="C3128" s="77" t="s">
        <v>14592</v>
      </c>
      <c r="D3128" s="79">
        <v>1110880</v>
      </c>
      <c r="E3128" s="33"/>
    </row>
    <row r="3129" spans="2:5" s="29" customFormat="1" ht="13" x14ac:dyDescent="0.3">
      <c r="B3129" s="78" t="s">
        <v>14593</v>
      </c>
      <c r="C3129" s="77" t="s">
        <v>14594</v>
      </c>
      <c r="D3129" s="79">
        <v>991858</v>
      </c>
      <c r="E3129" s="33"/>
    </row>
    <row r="3130" spans="2:5" s="29" customFormat="1" ht="13" x14ac:dyDescent="0.3">
      <c r="B3130" s="78" t="s">
        <v>14595</v>
      </c>
      <c r="C3130" s="77" t="s">
        <v>14596</v>
      </c>
      <c r="D3130" s="79">
        <v>919869</v>
      </c>
      <c r="E3130" s="33"/>
    </row>
    <row r="3131" spans="2:5" s="29" customFormat="1" ht="13" x14ac:dyDescent="0.3">
      <c r="B3131" s="78" t="s">
        <v>14597</v>
      </c>
      <c r="C3131" s="77" t="s">
        <v>14598</v>
      </c>
      <c r="D3131" s="79">
        <v>674235</v>
      </c>
      <c r="E3131" s="33"/>
    </row>
    <row r="3132" spans="2:5" s="29" customFormat="1" ht="13" x14ac:dyDescent="0.3">
      <c r="B3132" s="78" t="s">
        <v>14599</v>
      </c>
      <c r="C3132" s="77" t="s">
        <v>14600</v>
      </c>
      <c r="D3132" s="79">
        <v>919869</v>
      </c>
      <c r="E3132" s="33"/>
    </row>
    <row r="3133" spans="2:5" s="29" customFormat="1" ht="13" x14ac:dyDescent="0.3">
      <c r="B3133" s="78" t="s">
        <v>14601</v>
      </c>
      <c r="C3133" s="77" t="s">
        <v>14602</v>
      </c>
      <c r="D3133" s="79">
        <v>674235</v>
      </c>
      <c r="E3133" s="33"/>
    </row>
    <row r="3134" spans="2:5" s="29" customFormat="1" ht="13" x14ac:dyDescent="0.3">
      <c r="B3134" s="78" t="s">
        <v>14603</v>
      </c>
      <c r="C3134" s="77" t="s">
        <v>14604</v>
      </c>
      <c r="D3134" s="79">
        <v>674235</v>
      </c>
      <c r="E3134" s="33"/>
    </row>
    <row r="3135" spans="2:5" s="29" customFormat="1" ht="13" x14ac:dyDescent="0.3">
      <c r="B3135" s="78" t="s">
        <v>14605</v>
      </c>
      <c r="C3135" s="77" t="s">
        <v>14606</v>
      </c>
      <c r="D3135" s="79">
        <v>674235</v>
      </c>
      <c r="E3135" s="33"/>
    </row>
    <row r="3136" spans="2:5" s="29" customFormat="1" ht="13" x14ac:dyDescent="0.3">
      <c r="B3136" s="78" t="s">
        <v>14607</v>
      </c>
      <c r="C3136" s="77" t="s">
        <v>14608</v>
      </c>
      <c r="D3136" s="79">
        <v>674235</v>
      </c>
      <c r="E3136" s="33"/>
    </row>
    <row r="3137" spans="2:5" s="29" customFormat="1" ht="13" x14ac:dyDescent="0.3">
      <c r="B3137" s="78" t="s">
        <v>14609</v>
      </c>
      <c r="C3137" s="77" t="s">
        <v>14610</v>
      </c>
      <c r="D3137" s="79">
        <v>2120908</v>
      </c>
      <c r="E3137" s="33"/>
    </row>
    <row r="3138" spans="2:5" s="29" customFormat="1" ht="13" x14ac:dyDescent="0.3">
      <c r="B3138" s="78" t="s">
        <v>14611</v>
      </c>
      <c r="C3138" s="77" t="s">
        <v>14612</v>
      </c>
      <c r="D3138" s="79">
        <v>919869</v>
      </c>
      <c r="E3138" s="33"/>
    </row>
    <row r="3139" spans="2:5" s="29" customFormat="1" ht="13" x14ac:dyDescent="0.3">
      <c r="B3139" s="78" t="s">
        <v>14613</v>
      </c>
      <c r="C3139" s="77" t="s">
        <v>14614</v>
      </c>
      <c r="D3139" s="79">
        <v>1030254</v>
      </c>
      <c r="E3139" s="33"/>
    </row>
    <row r="3140" spans="2:5" s="29" customFormat="1" ht="13" x14ac:dyDescent="0.3">
      <c r="B3140" s="78" t="s">
        <v>14615</v>
      </c>
      <c r="C3140" s="77" t="s">
        <v>14616</v>
      </c>
      <c r="D3140" s="79">
        <v>12358500</v>
      </c>
      <c r="E3140" s="33"/>
    </row>
    <row r="3141" spans="2:5" s="29" customFormat="1" ht="13" x14ac:dyDescent="0.3">
      <c r="B3141" s="78" t="s">
        <v>14617</v>
      </c>
      <c r="C3141" s="77" t="s">
        <v>14618</v>
      </c>
      <c r="D3141" s="79">
        <v>916776</v>
      </c>
      <c r="E3141" s="33"/>
    </row>
    <row r="3142" spans="2:5" s="29" customFormat="1" ht="13" x14ac:dyDescent="0.3">
      <c r="B3142" s="78" t="s">
        <v>14619</v>
      </c>
      <c r="C3142" s="77" t="s">
        <v>14620</v>
      </c>
      <c r="D3142" s="79">
        <v>674235</v>
      </c>
      <c r="E3142" s="33"/>
    </row>
    <row r="3143" spans="2:5" s="29" customFormat="1" ht="13" x14ac:dyDescent="0.3">
      <c r="B3143" s="78" t="s">
        <v>14621</v>
      </c>
      <c r="C3143" s="77" t="s">
        <v>14622</v>
      </c>
      <c r="D3143" s="79">
        <v>674235</v>
      </c>
      <c r="E3143" s="33"/>
    </row>
    <row r="3144" spans="2:5" s="29" customFormat="1" ht="13" x14ac:dyDescent="0.3">
      <c r="B3144" s="78" t="s">
        <v>14623</v>
      </c>
      <c r="C3144" s="77" t="s">
        <v>14624</v>
      </c>
      <c r="D3144" s="79">
        <v>674235</v>
      </c>
      <c r="E3144" s="33"/>
    </row>
    <row r="3145" spans="2:5" s="29" customFormat="1" ht="13" x14ac:dyDescent="0.3">
      <c r="B3145" s="78" t="s">
        <v>14625</v>
      </c>
      <c r="C3145" s="77" t="s">
        <v>14626</v>
      </c>
      <c r="D3145" s="79">
        <v>1110880</v>
      </c>
      <c r="E3145" s="33"/>
    </row>
    <row r="3146" spans="2:5" s="29" customFormat="1" ht="13" x14ac:dyDescent="0.3">
      <c r="B3146" s="78" t="s">
        <v>14627</v>
      </c>
      <c r="C3146" s="77" t="s">
        <v>14628</v>
      </c>
      <c r="D3146" s="79">
        <v>2120908</v>
      </c>
      <c r="E3146" s="33"/>
    </row>
    <row r="3147" spans="2:5" s="29" customFormat="1" ht="13" x14ac:dyDescent="0.3">
      <c r="B3147" s="78" t="s">
        <v>14629</v>
      </c>
      <c r="C3147" s="77" t="s">
        <v>14630</v>
      </c>
      <c r="D3147" s="79">
        <v>2120908</v>
      </c>
      <c r="E3147" s="33"/>
    </row>
    <row r="3148" spans="2:5" s="29" customFormat="1" ht="13" x14ac:dyDescent="0.3">
      <c r="B3148" s="78" t="s">
        <v>14631</v>
      </c>
      <c r="C3148" s="77" t="s">
        <v>14632</v>
      </c>
      <c r="D3148" s="79">
        <v>2120908</v>
      </c>
      <c r="E3148" s="33"/>
    </row>
    <row r="3149" spans="2:5" s="29" customFormat="1" ht="13" x14ac:dyDescent="0.3">
      <c r="B3149" s="78" t="s">
        <v>14633</v>
      </c>
      <c r="C3149" s="77" t="s">
        <v>14634</v>
      </c>
      <c r="D3149" s="79">
        <v>2120908</v>
      </c>
      <c r="E3149" s="33"/>
    </row>
    <row r="3150" spans="2:5" s="29" customFormat="1" ht="13" x14ac:dyDescent="0.3">
      <c r="B3150" s="78" t="s">
        <v>14635</v>
      </c>
      <c r="C3150" s="77" t="s">
        <v>14636</v>
      </c>
      <c r="D3150" s="79">
        <v>2120908</v>
      </c>
      <c r="E3150" s="33"/>
    </row>
    <row r="3151" spans="2:5" s="29" customFormat="1" ht="13" x14ac:dyDescent="0.3">
      <c r="B3151" s="78" t="s">
        <v>14637</v>
      </c>
      <c r="C3151" s="77" t="s">
        <v>14638</v>
      </c>
      <c r="D3151" s="79">
        <v>2120908</v>
      </c>
      <c r="E3151" s="33"/>
    </row>
    <row r="3152" spans="2:5" s="29" customFormat="1" ht="13" x14ac:dyDescent="0.3">
      <c r="B3152" s="78" t="s">
        <v>14639</v>
      </c>
      <c r="C3152" s="77" t="s">
        <v>14640</v>
      </c>
      <c r="D3152" s="79">
        <v>2120908</v>
      </c>
      <c r="E3152" s="33"/>
    </row>
    <row r="3153" spans="2:5" s="29" customFormat="1" ht="13" x14ac:dyDescent="0.3">
      <c r="B3153" s="78" t="s">
        <v>14641</v>
      </c>
      <c r="C3153" s="77" t="s">
        <v>14642</v>
      </c>
      <c r="D3153" s="79">
        <v>2399657</v>
      </c>
      <c r="E3153" s="33"/>
    </row>
    <row r="3154" spans="2:5" s="29" customFormat="1" ht="13" x14ac:dyDescent="0.3">
      <c r="B3154" s="78" t="s">
        <v>14643</v>
      </c>
      <c r="C3154" s="77" t="s">
        <v>14644</v>
      </c>
      <c r="D3154" s="79">
        <v>2120908</v>
      </c>
      <c r="E3154" s="33"/>
    </row>
    <row r="3155" spans="2:5" s="29" customFormat="1" ht="13" x14ac:dyDescent="0.3">
      <c r="B3155" s="78" t="s">
        <v>14645</v>
      </c>
      <c r="C3155" s="77" t="s">
        <v>14646</v>
      </c>
      <c r="D3155" s="79">
        <v>674235</v>
      </c>
      <c r="E3155" s="33"/>
    </row>
    <row r="3156" spans="2:5" s="29" customFormat="1" ht="13" x14ac:dyDescent="0.3">
      <c r="B3156" s="78" t="s">
        <v>14647</v>
      </c>
      <c r="C3156" s="77" t="s">
        <v>14648</v>
      </c>
      <c r="D3156" s="79">
        <v>916776</v>
      </c>
      <c r="E3156" s="33"/>
    </row>
    <row r="3157" spans="2:5" s="29" customFormat="1" ht="13" x14ac:dyDescent="0.3">
      <c r="B3157" s="78" t="s">
        <v>14649</v>
      </c>
      <c r="C3157" s="77" t="s">
        <v>14650</v>
      </c>
      <c r="D3157" s="79">
        <v>674235</v>
      </c>
      <c r="E3157" s="33"/>
    </row>
    <row r="3158" spans="2:5" s="29" customFormat="1" ht="13" x14ac:dyDescent="0.3">
      <c r="B3158" s="78" t="s">
        <v>14651</v>
      </c>
      <c r="C3158" s="77" t="s">
        <v>14652</v>
      </c>
      <c r="D3158" s="79">
        <v>916776</v>
      </c>
      <c r="E3158" s="33"/>
    </row>
    <row r="3159" spans="2:5" s="29" customFormat="1" ht="13" x14ac:dyDescent="0.3">
      <c r="B3159" s="78" t="s">
        <v>14653</v>
      </c>
      <c r="C3159" s="77" t="s">
        <v>14654</v>
      </c>
      <c r="D3159" s="79">
        <v>674235</v>
      </c>
      <c r="E3159" s="33"/>
    </row>
    <row r="3160" spans="2:5" s="29" customFormat="1" ht="13" x14ac:dyDescent="0.3">
      <c r="B3160" s="78" t="s">
        <v>14655</v>
      </c>
      <c r="C3160" s="77" t="s">
        <v>14656</v>
      </c>
      <c r="D3160" s="79">
        <v>916776</v>
      </c>
      <c r="E3160" s="33"/>
    </row>
    <row r="3161" spans="2:5" s="29" customFormat="1" ht="13" x14ac:dyDescent="0.3">
      <c r="B3161" s="78" t="s">
        <v>14657</v>
      </c>
      <c r="C3161" s="77" t="s">
        <v>14658</v>
      </c>
      <c r="D3161" s="79">
        <v>674235</v>
      </c>
      <c r="E3161" s="33"/>
    </row>
    <row r="3162" spans="2:5" s="29" customFormat="1" ht="13" x14ac:dyDescent="0.3">
      <c r="B3162" s="78" t="s">
        <v>14659</v>
      </c>
      <c r="C3162" s="77" t="s">
        <v>14660</v>
      </c>
      <c r="D3162" s="79">
        <v>916776</v>
      </c>
      <c r="E3162" s="33"/>
    </row>
    <row r="3163" spans="2:5" s="29" customFormat="1" ht="13" x14ac:dyDescent="0.3">
      <c r="B3163" s="78" t="s">
        <v>14661</v>
      </c>
      <c r="C3163" s="77" t="s">
        <v>14662</v>
      </c>
      <c r="D3163" s="79">
        <v>674235</v>
      </c>
      <c r="E3163" s="33"/>
    </row>
    <row r="3164" spans="2:5" s="29" customFormat="1" ht="13" x14ac:dyDescent="0.3">
      <c r="B3164" s="78" t="s">
        <v>14663</v>
      </c>
      <c r="C3164" s="77" t="s">
        <v>14664</v>
      </c>
      <c r="D3164" s="79">
        <v>674235</v>
      </c>
      <c r="E3164" s="33"/>
    </row>
    <row r="3165" spans="2:5" s="29" customFormat="1" ht="13" x14ac:dyDescent="0.3">
      <c r="B3165" s="78" t="s">
        <v>14665</v>
      </c>
      <c r="C3165" s="77" t="s">
        <v>14666</v>
      </c>
      <c r="D3165" s="79">
        <v>674235</v>
      </c>
      <c r="E3165" s="33"/>
    </row>
    <row r="3166" spans="2:5" s="29" customFormat="1" ht="13" x14ac:dyDescent="0.3">
      <c r="B3166" s="78" t="s">
        <v>14667</v>
      </c>
      <c r="C3166" s="77" t="s">
        <v>14668</v>
      </c>
      <c r="D3166" s="79">
        <v>674235</v>
      </c>
      <c r="E3166" s="33"/>
    </row>
    <row r="3167" spans="2:5" s="29" customFormat="1" ht="13" x14ac:dyDescent="0.3">
      <c r="B3167" s="78" t="s">
        <v>14669</v>
      </c>
      <c r="C3167" s="77" t="s">
        <v>14670</v>
      </c>
      <c r="D3167" s="79">
        <v>674235</v>
      </c>
      <c r="E3167" s="33"/>
    </row>
    <row r="3168" spans="2:5" s="29" customFormat="1" ht="13" x14ac:dyDescent="0.3">
      <c r="B3168" s="78" t="s">
        <v>14671</v>
      </c>
      <c r="C3168" s="77" t="s">
        <v>14672</v>
      </c>
      <c r="D3168" s="79">
        <v>674235</v>
      </c>
      <c r="E3168" s="33"/>
    </row>
    <row r="3169" spans="2:5" s="29" customFormat="1" ht="13" x14ac:dyDescent="0.3">
      <c r="B3169" s="78" t="s">
        <v>14673</v>
      </c>
      <c r="C3169" s="77" t="s">
        <v>14674</v>
      </c>
      <c r="D3169" s="79">
        <v>674235</v>
      </c>
      <c r="E3169" s="33"/>
    </row>
    <row r="3170" spans="2:5" s="29" customFormat="1" ht="13" x14ac:dyDescent="0.3">
      <c r="B3170" s="78" t="s">
        <v>14675</v>
      </c>
      <c r="C3170" s="77" t="s">
        <v>14676</v>
      </c>
      <c r="D3170" s="79">
        <v>674235</v>
      </c>
      <c r="E3170" s="33"/>
    </row>
    <row r="3171" spans="2:5" s="29" customFormat="1" ht="13" x14ac:dyDescent="0.3">
      <c r="B3171" s="78" t="s">
        <v>14677</v>
      </c>
      <c r="C3171" s="77" t="s">
        <v>14678</v>
      </c>
      <c r="D3171" s="79">
        <v>674235</v>
      </c>
      <c r="E3171" s="33"/>
    </row>
    <row r="3172" spans="2:5" s="29" customFormat="1" ht="13" x14ac:dyDescent="0.3">
      <c r="B3172" s="78" t="s">
        <v>14679</v>
      </c>
      <c r="C3172" s="77" t="s">
        <v>14680</v>
      </c>
      <c r="D3172" s="79">
        <v>674235</v>
      </c>
      <c r="E3172" s="33"/>
    </row>
    <row r="3173" spans="2:5" s="29" customFormat="1" ht="13" x14ac:dyDescent="0.3">
      <c r="B3173" s="78" t="s">
        <v>14681</v>
      </c>
      <c r="C3173" s="77" t="s">
        <v>14682</v>
      </c>
      <c r="D3173" s="79">
        <v>674235</v>
      </c>
      <c r="E3173" s="33"/>
    </row>
    <row r="3174" spans="2:5" s="29" customFormat="1" ht="13" x14ac:dyDescent="0.3">
      <c r="B3174" s="78" t="s">
        <v>14683</v>
      </c>
      <c r="C3174" s="77" t="s">
        <v>14684</v>
      </c>
      <c r="D3174" s="79">
        <v>674235</v>
      </c>
      <c r="E3174" s="33"/>
    </row>
    <row r="3175" spans="2:5" s="29" customFormat="1" ht="13" x14ac:dyDescent="0.3">
      <c r="B3175" s="78" t="s">
        <v>14685</v>
      </c>
      <c r="C3175" s="77" t="s">
        <v>14686</v>
      </c>
      <c r="D3175" s="79">
        <v>674235</v>
      </c>
      <c r="E3175" s="33"/>
    </row>
    <row r="3176" spans="2:5" s="29" customFormat="1" ht="13" x14ac:dyDescent="0.3">
      <c r="B3176" s="78" t="s">
        <v>14687</v>
      </c>
      <c r="C3176" s="77" t="s">
        <v>14688</v>
      </c>
      <c r="D3176" s="79">
        <v>674235</v>
      </c>
      <c r="E3176" s="33"/>
    </row>
    <row r="3177" spans="2:5" s="29" customFormat="1" ht="13" x14ac:dyDescent="0.3">
      <c r="B3177" s="78" t="s">
        <v>14689</v>
      </c>
      <c r="C3177" s="77" t="s">
        <v>14690</v>
      </c>
      <c r="D3177" s="79">
        <v>674235</v>
      </c>
      <c r="E3177" s="33"/>
    </row>
    <row r="3178" spans="2:5" s="29" customFormat="1" ht="13" x14ac:dyDescent="0.3">
      <c r="B3178" s="78" t="s">
        <v>14691</v>
      </c>
      <c r="C3178" s="77" t="s">
        <v>14692</v>
      </c>
      <c r="D3178" s="79">
        <v>674235</v>
      </c>
      <c r="E3178" s="33"/>
    </row>
    <row r="3179" spans="2:5" s="29" customFormat="1" ht="13" x14ac:dyDescent="0.3">
      <c r="B3179" s="78" t="s">
        <v>14693</v>
      </c>
      <c r="C3179" s="77" t="s">
        <v>14694</v>
      </c>
      <c r="D3179" s="79">
        <v>674235</v>
      </c>
      <c r="E3179" s="33"/>
    </row>
    <row r="3180" spans="2:5" s="29" customFormat="1" ht="13" x14ac:dyDescent="0.3">
      <c r="B3180" s="78" t="s">
        <v>14695</v>
      </c>
      <c r="C3180" s="77" t="s">
        <v>14696</v>
      </c>
      <c r="D3180" s="79">
        <v>674235</v>
      </c>
      <c r="E3180" s="33"/>
    </row>
    <row r="3181" spans="2:5" s="29" customFormat="1" ht="13" x14ac:dyDescent="0.3">
      <c r="B3181" s="78" t="s">
        <v>14697</v>
      </c>
      <c r="C3181" s="77" t="s">
        <v>14698</v>
      </c>
      <c r="D3181" s="79">
        <v>2566973</v>
      </c>
      <c r="E3181" s="33"/>
    </row>
    <row r="3182" spans="2:5" s="29" customFormat="1" ht="13" x14ac:dyDescent="0.3">
      <c r="B3182" s="78" t="s">
        <v>14699</v>
      </c>
      <c r="C3182" s="77" t="s">
        <v>14700</v>
      </c>
      <c r="D3182" s="79">
        <v>2566973</v>
      </c>
      <c r="E3182" s="33"/>
    </row>
    <row r="3183" spans="2:5" s="29" customFormat="1" ht="13" x14ac:dyDescent="0.3">
      <c r="B3183" s="78" t="s">
        <v>14701</v>
      </c>
      <c r="C3183" s="77" t="s">
        <v>14702</v>
      </c>
      <c r="D3183" s="79">
        <v>674235</v>
      </c>
      <c r="E3183" s="33"/>
    </row>
    <row r="3184" spans="2:5" s="29" customFormat="1" ht="13" x14ac:dyDescent="0.3">
      <c r="B3184" s="78" t="s">
        <v>14703</v>
      </c>
      <c r="C3184" s="77" t="s">
        <v>14704</v>
      </c>
      <c r="D3184" s="79">
        <v>674235</v>
      </c>
      <c r="E3184" s="33"/>
    </row>
    <row r="3185" spans="2:5" s="29" customFormat="1" ht="13" x14ac:dyDescent="0.3">
      <c r="B3185" s="78" t="s">
        <v>14705</v>
      </c>
      <c r="C3185" s="77" t="s">
        <v>14706</v>
      </c>
      <c r="D3185" s="79">
        <v>674235</v>
      </c>
      <c r="E3185" s="33"/>
    </row>
    <row r="3186" spans="2:5" s="29" customFormat="1" ht="13" x14ac:dyDescent="0.3">
      <c r="B3186" s="78" t="s">
        <v>14707</v>
      </c>
      <c r="C3186" s="77" t="s">
        <v>14708</v>
      </c>
      <c r="D3186" s="79">
        <v>674235</v>
      </c>
      <c r="E3186" s="33"/>
    </row>
    <row r="3187" spans="2:5" s="29" customFormat="1" ht="13" x14ac:dyDescent="0.3">
      <c r="B3187" s="78" t="s">
        <v>14709</v>
      </c>
      <c r="C3187" s="77" t="s">
        <v>14710</v>
      </c>
      <c r="D3187" s="79">
        <v>674235</v>
      </c>
      <c r="E3187" s="33"/>
    </row>
    <row r="3188" spans="2:5" s="29" customFormat="1" ht="13" x14ac:dyDescent="0.3">
      <c r="B3188" s="78" t="s">
        <v>14711</v>
      </c>
      <c r="C3188" s="77" t="s">
        <v>14712</v>
      </c>
      <c r="D3188" s="79">
        <v>674235</v>
      </c>
      <c r="E3188" s="33"/>
    </row>
    <row r="3189" spans="2:5" s="29" customFormat="1" ht="13" x14ac:dyDescent="0.3">
      <c r="B3189" s="78" t="s">
        <v>14713</v>
      </c>
      <c r="C3189" s="77" t="s">
        <v>14714</v>
      </c>
      <c r="D3189" s="79">
        <v>674235</v>
      </c>
      <c r="E3189" s="33"/>
    </row>
    <row r="3190" spans="2:5" s="29" customFormat="1" ht="13" x14ac:dyDescent="0.3">
      <c r="B3190" s="78" t="s">
        <v>14715</v>
      </c>
      <c r="C3190" s="77" t="s">
        <v>14716</v>
      </c>
      <c r="D3190" s="79">
        <v>674235</v>
      </c>
      <c r="E3190" s="33"/>
    </row>
    <row r="3191" spans="2:5" s="29" customFormat="1" ht="13" x14ac:dyDescent="0.3">
      <c r="B3191" s="78" t="s">
        <v>14717</v>
      </c>
      <c r="C3191" s="77" t="s">
        <v>14718</v>
      </c>
      <c r="D3191" s="79">
        <v>674235</v>
      </c>
      <c r="E3191" s="33"/>
    </row>
    <row r="3192" spans="2:5" s="29" customFormat="1" ht="13" x14ac:dyDescent="0.3">
      <c r="B3192" s="78" t="s">
        <v>14719</v>
      </c>
      <c r="C3192" s="77" t="s">
        <v>14720</v>
      </c>
      <c r="D3192" s="79">
        <v>153680</v>
      </c>
      <c r="E3192" s="33"/>
    </row>
    <row r="3193" spans="2:5" s="29" customFormat="1" ht="13" x14ac:dyDescent="0.3">
      <c r="B3193" s="78" t="s">
        <v>14721</v>
      </c>
      <c r="C3193" s="77" t="s">
        <v>14722</v>
      </c>
      <c r="D3193" s="79">
        <v>153680</v>
      </c>
      <c r="E3193" s="33"/>
    </row>
    <row r="3194" spans="2:5" s="29" customFormat="1" ht="13" x14ac:dyDescent="0.3">
      <c r="B3194" s="78" t="s">
        <v>14723</v>
      </c>
      <c r="C3194" s="77" t="s">
        <v>14724</v>
      </c>
      <c r="D3194" s="79">
        <v>153680</v>
      </c>
      <c r="E3194" s="33"/>
    </row>
    <row r="3195" spans="2:5" s="29" customFormat="1" ht="13" x14ac:dyDescent="0.3">
      <c r="B3195" s="78" t="s">
        <v>14725</v>
      </c>
      <c r="C3195" s="77" t="s">
        <v>14726</v>
      </c>
      <c r="D3195" s="79">
        <v>206296</v>
      </c>
      <c r="E3195" s="33"/>
    </row>
    <row r="3196" spans="2:5" s="29" customFormat="1" ht="13" x14ac:dyDescent="0.3">
      <c r="B3196" s="78" t="s">
        <v>14727</v>
      </c>
      <c r="C3196" s="77" t="s">
        <v>14728</v>
      </c>
      <c r="D3196" s="79">
        <v>153680</v>
      </c>
      <c r="E3196" s="33"/>
    </row>
    <row r="3197" spans="2:5" s="29" customFormat="1" ht="13" x14ac:dyDescent="0.3">
      <c r="B3197" s="78" t="s">
        <v>14729</v>
      </c>
      <c r="C3197" s="77" t="s">
        <v>14730</v>
      </c>
      <c r="D3197" s="79">
        <v>153680</v>
      </c>
      <c r="E3197" s="33"/>
    </row>
    <row r="3198" spans="2:5" s="29" customFormat="1" ht="13" x14ac:dyDescent="0.3">
      <c r="B3198" s="78" t="s">
        <v>14731</v>
      </c>
      <c r="C3198" s="77" t="s">
        <v>14732</v>
      </c>
      <c r="D3198" s="79">
        <v>2177163</v>
      </c>
      <c r="E3198" s="33"/>
    </row>
    <row r="3199" spans="2:5" s="29" customFormat="1" ht="13" x14ac:dyDescent="0.3">
      <c r="B3199" s="78" t="s">
        <v>14733</v>
      </c>
      <c r="C3199" s="77" t="s">
        <v>14734</v>
      </c>
      <c r="D3199" s="79">
        <v>2177163</v>
      </c>
      <c r="E3199" s="33"/>
    </row>
    <row r="3200" spans="2:5" s="29" customFormat="1" ht="13" x14ac:dyDescent="0.3">
      <c r="B3200" s="78" t="s">
        <v>14735</v>
      </c>
      <c r="C3200" s="77" t="s">
        <v>14736</v>
      </c>
      <c r="D3200" s="79">
        <v>2902884</v>
      </c>
      <c r="E3200" s="33"/>
    </row>
    <row r="3201" spans="2:5" s="29" customFormat="1" ht="13" x14ac:dyDescent="0.3">
      <c r="B3201" s="78" t="s">
        <v>14737</v>
      </c>
      <c r="C3201" s="77" t="s">
        <v>14738</v>
      </c>
      <c r="D3201" s="79">
        <v>2902884</v>
      </c>
      <c r="E3201" s="33"/>
    </row>
    <row r="3202" spans="2:5" s="29" customFormat="1" ht="13" x14ac:dyDescent="0.3">
      <c r="B3202" s="78" t="s">
        <v>14739</v>
      </c>
      <c r="C3202" s="77" t="s">
        <v>14740</v>
      </c>
      <c r="D3202" s="79">
        <v>2036861</v>
      </c>
      <c r="E3202" s="33"/>
    </row>
    <row r="3203" spans="2:5" s="29" customFormat="1" ht="13" x14ac:dyDescent="0.3">
      <c r="B3203" s="78" t="s">
        <v>14741</v>
      </c>
      <c r="C3203" s="77" t="s">
        <v>14742</v>
      </c>
      <c r="D3203" s="79">
        <v>535</v>
      </c>
      <c r="E3203" s="33"/>
    </row>
    <row r="3204" spans="2:5" s="29" customFormat="1" ht="13" x14ac:dyDescent="0.3">
      <c r="B3204" s="78" t="s">
        <v>14743</v>
      </c>
      <c r="C3204" s="77" t="s">
        <v>14744</v>
      </c>
      <c r="D3204" s="79">
        <v>767891</v>
      </c>
      <c r="E3204" s="33"/>
    </row>
    <row r="3205" spans="2:5" s="29" customFormat="1" ht="13" x14ac:dyDescent="0.3">
      <c r="B3205" s="78" t="s">
        <v>14745</v>
      </c>
      <c r="C3205" s="77" t="s">
        <v>14746</v>
      </c>
      <c r="D3205" s="79">
        <v>767891</v>
      </c>
      <c r="E3205" s="33"/>
    </row>
    <row r="3206" spans="2:5" s="29" customFormat="1" ht="13" x14ac:dyDescent="0.3">
      <c r="B3206" s="78" t="s">
        <v>14747</v>
      </c>
      <c r="C3206" s="77" t="s">
        <v>14748</v>
      </c>
      <c r="D3206" s="79">
        <v>767891</v>
      </c>
      <c r="E3206" s="33"/>
    </row>
    <row r="3207" spans="2:5" s="29" customFormat="1" ht="13" x14ac:dyDescent="0.3">
      <c r="B3207" s="78" t="s">
        <v>14749</v>
      </c>
      <c r="C3207" s="77" t="s">
        <v>14750</v>
      </c>
      <c r="D3207" s="79">
        <v>767891</v>
      </c>
      <c r="E3207" s="33"/>
    </row>
    <row r="3208" spans="2:5" s="29" customFormat="1" ht="13" x14ac:dyDescent="0.3">
      <c r="B3208" s="78" t="s">
        <v>14751</v>
      </c>
      <c r="C3208" s="77" t="s">
        <v>14752</v>
      </c>
      <c r="D3208" s="79">
        <v>767891</v>
      </c>
      <c r="E3208" s="33"/>
    </row>
    <row r="3209" spans="2:5" s="29" customFormat="1" ht="13" x14ac:dyDescent="0.3">
      <c r="B3209" s="78" t="s">
        <v>14753</v>
      </c>
      <c r="C3209" s="77" t="s">
        <v>14754</v>
      </c>
      <c r="D3209" s="79">
        <v>767891</v>
      </c>
      <c r="E3209" s="33"/>
    </row>
    <row r="3210" spans="2:5" s="29" customFormat="1" ht="13" x14ac:dyDescent="0.3">
      <c r="B3210" s="78" t="s">
        <v>14755</v>
      </c>
      <c r="C3210" s="77" t="s">
        <v>14756</v>
      </c>
      <c r="D3210" s="79">
        <v>767891</v>
      </c>
      <c r="E3210" s="33"/>
    </row>
    <row r="3211" spans="2:5" s="29" customFormat="1" ht="13" x14ac:dyDescent="0.3">
      <c r="B3211" s="78" t="s">
        <v>14757</v>
      </c>
      <c r="C3211" s="77" t="s">
        <v>14758</v>
      </c>
      <c r="D3211" s="79">
        <v>767891</v>
      </c>
      <c r="E3211" s="33"/>
    </row>
    <row r="3212" spans="2:5" s="29" customFormat="1" ht="13" x14ac:dyDescent="0.3">
      <c r="B3212" s="78" t="s">
        <v>14759</v>
      </c>
      <c r="C3212" s="77" t="s">
        <v>14760</v>
      </c>
      <c r="D3212" s="79">
        <v>767891</v>
      </c>
      <c r="E3212" s="33"/>
    </row>
    <row r="3213" spans="2:5" s="29" customFormat="1" ht="13" x14ac:dyDescent="0.3">
      <c r="B3213" s="78" t="s">
        <v>14761</v>
      </c>
      <c r="C3213" s="77" t="s">
        <v>14762</v>
      </c>
      <c r="D3213" s="79">
        <v>767891</v>
      </c>
      <c r="E3213" s="33"/>
    </row>
    <row r="3214" spans="2:5" s="29" customFormat="1" ht="13" x14ac:dyDescent="0.3">
      <c r="B3214" s="78" t="s">
        <v>14763</v>
      </c>
      <c r="C3214" s="77" t="s">
        <v>14764</v>
      </c>
      <c r="D3214" s="79">
        <v>510390</v>
      </c>
      <c r="E3214" s="33"/>
    </row>
    <row r="3215" spans="2:5" s="29" customFormat="1" ht="13" x14ac:dyDescent="0.3">
      <c r="B3215" s="78" t="s">
        <v>14765</v>
      </c>
      <c r="C3215" s="77" t="s">
        <v>14766</v>
      </c>
      <c r="D3215" s="79">
        <v>767891</v>
      </c>
      <c r="E3215" s="33"/>
    </row>
    <row r="3216" spans="2:5" s="29" customFormat="1" ht="13" x14ac:dyDescent="0.3">
      <c r="B3216" s="78" t="s">
        <v>14767</v>
      </c>
      <c r="C3216" s="77" t="s">
        <v>14768</v>
      </c>
      <c r="D3216" s="79">
        <v>2966848</v>
      </c>
      <c r="E3216" s="33"/>
    </row>
    <row r="3217" spans="2:5" s="29" customFormat="1" ht="13" x14ac:dyDescent="0.3">
      <c r="B3217" s="78" t="s">
        <v>14769</v>
      </c>
      <c r="C3217" s="77" t="s">
        <v>14770</v>
      </c>
      <c r="D3217" s="79">
        <v>2750328</v>
      </c>
      <c r="E3217" s="33"/>
    </row>
    <row r="3218" spans="2:5" s="29" customFormat="1" ht="13" x14ac:dyDescent="0.3">
      <c r="B3218" s="78" t="s">
        <v>14771</v>
      </c>
      <c r="C3218" s="77" t="s">
        <v>14772</v>
      </c>
      <c r="D3218" s="79">
        <v>2016130</v>
      </c>
      <c r="E3218" s="33"/>
    </row>
    <row r="3219" spans="2:5" s="29" customFormat="1" ht="13" x14ac:dyDescent="0.3">
      <c r="B3219" s="78" t="s">
        <v>14773</v>
      </c>
      <c r="C3219" s="77" t="s">
        <v>14774</v>
      </c>
      <c r="D3219" s="79">
        <v>2016130</v>
      </c>
      <c r="E3219" s="33"/>
    </row>
    <row r="3220" spans="2:5" s="29" customFormat="1" ht="13" x14ac:dyDescent="0.3">
      <c r="B3220" s="78" t="s">
        <v>14775</v>
      </c>
      <c r="C3220" s="77" t="s">
        <v>14776</v>
      </c>
      <c r="D3220" s="79">
        <v>3813941</v>
      </c>
      <c r="E3220" s="33"/>
    </row>
    <row r="3221" spans="2:5" s="29" customFormat="1" ht="13" x14ac:dyDescent="0.3">
      <c r="B3221" s="78" t="s">
        <v>14777</v>
      </c>
      <c r="C3221" s="77" t="s">
        <v>14778</v>
      </c>
      <c r="D3221" s="79">
        <v>2061248</v>
      </c>
      <c r="E3221" s="33"/>
    </row>
    <row r="3222" spans="2:5" s="29" customFormat="1" ht="13" x14ac:dyDescent="0.3">
      <c r="B3222" s="78" t="s">
        <v>14779</v>
      </c>
      <c r="C3222" s="77" t="s">
        <v>14780</v>
      </c>
      <c r="D3222" s="79">
        <v>2061248</v>
      </c>
      <c r="E3222" s="33"/>
    </row>
    <row r="3223" spans="2:5" s="29" customFormat="1" ht="13" x14ac:dyDescent="0.3">
      <c r="B3223" s="78" t="s">
        <v>14781</v>
      </c>
      <c r="C3223" s="77" t="s">
        <v>14782</v>
      </c>
      <c r="D3223" s="79">
        <v>12264426</v>
      </c>
      <c r="E3223" s="33"/>
    </row>
    <row r="3224" spans="2:5" s="29" customFormat="1" ht="13" x14ac:dyDescent="0.3">
      <c r="B3224" s="78" t="s">
        <v>14783</v>
      </c>
      <c r="C3224" s="77" t="s">
        <v>14784</v>
      </c>
      <c r="D3224" s="79">
        <v>2545090</v>
      </c>
      <c r="E3224" s="33"/>
    </row>
    <row r="3225" spans="2:5" s="29" customFormat="1" ht="13" x14ac:dyDescent="0.3">
      <c r="B3225" s="78" t="s">
        <v>14785</v>
      </c>
      <c r="C3225" s="77" t="s">
        <v>14786</v>
      </c>
      <c r="D3225" s="79">
        <v>4943400</v>
      </c>
      <c r="E3225" s="33"/>
    </row>
    <row r="3226" spans="2:5" s="29" customFormat="1" ht="13" x14ac:dyDescent="0.3">
      <c r="B3226" s="78" t="s">
        <v>14787</v>
      </c>
      <c r="C3226" s="77" t="s">
        <v>14788</v>
      </c>
      <c r="D3226" s="79">
        <v>3954720</v>
      </c>
      <c r="E3226" s="33"/>
    </row>
    <row r="3227" spans="2:5" s="29" customFormat="1" ht="13" x14ac:dyDescent="0.3">
      <c r="B3227" s="78" t="s">
        <v>14789</v>
      </c>
      <c r="C3227" s="77" t="s">
        <v>14790</v>
      </c>
      <c r="D3227" s="79">
        <v>3954720</v>
      </c>
      <c r="E3227" s="33"/>
    </row>
    <row r="3228" spans="2:5" s="29" customFormat="1" ht="13" x14ac:dyDescent="0.3">
      <c r="B3228" s="78" t="s">
        <v>14791</v>
      </c>
      <c r="C3228" s="77" t="s">
        <v>14792</v>
      </c>
      <c r="D3228" s="79">
        <v>3954720</v>
      </c>
      <c r="E3228" s="33"/>
    </row>
    <row r="3229" spans="2:5" s="29" customFormat="1" ht="13" x14ac:dyDescent="0.3">
      <c r="B3229" s="78" t="s">
        <v>14793</v>
      </c>
      <c r="C3229" s="77" t="s">
        <v>14794</v>
      </c>
      <c r="D3229" s="79">
        <v>3595200</v>
      </c>
      <c r="E3229" s="33"/>
    </row>
    <row r="3230" spans="2:5" s="29" customFormat="1" ht="13" x14ac:dyDescent="0.3">
      <c r="B3230" s="78" t="s">
        <v>14795</v>
      </c>
      <c r="C3230" s="77" t="s">
        <v>14796</v>
      </c>
      <c r="D3230" s="79">
        <v>153680</v>
      </c>
      <c r="E3230" s="33"/>
    </row>
    <row r="3231" spans="2:5" s="29" customFormat="1" ht="13" x14ac:dyDescent="0.3">
      <c r="B3231" s="78" t="s">
        <v>14797</v>
      </c>
      <c r="C3231" s="77" t="s">
        <v>14798</v>
      </c>
      <c r="D3231" s="79">
        <v>153680</v>
      </c>
      <c r="E3231" s="33"/>
    </row>
    <row r="3232" spans="2:5" s="29" customFormat="1" ht="13" x14ac:dyDescent="0.3">
      <c r="B3232" s="78" t="s">
        <v>14799</v>
      </c>
      <c r="C3232" s="77" t="s">
        <v>14800</v>
      </c>
      <c r="D3232" s="79">
        <v>153680</v>
      </c>
      <c r="E3232" s="33"/>
    </row>
    <row r="3233" spans="2:5" s="29" customFormat="1" ht="13" x14ac:dyDescent="0.3">
      <c r="B3233" s="78" t="s">
        <v>14801</v>
      </c>
      <c r="C3233" s="77" t="s">
        <v>14802</v>
      </c>
      <c r="D3233" s="79">
        <v>153680</v>
      </c>
      <c r="E3233" s="33"/>
    </row>
    <row r="3234" spans="2:5" s="29" customFormat="1" ht="13" x14ac:dyDescent="0.3">
      <c r="B3234" s="78" t="s">
        <v>14803</v>
      </c>
      <c r="C3234" s="77" t="s">
        <v>14804</v>
      </c>
      <c r="D3234" s="79">
        <v>153680</v>
      </c>
      <c r="E3234" s="33"/>
    </row>
    <row r="3235" spans="2:5" s="29" customFormat="1" ht="13" x14ac:dyDescent="0.3">
      <c r="B3235" s="78" t="s">
        <v>14805</v>
      </c>
      <c r="C3235" s="77" t="s">
        <v>14806</v>
      </c>
      <c r="D3235" s="79">
        <v>153680</v>
      </c>
      <c r="E3235" s="33"/>
    </row>
    <row r="3236" spans="2:5" s="29" customFormat="1" ht="13" x14ac:dyDescent="0.3">
      <c r="B3236" s="78" t="s">
        <v>14807</v>
      </c>
      <c r="C3236" s="77" t="s">
        <v>14808</v>
      </c>
      <c r="D3236" s="79">
        <v>153680</v>
      </c>
      <c r="E3236" s="33"/>
    </row>
    <row r="3237" spans="2:5" s="29" customFormat="1" ht="13" x14ac:dyDescent="0.3">
      <c r="B3237" s="78" t="s">
        <v>14809</v>
      </c>
      <c r="C3237" s="77" t="s">
        <v>14810</v>
      </c>
      <c r="D3237" s="79">
        <v>756255</v>
      </c>
      <c r="E3237" s="33"/>
    </row>
    <row r="3238" spans="2:5" s="29" customFormat="1" ht="13" x14ac:dyDescent="0.3">
      <c r="B3238" s="78" t="s">
        <v>14811</v>
      </c>
      <c r="C3238" s="77" t="s">
        <v>14812</v>
      </c>
      <c r="D3238" s="79">
        <v>172121</v>
      </c>
      <c r="E3238" s="33"/>
    </row>
    <row r="3239" spans="2:5" s="29" customFormat="1" ht="13" x14ac:dyDescent="0.3">
      <c r="B3239" s="78" t="s">
        <v>14813</v>
      </c>
      <c r="C3239" s="77" t="s">
        <v>14814</v>
      </c>
      <c r="D3239" s="79">
        <v>172121</v>
      </c>
      <c r="E3239" s="33"/>
    </row>
    <row r="3240" spans="2:5" s="29" customFormat="1" ht="13" x14ac:dyDescent="0.3">
      <c r="B3240" s="78" t="s">
        <v>14815</v>
      </c>
      <c r="C3240" s="77" t="s">
        <v>14816</v>
      </c>
      <c r="D3240" s="79">
        <v>172121</v>
      </c>
      <c r="E3240" s="33"/>
    </row>
    <row r="3241" spans="2:5" s="29" customFormat="1" ht="13" x14ac:dyDescent="0.3">
      <c r="B3241" s="78" t="s">
        <v>14817</v>
      </c>
      <c r="C3241" s="77" t="s">
        <v>14818</v>
      </c>
      <c r="D3241" s="79">
        <v>172121</v>
      </c>
      <c r="E3241" s="33"/>
    </row>
    <row r="3242" spans="2:5" s="29" customFormat="1" ht="13" x14ac:dyDescent="0.3">
      <c r="B3242" s="78" t="s">
        <v>14819</v>
      </c>
      <c r="C3242" s="77" t="s">
        <v>14820</v>
      </c>
      <c r="D3242" s="79">
        <v>272251</v>
      </c>
      <c r="E3242" s="33"/>
    </row>
    <row r="3243" spans="2:5" s="29" customFormat="1" ht="13" x14ac:dyDescent="0.3">
      <c r="B3243" s="78" t="s">
        <v>14821</v>
      </c>
      <c r="C3243" s="77" t="s">
        <v>14822</v>
      </c>
      <c r="D3243" s="79">
        <v>272251</v>
      </c>
      <c r="E3243" s="33"/>
    </row>
    <row r="3244" spans="2:5" s="29" customFormat="1" ht="13" x14ac:dyDescent="0.3">
      <c r="B3244" s="78" t="s">
        <v>14823</v>
      </c>
      <c r="C3244" s="77" t="s">
        <v>14824</v>
      </c>
      <c r="D3244" s="79">
        <v>272251</v>
      </c>
      <c r="E3244" s="33"/>
    </row>
    <row r="3245" spans="2:5" s="29" customFormat="1" ht="13" x14ac:dyDescent="0.3">
      <c r="B3245" s="78" t="s">
        <v>14825</v>
      </c>
      <c r="C3245" s="77" t="s">
        <v>14826</v>
      </c>
      <c r="D3245" s="79">
        <v>272251</v>
      </c>
      <c r="E3245" s="33"/>
    </row>
    <row r="3246" spans="2:5" s="29" customFormat="1" ht="13" x14ac:dyDescent="0.3">
      <c r="B3246" s="78" t="s">
        <v>14827</v>
      </c>
      <c r="C3246" s="77" t="s">
        <v>14828</v>
      </c>
      <c r="D3246" s="79">
        <v>272251</v>
      </c>
      <c r="E3246" s="33"/>
    </row>
    <row r="3247" spans="2:5" s="29" customFormat="1" ht="13" x14ac:dyDescent="0.3">
      <c r="B3247" s="78" t="s">
        <v>14829</v>
      </c>
      <c r="C3247" s="77" t="s">
        <v>14830</v>
      </c>
      <c r="D3247" s="79">
        <v>272251</v>
      </c>
      <c r="E3247" s="33"/>
    </row>
    <row r="3248" spans="2:5" s="29" customFormat="1" ht="13" x14ac:dyDescent="0.3">
      <c r="B3248" s="78" t="s">
        <v>14831</v>
      </c>
      <c r="C3248" s="77" t="s">
        <v>14832</v>
      </c>
      <c r="D3248" s="79">
        <v>272251</v>
      </c>
      <c r="E3248" s="33"/>
    </row>
    <row r="3249" spans="2:5" s="29" customFormat="1" ht="13" x14ac:dyDescent="0.3">
      <c r="B3249" s="78" t="s">
        <v>14833</v>
      </c>
      <c r="C3249" s="77" t="s">
        <v>14834</v>
      </c>
      <c r="D3249" s="79">
        <v>272251</v>
      </c>
      <c r="E3249" s="33"/>
    </row>
    <row r="3250" spans="2:5" s="29" customFormat="1" ht="13" x14ac:dyDescent="0.3">
      <c r="B3250" s="78" t="s">
        <v>14835</v>
      </c>
      <c r="C3250" s="77" t="s">
        <v>14836</v>
      </c>
      <c r="D3250" s="79">
        <v>272251</v>
      </c>
      <c r="E3250" s="33"/>
    </row>
    <row r="3251" spans="2:5" s="29" customFormat="1" ht="13" x14ac:dyDescent="0.3">
      <c r="B3251" s="78" t="s">
        <v>14837</v>
      </c>
      <c r="C3251" s="77" t="s">
        <v>14838</v>
      </c>
      <c r="D3251" s="79">
        <v>272251</v>
      </c>
      <c r="E3251" s="33"/>
    </row>
    <row r="3252" spans="2:5" s="29" customFormat="1" ht="13" x14ac:dyDescent="0.3">
      <c r="B3252" s="78" t="s">
        <v>14839</v>
      </c>
      <c r="C3252" s="77" t="s">
        <v>14840</v>
      </c>
      <c r="D3252" s="79">
        <v>272251</v>
      </c>
      <c r="E3252" s="33"/>
    </row>
    <row r="3253" spans="2:5" s="29" customFormat="1" ht="13" x14ac:dyDescent="0.3">
      <c r="B3253" s="78" t="s">
        <v>14841</v>
      </c>
      <c r="C3253" s="77" t="s">
        <v>14842</v>
      </c>
      <c r="D3253" s="79">
        <v>272251</v>
      </c>
      <c r="E3253" s="33"/>
    </row>
    <row r="3254" spans="2:5" s="29" customFormat="1" ht="13" x14ac:dyDescent="0.3">
      <c r="B3254" s="78" t="s">
        <v>14843</v>
      </c>
      <c r="C3254" s="77" t="s">
        <v>14844</v>
      </c>
      <c r="D3254" s="79">
        <v>756255</v>
      </c>
      <c r="E3254" s="33"/>
    </row>
    <row r="3255" spans="2:5" s="29" customFormat="1" ht="13" x14ac:dyDescent="0.3">
      <c r="B3255" s="78" t="s">
        <v>14845</v>
      </c>
      <c r="C3255" s="77" t="s">
        <v>14846</v>
      </c>
      <c r="D3255" s="79">
        <v>3800328</v>
      </c>
      <c r="E3255" s="33"/>
    </row>
    <row r="3256" spans="2:5" s="29" customFormat="1" ht="13" x14ac:dyDescent="0.3">
      <c r="B3256" s="78" t="s">
        <v>14847</v>
      </c>
      <c r="C3256" s="77" t="s">
        <v>14848</v>
      </c>
      <c r="D3256" s="79">
        <v>3800328</v>
      </c>
      <c r="E3256" s="33"/>
    </row>
    <row r="3257" spans="2:5" s="29" customFormat="1" ht="13" x14ac:dyDescent="0.3">
      <c r="B3257" s="78" t="s">
        <v>14849</v>
      </c>
      <c r="C3257" s="77" t="s">
        <v>14850</v>
      </c>
      <c r="D3257" s="79">
        <v>939460</v>
      </c>
      <c r="E3257" s="33"/>
    </row>
    <row r="3258" spans="2:5" s="29" customFormat="1" ht="13" x14ac:dyDescent="0.3">
      <c r="B3258" s="78" t="s">
        <v>14851</v>
      </c>
      <c r="C3258" s="77" t="s">
        <v>14852</v>
      </c>
      <c r="D3258" s="79">
        <v>939460</v>
      </c>
      <c r="E3258" s="33"/>
    </row>
    <row r="3259" spans="2:5" s="29" customFormat="1" ht="13" x14ac:dyDescent="0.3">
      <c r="B3259" s="78" t="s">
        <v>14853</v>
      </c>
      <c r="C3259" s="77" t="s">
        <v>14854</v>
      </c>
      <c r="D3259" s="79">
        <v>939460</v>
      </c>
      <c r="E3259" s="33"/>
    </row>
    <row r="3260" spans="2:5" s="29" customFormat="1" ht="13" x14ac:dyDescent="0.3">
      <c r="B3260" s="78" t="s">
        <v>14855</v>
      </c>
      <c r="C3260" s="77" t="s">
        <v>14856</v>
      </c>
      <c r="D3260" s="79">
        <v>1099480</v>
      </c>
      <c r="E3260" s="33"/>
    </row>
    <row r="3261" spans="2:5" s="29" customFormat="1" ht="13" x14ac:dyDescent="0.3">
      <c r="B3261" s="78" t="s">
        <v>14857</v>
      </c>
      <c r="C3261" s="77" t="s">
        <v>14858</v>
      </c>
      <c r="D3261" s="79">
        <v>1099480</v>
      </c>
      <c r="E3261" s="33"/>
    </row>
    <row r="3262" spans="2:5" s="29" customFormat="1" ht="13" x14ac:dyDescent="0.3">
      <c r="B3262" s="78" t="s">
        <v>14859</v>
      </c>
      <c r="C3262" s="77" t="s">
        <v>14860</v>
      </c>
      <c r="D3262" s="79">
        <v>1369600</v>
      </c>
      <c r="E3262" s="33"/>
    </row>
    <row r="3263" spans="2:5" s="29" customFormat="1" ht="13" x14ac:dyDescent="0.3">
      <c r="B3263" s="78" t="s">
        <v>14861</v>
      </c>
      <c r="C3263" s="77" t="s">
        <v>14862</v>
      </c>
      <c r="D3263" s="79">
        <v>850946</v>
      </c>
      <c r="E3263" s="33"/>
    </row>
    <row r="3264" spans="2:5" s="29" customFormat="1" ht="13" x14ac:dyDescent="0.3">
      <c r="B3264" s="78" t="s">
        <v>14863</v>
      </c>
      <c r="C3264" s="77" t="s">
        <v>14864</v>
      </c>
      <c r="D3264" s="79">
        <v>778071</v>
      </c>
      <c r="E3264" s="33"/>
    </row>
    <row r="3265" spans="2:5" s="29" customFormat="1" ht="13" x14ac:dyDescent="0.3">
      <c r="B3265" s="78" t="s">
        <v>14865</v>
      </c>
      <c r="C3265" s="77" t="s">
        <v>14866</v>
      </c>
      <c r="D3265" s="79">
        <v>850946</v>
      </c>
      <c r="E3265" s="33"/>
    </row>
    <row r="3266" spans="2:5" s="29" customFormat="1" ht="13" x14ac:dyDescent="0.3">
      <c r="B3266" s="78" t="s">
        <v>14867</v>
      </c>
      <c r="C3266" s="77" t="s">
        <v>14868</v>
      </c>
      <c r="D3266" s="79">
        <v>1912646</v>
      </c>
      <c r="E3266" s="33"/>
    </row>
    <row r="3267" spans="2:5" s="29" customFormat="1" ht="13" x14ac:dyDescent="0.3">
      <c r="B3267" s="78" t="s">
        <v>25195</v>
      </c>
      <c r="C3267" s="77" t="s">
        <v>25258</v>
      </c>
      <c r="D3267" s="79">
        <v>1780800</v>
      </c>
      <c r="E3267" s="33"/>
    </row>
    <row r="3268" spans="2:5" s="29" customFormat="1" ht="13" x14ac:dyDescent="0.3">
      <c r="B3268" s="78" t="s">
        <v>14869</v>
      </c>
      <c r="C3268" s="77" t="s">
        <v>14870</v>
      </c>
      <c r="D3268" s="79">
        <v>1889877</v>
      </c>
      <c r="E3268" s="33"/>
    </row>
    <row r="3269" spans="2:5" s="29" customFormat="1" ht="13" x14ac:dyDescent="0.3">
      <c r="B3269" s="78" t="s">
        <v>14871</v>
      </c>
      <c r="C3269" s="77" t="s">
        <v>14872</v>
      </c>
      <c r="D3269" s="79">
        <v>1889877</v>
      </c>
      <c r="E3269" s="33"/>
    </row>
    <row r="3270" spans="2:5" s="29" customFormat="1" ht="13" x14ac:dyDescent="0.3">
      <c r="B3270" s="78" t="s">
        <v>14873</v>
      </c>
      <c r="C3270" s="77" t="s">
        <v>14874</v>
      </c>
      <c r="D3270" s="79">
        <v>172121</v>
      </c>
      <c r="E3270" s="33"/>
    </row>
    <row r="3271" spans="2:5" s="29" customFormat="1" ht="13" x14ac:dyDescent="0.3">
      <c r="B3271" s="78" t="s">
        <v>14875</v>
      </c>
      <c r="C3271" s="77" t="s">
        <v>14876</v>
      </c>
      <c r="D3271" s="79">
        <v>272251</v>
      </c>
      <c r="E3271" s="33"/>
    </row>
    <row r="3272" spans="2:5" s="29" customFormat="1" ht="13" x14ac:dyDescent="0.3">
      <c r="B3272" s="78" t="s">
        <v>14877</v>
      </c>
      <c r="C3272" s="77" t="s">
        <v>14878</v>
      </c>
      <c r="D3272" s="79">
        <v>272251</v>
      </c>
      <c r="E3272" s="33"/>
    </row>
    <row r="3273" spans="2:5" s="29" customFormat="1" ht="13" x14ac:dyDescent="0.3">
      <c r="B3273" s="78" t="s">
        <v>14879</v>
      </c>
      <c r="C3273" s="77" t="s">
        <v>14880</v>
      </c>
      <c r="D3273" s="79">
        <v>272251</v>
      </c>
      <c r="E3273" s="33"/>
    </row>
    <row r="3274" spans="2:5" s="29" customFormat="1" ht="13" x14ac:dyDescent="0.3">
      <c r="B3274" s="78" t="s">
        <v>14881</v>
      </c>
      <c r="C3274" s="77" t="s">
        <v>14882</v>
      </c>
      <c r="D3274" s="79">
        <v>346132</v>
      </c>
      <c r="E3274" s="33"/>
    </row>
    <row r="3275" spans="2:5" s="29" customFormat="1" ht="13" x14ac:dyDescent="0.3">
      <c r="B3275" s="78" t="s">
        <v>14883</v>
      </c>
      <c r="C3275" s="77" t="s">
        <v>14884</v>
      </c>
      <c r="D3275" s="79">
        <v>272251</v>
      </c>
      <c r="E3275" s="33"/>
    </row>
    <row r="3276" spans="2:5" s="29" customFormat="1" ht="13" x14ac:dyDescent="0.3">
      <c r="B3276" s="78" t="s">
        <v>14885</v>
      </c>
      <c r="C3276" s="77" t="s">
        <v>14886</v>
      </c>
      <c r="D3276" s="79">
        <v>272251</v>
      </c>
      <c r="E3276" s="33"/>
    </row>
    <row r="3277" spans="2:5" s="29" customFormat="1" ht="13" x14ac:dyDescent="0.3">
      <c r="B3277" s="78" t="s">
        <v>14887</v>
      </c>
      <c r="C3277" s="77" t="s">
        <v>14888</v>
      </c>
      <c r="D3277" s="79">
        <v>650413</v>
      </c>
      <c r="E3277" s="33"/>
    </row>
    <row r="3278" spans="2:5" s="29" customFormat="1" ht="13" x14ac:dyDescent="0.3">
      <c r="B3278" s="78" t="s">
        <v>14889</v>
      </c>
      <c r="C3278" s="77" t="s">
        <v>14890</v>
      </c>
      <c r="D3278" s="79">
        <v>1702406</v>
      </c>
      <c r="E3278" s="33"/>
    </row>
    <row r="3279" spans="2:5" s="29" customFormat="1" ht="13" x14ac:dyDescent="0.3">
      <c r="B3279" s="78" t="s">
        <v>14891</v>
      </c>
      <c r="C3279" s="77" t="s">
        <v>14892</v>
      </c>
      <c r="D3279" s="79">
        <v>153680</v>
      </c>
      <c r="E3279" s="33"/>
    </row>
    <row r="3280" spans="2:5" s="29" customFormat="1" ht="13" x14ac:dyDescent="0.3">
      <c r="B3280" s="78" t="s">
        <v>14893</v>
      </c>
      <c r="C3280" s="77" t="s">
        <v>14894</v>
      </c>
      <c r="D3280" s="79">
        <v>153680</v>
      </c>
      <c r="E3280" s="33"/>
    </row>
    <row r="3281" spans="2:5" s="29" customFormat="1" ht="13" x14ac:dyDescent="0.3">
      <c r="B3281" s="78" t="s">
        <v>14895</v>
      </c>
      <c r="C3281" s="77" t="s">
        <v>14896</v>
      </c>
      <c r="D3281" s="79">
        <v>172121</v>
      </c>
      <c r="E3281" s="33"/>
    </row>
    <row r="3282" spans="2:5" s="29" customFormat="1" ht="13" x14ac:dyDescent="0.3">
      <c r="B3282" s="78" t="s">
        <v>14897</v>
      </c>
      <c r="C3282" s="77" t="s">
        <v>14898</v>
      </c>
      <c r="D3282" s="79">
        <v>153680</v>
      </c>
      <c r="E3282" s="33"/>
    </row>
    <row r="3283" spans="2:5" s="29" customFormat="1" ht="13" x14ac:dyDescent="0.3">
      <c r="B3283" s="78" t="s">
        <v>14899</v>
      </c>
      <c r="C3283" s="77" t="s">
        <v>14900</v>
      </c>
      <c r="D3283" s="79">
        <v>172121</v>
      </c>
      <c r="E3283" s="33"/>
    </row>
    <row r="3284" spans="2:5" s="29" customFormat="1" ht="13" x14ac:dyDescent="0.3">
      <c r="B3284" s="78" t="s">
        <v>14901</v>
      </c>
      <c r="C3284" s="77" t="s">
        <v>14902</v>
      </c>
      <c r="D3284" s="79">
        <v>153680</v>
      </c>
      <c r="E3284" s="33"/>
    </row>
    <row r="3285" spans="2:5" s="29" customFormat="1" ht="13" x14ac:dyDescent="0.3">
      <c r="B3285" s="78" t="s">
        <v>14903</v>
      </c>
      <c r="C3285" s="77" t="s">
        <v>14904</v>
      </c>
      <c r="D3285" s="79">
        <v>206296</v>
      </c>
      <c r="E3285" s="33"/>
    </row>
    <row r="3286" spans="2:5" s="29" customFormat="1" ht="13" x14ac:dyDescent="0.3">
      <c r="B3286" s="78" t="s">
        <v>14905</v>
      </c>
      <c r="C3286" s="77" t="s">
        <v>14906</v>
      </c>
      <c r="D3286" s="79">
        <v>206296</v>
      </c>
      <c r="E3286" s="33"/>
    </row>
    <row r="3287" spans="2:5" s="29" customFormat="1" ht="13" x14ac:dyDescent="0.3">
      <c r="B3287" s="78" t="s">
        <v>14907</v>
      </c>
      <c r="C3287" s="77" t="s">
        <v>14908</v>
      </c>
      <c r="D3287" s="79">
        <v>172121</v>
      </c>
      <c r="E3287" s="33"/>
    </row>
    <row r="3288" spans="2:5" s="29" customFormat="1" ht="13" x14ac:dyDescent="0.3">
      <c r="B3288" s="78" t="s">
        <v>14909</v>
      </c>
      <c r="C3288" s="77" t="s">
        <v>14910</v>
      </c>
      <c r="D3288" s="79">
        <v>172121</v>
      </c>
      <c r="E3288" s="33"/>
    </row>
    <row r="3289" spans="2:5" s="29" customFormat="1" ht="13" x14ac:dyDescent="0.3">
      <c r="B3289" s="78" t="s">
        <v>14911</v>
      </c>
      <c r="C3289" s="77" t="s">
        <v>14912</v>
      </c>
      <c r="D3289" s="79">
        <v>153680</v>
      </c>
      <c r="E3289" s="33"/>
    </row>
    <row r="3290" spans="2:5" s="29" customFormat="1" ht="13" x14ac:dyDescent="0.3">
      <c r="B3290" s="78" t="s">
        <v>14913</v>
      </c>
      <c r="C3290" s="77" t="s">
        <v>14914</v>
      </c>
      <c r="D3290" s="79">
        <v>153680</v>
      </c>
      <c r="E3290" s="33"/>
    </row>
    <row r="3291" spans="2:5" s="29" customFormat="1" ht="13" x14ac:dyDescent="0.3">
      <c r="B3291" s="78" t="s">
        <v>14915</v>
      </c>
      <c r="C3291" s="77" t="s">
        <v>14916</v>
      </c>
      <c r="D3291" s="79">
        <v>153680</v>
      </c>
      <c r="E3291" s="33"/>
    </row>
    <row r="3292" spans="2:5" s="29" customFormat="1" ht="13" x14ac:dyDescent="0.3">
      <c r="B3292" s="78" t="s">
        <v>14917</v>
      </c>
      <c r="C3292" s="77" t="s">
        <v>14918</v>
      </c>
      <c r="D3292" s="79">
        <v>172121</v>
      </c>
      <c r="E3292" s="33"/>
    </row>
    <row r="3293" spans="2:5" s="29" customFormat="1" ht="13" x14ac:dyDescent="0.3">
      <c r="B3293" s="78" t="s">
        <v>14919</v>
      </c>
      <c r="C3293" s="77" t="s">
        <v>14920</v>
      </c>
      <c r="D3293" s="79">
        <v>767891</v>
      </c>
      <c r="E3293" s="33"/>
    </row>
    <row r="3294" spans="2:5" s="29" customFormat="1" ht="13" x14ac:dyDescent="0.3">
      <c r="B3294" s="78" t="s">
        <v>14921</v>
      </c>
      <c r="C3294" s="77" t="s">
        <v>14922</v>
      </c>
      <c r="D3294" s="79">
        <v>284590</v>
      </c>
      <c r="E3294" s="33"/>
    </row>
    <row r="3295" spans="2:5" s="29" customFormat="1" ht="13" x14ac:dyDescent="0.3">
      <c r="B3295" s="78" t="s">
        <v>14923</v>
      </c>
      <c r="C3295" s="77" t="s">
        <v>14924</v>
      </c>
      <c r="D3295" s="79">
        <v>284590</v>
      </c>
      <c r="E3295" s="33"/>
    </row>
    <row r="3296" spans="2:5" s="29" customFormat="1" ht="13" x14ac:dyDescent="0.3">
      <c r="B3296" s="78" t="s">
        <v>14925</v>
      </c>
      <c r="C3296" s="77" t="s">
        <v>14926</v>
      </c>
      <c r="D3296" s="79">
        <v>284590</v>
      </c>
      <c r="E3296" s="33"/>
    </row>
    <row r="3297" spans="2:5" s="29" customFormat="1" ht="13" x14ac:dyDescent="0.3">
      <c r="B3297" s="78" t="s">
        <v>14927</v>
      </c>
      <c r="C3297" s="77" t="s">
        <v>14928</v>
      </c>
      <c r="D3297" s="79">
        <v>284590</v>
      </c>
      <c r="E3297" s="33"/>
    </row>
    <row r="3298" spans="2:5" s="29" customFormat="1" ht="13" x14ac:dyDescent="0.3">
      <c r="B3298" s="78" t="s">
        <v>14929</v>
      </c>
      <c r="C3298" s="77" t="s">
        <v>14930</v>
      </c>
      <c r="D3298" s="79">
        <v>284590</v>
      </c>
      <c r="E3298" s="33"/>
    </row>
    <row r="3299" spans="2:5" s="29" customFormat="1" ht="13" x14ac:dyDescent="0.3">
      <c r="B3299" s="78" t="s">
        <v>14931</v>
      </c>
      <c r="C3299" s="77" t="s">
        <v>14932</v>
      </c>
      <c r="D3299" s="79">
        <v>284590</v>
      </c>
      <c r="E3299" s="33"/>
    </row>
    <row r="3300" spans="2:5" s="29" customFormat="1" ht="13" x14ac:dyDescent="0.3">
      <c r="B3300" s="78" t="s">
        <v>14933</v>
      </c>
      <c r="C3300" s="77" t="s">
        <v>14934</v>
      </c>
      <c r="D3300" s="79">
        <v>284590</v>
      </c>
      <c r="E3300" s="33"/>
    </row>
    <row r="3301" spans="2:5" s="29" customFormat="1" ht="13" x14ac:dyDescent="0.3">
      <c r="B3301" s="78" t="s">
        <v>14935</v>
      </c>
      <c r="C3301" s="77" t="s">
        <v>14936</v>
      </c>
      <c r="D3301" s="79">
        <v>13177127</v>
      </c>
      <c r="E3301" s="33"/>
    </row>
    <row r="3302" spans="2:5" s="29" customFormat="1" ht="13" x14ac:dyDescent="0.3">
      <c r="B3302" s="78" t="s">
        <v>14937</v>
      </c>
      <c r="C3302" s="77" t="s">
        <v>14938</v>
      </c>
      <c r="D3302" s="79">
        <v>2930088</v>
      </c>
      <c r="E3302" s="33"/>
    </row>
    <row r="3303" spans="2:5" s="29" customFormat="1" ht="13" x14ac:dyDescent="0.3">
      <c r="B3303" s="78" t="s">
        <v>14939</v>
      </c>
      <c r="C3303" s="77" t="s">
        <v>14940</v>
      </c>
      <c r="D3303" s="79">
        <v>2863227</v>
      </c>
      <c r="E3303" s="33"/>
    </row>
    <row r="3304" spans="2:5" s="29" customFormat="1" ht="13" x14ac:dyDescent="0.3">
      <c r="B3304" s="78" t="s">
        <v>14941</v>
      </c>
      <c r="C3304" s="77" t="s">
        <v>14942</v>
      </c>
      <c r="D3304" s="79">
        <v>2863227</v>
      </c>
      <c r="E3304" s="33"/>
    </row>
    <row r="3305" spans="2:5" s="29" customFormat="1" ht="13" x14ac:dyDescent="0.3">
      <c r="B3305" s="78" t="s">
        <v>14943</v>
      </c>
      <c r="C3305" s="77" t="s">
        <v>14944</v>
      </c>
      <c r="D3305" s="79">
        <v>2863227</v>
      </c>
      <c r="E3305" s="33"/>
    </row>
    <row r="3306" spans="2:5" s="29" customFormat="1" ht="13" x14ac:dyDescent="0.3">
      <c r="B3306" s="78" t="s">
        <v>14945</v>
      </c>
      <c r="C3306" s="77" t="s">
        <v>14946</v>
      </c>
      <c r="D3306" s="79">
        <v>2863227</v>
      </c>
      <c r="E3306" s="33"/>
    </row>
    <row r="3307" spans="2:5" s="29" customFormat="1" ht="13" x14ac:dyDescent="0.3">
      <c r="B3307" s="78" t="s">
        <v>14947</v>
      </c>
      <c r="C3307" s="77" t="s">
        <v>14948</v>
      </c>
      <c r="D3307" s="79">
        <v>2863227</v>
      </c>
      <c r="E3307" s="33"/>
    </row>
    <row r="3308" spans="2:5" s="29" customFormat="1" ht="13" x14ac:dyDescent="0.3">
      <c r="B3308" s="78" t="s">
        <v>14949</v>
      </c>
      <c r="C3308" s="77" t="s">
        <v>14950</v>
      </c>
      <c r="D3308" s="79">
        <v>2863227</v>
      </c>
      <c r="E3308" s="33"/>
    </row>
    <row r="3309" spans="2:5" s="29" customFormat="1" ht="13" x14ac:dyDescent="0.3">
      <c r="B3309" s="78" t="s">
        <v>14951</v>
      </c>
      <c r="C3309" s="77" t="s">
        <v>14952</v>
      </c>
      <c r="D3309" s="79">
        <v>3206815</v>
      </c>
      <c r="E3309" s="33"/>
    </row>
    <row r="3310" spans="2:5" s="29" customFormat="1" ht="13" x14ac:dyDescent="0.3">
      <c r="B3310" s="78" t="s">
        <v>14953</v>
      </c>
      <c r="C3310" s="77" t="s">
        <v>14954</v>
      </c>
      <c r="D3310" s="79">
        <v>3206815</v>
      </c>
      <c r="E3310" s="33"/>
    </row>
    <row r="3311" spans="2:5" s="29" customFormat="1" ht="13" x14ac:dyDescent="0.3">
      <c r="B3311" s="78" t="s">
        <v>14955</v>
      </c>
      <c r="C3311" s="77" t="s">
        <v>14956</v>
      </c>
      <c r="D3311" s="79">
        <v>2863227</v>
      </c>
      <c r="E3311" s="33"/>
    </row>
    <row r="3312" spans="2:5" s="29" customFormat="1" ht="13" x14ac:dyDescent="0.3">
      <c r="B3312" s="78" t="s">
        <v>14957</v>
      </c>
      <c r="C3312" s="77" t="s">
        <v>14958</v>
      </c>
      <c r="D3312" s="79">
        <v>2863227</v>
      </c>
      <c r="E3312" s="33"/>
    </row>
    <row r="3313" spans="2:5" s="29" customFormat="1" ht="13" x14ac:dyDescent="0.3">
      <c r="B3313" s="78" t="s">
        <v>14959</v>
      </c>
      <c r="C3313" s="77" t="s">
        <v>14960</v>
      </c>
      <c r="D3313" s="79">
        <v>2863227</v>
      </c>
      <c r="E3313" s="33"/>
    </row>
    <row r="3314" spans="2:5" s="29" customFormat="1" ht="13" x14ac:dyDescent="0.3">
      <c r="B3314" s="78" t="s">
        <v>14961</v>
      </c>
      <c r="C3314" s="77" t="s">
        <v>14962</v>
      </c>
      <c r="D3314" s="79">
        <v>2863227</v>
      </c>
      <c r="E3314" s="33"/>
    </row>
    <row r="3315" spans="2:5" s="29" customFormat="1" ht="13" x14ac:dyDescent="0.3">
      <c r="B3315" s="78" t="s">
        <v>14963</v>
      </c>
      <c r="C3315" s="77" t="s">
        <v>14964</v>
      </c>
      <c r="D3315" s="79">
        <v>2863227</v>
      </c>
      <c r="E3315" s="33"/>
    </row>
    <row r="3316" spans="2:5" s="29" customFormat="1" ht="13" x14ac:dyDescent="0.3">
      <c r="B3316" s="78" t="s">
        <v>14965</v>
      </c>
      <c r="C3316" s="77" t="s">
        <v>14966</v>
      </c>
      <c r="D3316" s="79">
        <v>2863227</v>
      </c>
      <c r="E3316" s="33"/>
    </row>
    <row r="3317" spans="2:5" s="29" customFormat="1" ht="13" x14ac:dyDescent="0.3">
      <c r="B3317" s="78" t="s">
        <v>14967</v>
      </c>
      <c r="C3317" s="77" t="s">
        <v>14968</v>
      </c>
      <c r="D3317" s="79">
        <v>737016</v>
      </c>
      <c r="E3317" s="33"/>
    </row>
    <row r="3318" spans="2:5" s="29" customFormat="1" ht="13" x14ac:dyDescent="0.3">
      <c r="B3318" s="78" t="s">
        <v>14969</v>
      </c>
      <c r="C3318" s="77" t="s">
        <v>14970</v>
      </c>
      <c r="D3318" s="79">
        <v>18696119</v>
      </c>
      <c r="E3318" s="33"/>
    </row>
    <row r="3319" spans="2:5" s="29" customFormat="1" ht="13" x14ac:dyDescent="0.3">
      <c r="B3319" s="78" t="s">
        <v>14971</v>
      </c>
      <c r="C3319" s="77" t="s">
        <v>14972</v>
      </c>
      <c r="D3319" s="79">
        <v>18696119</v>
      </c>
      <c r="E3319" s="33"/>
    </row>
    <row r="3320" spans="2:5" s="29" customFormat="1" ht="13" x14ac:dyDescent="0.3">
      <c r="B3320" s="78" t="s">
        <v>14973</v>
      </c>
      <c r="C3320" s="77" t="s">
        <v>14974</v>
      </c>
      <c r="D3320" s="79">
        <v>18696119</v>
      </c>
      <c r="E3320" s="33"/>
    </row>
    <row r="3321" spans="2:5" s="29" customFormat="1" ht="13" x14ac:dyDescent="0.3">
      <c r="B3321" s="78" t="s">
        <v>14975</v>
      </c>
      <c r="C3321" s="77" t="s">
        <v>14976</v>
      </c>
      <c r="D3321" s="79">
        <v>18696119</v>
      </c>
      <c r="E3321" s="33"/>
    </row>
    <row r="3322" spans="2:5" s="29" customFormat="1" ht="13" x14ac:dyDescent="0.3">
      <c r="B3322" s="78" t="s">
        <v>14977</v>
      </c>
      <c r="C3322" s="77" t="s">
        <v>14978</v>
      </c>
      <c r="D3322" s="79">
        <v>18696119</v>
      </c>
      <c r="E3322" s="33"/>
    </row>
    <row r="3323" spans="2:5" s="29" customFormat="1" ht="13" x14ac:dyDescent="0.3">
      <c r="B3323" s="78" t="s">
        <v>14979</v>
      </c>
      <c r="C3323" s="77" t="s">
        <v>14980</v>
      </c>
      <c r="D3323" s="79">
        <v>16537920</v>
      </c>
      <c r="E3323" s="33"/>
    </row>
    <row r="3324" spans="2:5" s="29" customFormat="1" ht="13" x14ac:dyDescent="0.3">
      <c r="B3324" s="78" t="s">
        <v>14981</v>
      </c>
      <c r="C3324" s="77" t="s">
        <v>14982</v>
      </c>
      <c r="D3324" s="79">
        <v>16537920</v>
      </c>
      <c r="E3324" s="33"/>
    </row>
    <row r="3325" spans="2:5" s="29" customFormat="1" ht="13" x14ac:dyDescent="0.3">
      <c r="B3325" s="78" t="s">
        <v>14983</v>
      </c>
      <c r="C3325" s="77" t="s">
        <v>14984</v>
      </c>
      <c r="D3325" s="79">
        <v>16537920</v>
      </c>
      <c r="E3325" s="33"/>
    </row>
    <row r="3326" spans="2:5" s="29" customFormat="1" ht="13" x14ac:dyDescent="0.3">
      <c r="B3326" s="78" t="s">
        <v>14985</v>
      </c>
      <c r="C3326" s="77" t="s">
        <v>14986</v>
      </c>
      <c r="D3326" s="79">
        <v>17976000</v>
      </c>
      <c r="E3326" s="33"/>
    </row>
    <row r="3327" spans="2:5" s="29" customFormat="1" ht="13" x14ac:dyDescent="0.3">
      <c r="B3327" s="78" t="s">
        <v>14987</v>
      </c>
      <c r="C3327" s="77" t="s">
        <v>14988</v>
      </c>
      <c r="D3327" s="79">
        <v>17976000</v>
      </c>
      <c r="E3327" s="33"/>
    </row>
    <row r="3328" spans="2:5" s="29" customFormat="1" ht="13" x14ac:dyDescent="0.3">
      <c r="B3328" s="78" t="s">
        <v>14989</v>
      </c>
      <c r="C3328" s="77" t="s">
        <v>14990</v>
      </c>
      <c r="D3328" s="79">
        <v>19965224</v>
      </c>
      <c r="E3328" s="33"/>
    </row>
    <row r="3329" spans="2:5" s="29" customFormat="1" ht="13" x14ac:dyDescent="0.3">
      <c r="B3329" s="78" t="s">
        <v>14991</v>
      </c>
      <c r="C3329" s="77" t="s">
        <v>14992</v>
      </c>
      <c r="D3329" s="79">
        <v>30175425</v>
      </c>
      <c r="E3329" s="33"/>
    </row>
    <row r="3330" spans="2:5" s="29" customFormat="1" ht="13" x14ac:dyDescent="0.3">
      <c r="B3330" s="78" t="s">
        <v>14993</v>
      </c>
      <c r="C3330" s="77" t="s">
        <v>14994</v>
      </c>
      <c r="D3330" s="79">
        <v>30175425</v>
      </c>
      <c r="E3330" s="33"/>
    </row>
    <row r="3331" spans="2:5" s="29" customFormat="1" ht="13" x14ac:dyDescent="0.3">
      <c r="B3331" s="78" t="s">
        <v>14995</v>
      </c>
      <c r="C3331" s="77" t="s">
        <v>14996</v>
      </c>
      <c r="D3331" s="79">
        <v>30175425</v>
      </c>
      <c r="E3331" s="33"/>
    </row>
    <row r="3332" spans="2:5" s="29" customFormat="1" ht="13" x14ac:dyDescent="0.3">
      <c r="B3332" s="78" t="s">
        <v>14997</v>
      </c>
      <c r="C3332" s="77" t="s">
        <v>14998</v>
      </c>
      <c r="D3332" s="79">
        <v>30175425</v>
      </c>
      <c r="E3332" s="33"/>
    </row>
    <row r="3333" spans="2:5" s="29" customFormat="1" ht="13" x14ac:dyDescent="0.3">
      <c r="B3333" s="78" t="s">
        <v>14999</v>
      </c>
      <c r="C3333" s="77" t="s">
        <v>15000</v>
      </c>
      <c r="D3333" s="79">
        <v>30175425</v>
      </c>
      <c r="E3333" s="33"/>
    </row>
    <row r="3334" spans="2:5" s="29" customFormat="1" ht="13" x14ac:dyDescent="0.3">
      <c r="B3334" s="78" t="s">
        <v>15001</v>
      </c>
      <c r="C3334" s="77" t="s">
        <v>15002</v>
      </c>
      <c r="D3334" s="79">
        <v>30175425</v>
      </c>
      <c r="E3334" s="33"/>
    </row>
    <row r="3335" spans="2:5" s="29" customFormat="1" ht="13" x14ac:dyDescent="0.3">
      <c r="B3335" s="78" t="s">
        <v>15003</v>
      </c>
      <c r="C3335" s="77" t="s">
        <v>15004</v>
      </c>
      <c r="D3335" s="79">
        <v>15401837</v>
      </c>
      <c r="E3335" s="33"/>
    </row>
    <row r="3336" spans="2:5" s="29" customFormat="1" ht="13" x14ac:dyDescent="0.3">
      <c r="B3336" s="78" t="s">
        <v>15005</v>
      </c>
      <c r="C3336" s="77" t="s">
        <v>15006</v>
      </c>
      <c r="D3336" s="79">
        <v>15401837</v>
      </c>
      <c r="E3336" s="33"/>
    </row>
    <row r="3337" spans="2:5" s="29" customFormat="1" ht="13" x14ac:dyDescent="0.3">
      <c r="B3337" s="78" t="s">
        <v>15007</v>
      </c>
      <c r="C3337" s="77" t="s">
        <v>15008</v>
      </c>
      <c r="D3337" s="79">
        <v>15401837</v>
      </c>
      <c r="E3337" s="33"/>
    </row>
    <row r="3338" spans="2:5" s="29" customFormat="1" ht="13" x14ac:dyDescent="0.3">
      <c r="B3338" s="78" t="s">
        <v>15009</v>
      </c>
      <c r="C3338" s="77" t="s">
        <v>15010</v>
      </c>
      <c r="D3338" s="79">
        <v>16537920</v>
      </c>
      <c r="E3338" s="33"/>
    </row>
    <row r="3339" spans="2:5" s="29" customFormat="1" ht="13" x14ac:dyDescent="0.3">
      <c r="B3339" s="78" t="s">
        <v>15011</v>
      </c>
      <c r="C3339" s="77" t="s">
        <v>15012</v>
      </c>
      <c r="D3339" s="79">
        <v>1426096</v>
      </c>
      <c r="E3339" s="33"/>
    </row>
    <row r="3340" spans="2:5" s="29" customFormat="1" ht="13" x14ac:dyDescent="0.3">
      <c r="B3340" s="78" t="s">
        <v>15013</v>
      </c>
      <c r="C3340" s="77" t="s">
        <v>15014</v>
      </c>
      <c r="D3340" s="79">
        <v>1411116</v>
      </c>
      <c r="E3340" s="33"/>
    </row>
    <row r="3341" spans="2:5" s="29" customFormat="1" ht="13" x14ac:dyDescent="0.3">
      <c r="B3341" s="78" t="s">
        <v>15015</v>
      </c>
      <c r="C3341" s="77" t="s">
        <v>15016</v>
      </c>
      <c r="D3341" s="79">
        <v>1411116</v>
      </c>
      <c r="E3341" s="33"/>
    </row>
    <row r="3342" spans="2:5" s="29" customFormat="1" ht="13" x14ac:dyDescent="0.3">
      <c r="B3342" s="78" t="s">
        <v>15017</v>
      </c>
      <c r="C3342" s="77" t="s">
        <v>15018</v>
      </c>
      <c r="D3342" s="79">
        <v>1995336</v>
      </c>
      <c r="E3342" s="33"/>
    </row>
    <row r="3343" spans="2:5" s="29" customFormat="1" ht="13" x14ac:dyDescent="0.3">
      <c r="B3343" s="78" t="s">
        <v>15019</v>
      </c>
      <c r="C3343" s="77" t="s">
        <v>15020</v>
      </c>
      <c r="D3343" s="79">
        <v>1995336</v>
      </c>
      <c r="E3343" s="33"/>
    </row>
    <row r="3344" spans="2:5" s="29" customFormat="1" ht="13" x14ac:dyDescent="0.3">
      <c r="B3344" s="78" t="s">
        <v>15021</v>
      </c>
      <c r="C3344" s="77" t="s">
        <v>15022</v>
      </c>
      <c r="D3344" s="79">
        <v>1411116</v>
      </c>
      <c r="E3344" s="33"/>
    </row>
    <row r="3345" spans="2:5" s="29" customFormat="1" ht="13" x14ac:dyDescent="0.3">
      <c r="B3345" s="78" t="s">
        <v>15023</v>
      </c>
      <c r="C3345" s="77" t="s">
        <v>15024</v>
      </c>
      <c r="D3345" s="79">
        <v>4068354</v>
      </c>
      <c r="E3345" s="33"/>
    </row>
    <row r="3346" spans="2:5" s="29" customFormat="1" ht="13" x14ac:dyDescent="0.3">
      <c r="B3346" s="78" t="s">
        <v>15025</v>
      </c>
      <c r="C3346" s="77" t="s">
        <v>15026</v>
      </c>
      <c r="D3346" s="79">
        <v>4068354</v>
      </c>
      <c r="E3346" s="33"/>
    </row>
    <row r="3347" spans="2:5" s="29" customFormat="1" ht="13" x14ac:dyDescent="0.3">
      <c r="B3347" s="78" t="s">
        <v>15027</v>
      </c>
      <c r="C3347" s="77" t="s">
        <v>15028</v>
      </c>
      <c r="D3347" s="79">
        <v>13316</v>
      </c>
      <c r="E3347" s="33"/>
    </row>
    <row r="3348" spans="2:5" s="29" customFormat="1" ht="13" x14ac:dyDescent="0.3">
      <c r="B3348" s="78" t="s">
        <v>15029</v>
      </c>
      <c r="C3348" s="77" t="s">
        <v>15030</v>
      </c>
      <c r="D3348" s="79">
        <v>253678</v>
      </c>
      <c r="E3348" s="33"/>
    </row>
    <row r="3349" spans="2:5" s="29" customFormat="1" ht="13" x14ac:dyDescent="0.3">
      <c r="B3349" s="78" t="s">
        <v>15031</v>
      </c>
      <c r="C3349" s="77" t="s">
        <v>15032</v>
      </c>
      <c r="D3349" s="79">
        <v>253678</v>
      </c>
      <c r="E3349" s="33"/>
    </row>
    <row r="3350" spans="2:5" s="29" customFormat="1" ht="13" x14ac:dyDescent="0.3">
      <c r="B3350" s="78" t="s">
        <v>15033</v>
      </c>
      <c r="C3350" s="77" t="s">
        <v>15034</v>
      </c>
      <c r="D3350" s="79">
        <v>253678</v>
      </c>
      <c r="E3350" s="33"/>
    </row>
    <row r="3351" spans="2:5" s="29" customFormat="1" ht="13" x14ac:dyDescent="0.3">
      <c r="B3351" s="78" t="s">
        <v>15035</v>
      </c>
      <c r="C3351" s="77" t="s">
        <v>15036</v>
      </c>
      <c r="D3351" s="79">
        <v>469247</v>
      </c>
      <c r="E3351" s="33"/>
    </row>
    <row r="3352" spans="2:5" s="29" customFormat="1" ht="13" x14ac:dyDescent="0.3">
      <c r="B3352" s="78" t="s">
        <v>15037</v>
      </c>
      <c r="C3352" s="77" t="s">
        <v>15038</v>
      </c>
      <c r="D3352" s="79">
        <v>392672</v>
      </c>
      <c r="E3352" s="33"/>
    </row>
    <row r="3353" spans="2:5" s="29" customFormat="1" ht="13" x14ac:dyDescent="0.3">
      <c r="B3353" s="78" t="s">
        <v>15039</v>
      </c>
      <c r="C3353" s="77" t="s">
        <v>15040</v>
      </c>
      <c r="D3353" s="79">
        <v>392672</v>
      </c>
      <c r="E3353" s="33"/>
    </row>
    <row r="3354" spans="2:5" s="29" customFormat="1" ht="13" x14ac:dyDescent="0.3">
      <c r="B3354" s="78" t="s">
        <v>15041</v>
      </c>
      <c r="C3354" s="77" t="s">
        <v>15042</v>
      </c>
      <c r="D3354" s="79">
        <v>392672</v>
      </c>
      <c r="E3354" s="33"/>
    </row>
    <row r="3355" spans="2:5" s="29" customFormat="1" ht="13" x14ac:dyDescent="0.3">
      <c r="B3355" s="78" t="s">
        <v>15043</v>
      </c>
      <c r="C3355" s="77" t="s">
        <v>15044</v>
      </c>
      <c r="D3355" s="79">
        <v>370857</v>
      </c>
      <c r="E3355" s="33"/>
    </row>
    <row r="3356" spans="2:5" s="29" customFormat="1" ht="13" x14ac:dyDescent="0.3">
      <c r="B3356" s="78" t="s">
        <v>15045</v>
      </c>
      <c r="C3356" s="77" t="s">
        <v>15046</v>
      </c>
      <c r="D3356" s="79">
        <v>246860</v>
      </c>
      <c r="E3356" s="33"/>
    </row>
    <row r="3357" spans="2:5" s="29" customFormat="1" ht="13" x14ac:dyDescent="0.3">
      <c r="B3357" s="78" t="s">
        <v>15047</v>
      </c>
      <c r="C3357" s="77" t="s">
        <v>15048</v>
      </c>
      <c r="D3357" s="79">
        <v>370857</v>
      </c>
      <c r="E3357" s="33"/>
    </row>
    <row r="3358" spans="2:5" s="29" customFormat="1" ht="13" x14ac:dyDescent="0.3">
      <c r="B3358" s="78" t="s">
        <v>15049</v>
      </c>
      <c r="C3358" s="77" t="s">
        <v>15050</v>
      </c>
      <c r="D3358" s="79">
        <v>370857</v>
      </c>
      <c r="E3358" s="33"/>
    </row>
    <row r="3359" spans="2:5" s="29" customFormat="1" ht="13" x14ac:dyDescent="0.3">
      <c r="B3359" s="78" t="s">
        <v>15051</v>
      </c>
      <c r="C3359" s="77" t="s">
        <v>15052</v>
      </c>
      <c r="D3359" s="79">
        <v>392672</v>
      </c>
      <c r="E3359" s="33"/>
    </row>
    <row r="3360" spans="2:5" s="29" customFormat="1" ht="13" x14ac:dyDescent="0.3">
      <c r="B3360" s="78" t="s">
        <v>15053</v>
      </c>
      <c r="C3360" s="77" t="s">
        <v>15054</v>
      </c>
      <c r="D3360" s="79">
        <v>253678</v>
      </c>
      <c r="E3360" s="33"/>
    </row>
    <row r="3361" spans="2:5" s="29" customFormat="1" ht="13" x14ac:dyDescent="0.3">
      <c r="B3361" s="78" t="s">
        <v>15055</v>
      </c>
      <c r="C3361" s="77" t="s">
        <v>15056</v>
      </c>
      <c r="D3361" s="79">
        <v>190082</v>
      </c>
      <c r="E3361" s="33"/>
    </row>
    <row r="3362" spans="2:5" s="29" customFormat="1" ht="13" x14ac:dyDescent="0.3">
      <c r="B3362" s="78" t="s">
        <v>15057</v>
      </c>
      <c r="C3362" s="77" t="s">
        <v>15058</v>
      </c>
      <c r="D3362" s="79">
        <v>392672</v>
      </c>
      <c r="E3362" s="33"/>
    </row>
    <row r="3363" spans="2:5" s="29" customFormat="1" ht="13" x14ac:dyDescent="0.3">
      <c r="B3363" s="78" t="s">
        <v>15059</v>
      </c>
      <c r="C3363" s="77" t="s">
        <v>15060</v>
      </c>
      <c r="D3363" s="79">
        <v>3034614</v>
      </c>
      <c r="E3363" s="33"/>
    </row>
    <row r="3364" spans="2:5" s="29" customFormat="1" ht="13" x14ac:dyDescent="0.3">
      <c r="B3364" s="78" t="s">
        <v>15061</v>
      </c>
      <c r="C3364" s="77" t="s">
        <v>15062</v>
      </c>
      <c r="D3364" s="79">
        <v>153680</v>
      </c>
      <c r="E3364" s="33"/>
    </row>
    <row r="3365" spans="2:5" s="29" customFormat="1" ht="13" x14ac:dyDescent="0.3">
      <c r="B3365" s="78" t="s">
        <v>15063</v>
      </c>
      <c r="C3365" s="77" t="s">
        <v>15064</v>
      </c>
      <c r="D3365" s="79">
        <v>153680</v>
      </c>
      <c r="E3365" s="33"/>
    </row>
    <row r="3366" spans="2:5" s="29" customFormat="1" ht="13" x14ac:dyDescent="0.3">
      <c r="B3366" s="78" t="s">
        <v>15065</v>
      </c>
      <c r="C3366" s="77" t="s">
        <v>15066</v>
      </c>
      <c r="D3366" s="79">
        <v>767891</v>
      </c>
      <c r="E3366" s="33"/>
    </row>
    <row r="3367" spans="2:5" s="29" customFormat="1" ht="13" x14ac:dyDescent="0.3">
      <c r="B3367" s="78" t="s">
        <v>15067</v>
      </c>
      <c r="C3367" s="77" t="s">
        <v>15068</v>
      </c>
      <c r="D3367" s="79">
        <v>27265</v>
      </c>
      <c r="E3367" s="33"/>
    </row>
    <row r="3368" spans="2:5" s="29" customFormat="1" ht="13" x14ac:dyDescent="0.3">
      <c r="B3368" s="78" t="s">
        <v>15069</v>
      </c>
      <c r="C3368" s="77" t="s">
        <v>15070</v>
      </c>
      <c r="D3368" s="79">
        <v>27265</v>
      </c>
      <c r="E3368" s="33"/>
    </row>
    <row r="3369" spans="2:5" s="29" customFormat="1" ht="13" x14ac:dyDescent="0.3">
      <c r="B3369" s="78" t="s">
        <v>15071</v>
      </c>
      <c r="C3369" s="77" t="s">
        <v>15072</v>
      </c>
      <c r="D3369" s="79">
        <v>27265</v>
      </c>
      <c r="E3369" s="33"/>
    </row>
    <row r="3370" spans="2:5" s="29" customFormat="1" ht="13" x14ac:dyDescent="0.3">
      <c r="B3370" s="78" t="s">
        <v>15073</v>
      </c>
      <c r="C3370" s="77" t="s">
        <v>15074</v>
      </c>
      <c r="D3370" s="79">
        <v>27265</v>
      </c>
      <c r="E3370" s="33"/>
    </row>
    <row r="3371" spans="2:5" s="29" customFormat="1" ht="13" x14ac:dyDescent="0.3">
      <c r="B3371" s="78" t="s">
        <v>15075</v>
      </c>
      <c r="C3371" s="77" t="s">
        <v>15076</v>
      </c>
      <c r="D3371" s="79">
        <v>27265</v>
      </c>
      <c r="E3371" s="33"/>
    </row>
    <row r="3372" spans="2:5" s="29" customFormat="1" ht="13" x14ac:dyDescent="0.3">
      <c r="B3372" s="78" t="s">
        <v>15077</v>
      </c>
      <c r="C3372" s="77" t="s">
        <v>15078</v>
      </c>
      <c r="D3372" s="79">
        <v>27265</v>
      </c>
      <c r="E3372" s="33"/>
    </row>
    <row r="3373" spans="2:5" s="29" customFormat="1" ht="13" x14ac:dyDescent="0.3">
      <c r="B3373" s="78" t="s">
        <v>15079</v>
      </c>
      <c r="C3373" s="77" t="s">
        <v>15080</v>
      </c>
      <c r="D3373" s="79">
        <v>27265</v>
      </c>
      <c r="E3373" s="33"/>
    </row>
    <row r="3374" spans="2:5" s="29" customFormat="1" ht="13" x14ac:dyDescent="0.3">
      <c r="B3374" s="78" t="s">
        <v>15081</v>
      </c>
      <c r="C3374" s="77" t="s">
        <v>15082</v>
      </c>
      <c r="D3374" s="79">
        <v>27265</v>
      </c>
      <c r="E3374" s="33"/>
    </row>
    <row r="3375" spans="2:5" s="29" customFormat="1" ht="13" x14ac:dyDescent="0.3">
      <c r="B3375" s="78" t="s">
        <v>15083</v>
      </c>
      <c r="C3375" s="77" t="s">
        <v>15084</v>
      </c>
      <c r="D3375" s="79">
        <v>8631</v>
      </c>
      <c r="E3375" s="33"/>
    </row>
    <row r="3376" spans="2:5" s="29" customFormat="1" ht="13" x14ac:dyDescent="0.3">
      <c r="B3376" s="78" t="s">
        <v>15085</v>
      </c>
      <c r="C3376" s="77" t="s">
        <v>15086</v>
      </c>
      <c r="D3376" s="79">
        <v>56418</v>
      </c>
      <c r="E3376" s="33"/>
    </row>
    <row r="3377" spans="2:5" s="29" customFormat="1" ht="13" x14ac:dyDescent="0.3">
      <c r="B3377" s="78" t="s">
        <v>15087</v>
      </c>
      <c r="C3377" s="77" t="s">
        <v>15088</v>
      </c>
      <c r="D3377" s="79">
        <v>56418</v>
      </c>
      <c r="E3377" s="33"/>
    </row>
    <row r="3378" spans="2:5" s="29" customFormat="1" ht="13" x14ac:dyDescent="0.3">
      <c r="B3378" s="78" t="s">
        <v>15089</v>
      </c>
      <c r="C3378" s="77" t="s">
        <v>15090</v>
      </c>
      <c r="D3378" s="79">
        <v>405230</v>
      </c>
      <c r="E3378" s="33"/>
    </row>
    <row r="3379" spans="2:5" s="29" customFormat="1" ht="13" x14ac:dyDescent="0.3">
      <c r="B3379" s="78" t="s">
        <v>15091</v>
      </c>
      <c r="C3379" s="77" t="s">
        <v>15092</v>
      </c>
      <c r="D3379" s="79">
        <v>109081</v>
      </c>
      <c r="E3379" s="33"/>
    </row>
    <row r="3380" spans="2:5" s="29" customFormat="1" ht="13" x14ac:dyDescent="0.3">
      <c r="B3380" s="78" t="s">
        <v>15093</v>
      </c>
      <c r="C3380" s="77" t="s">
        <v>15094</v>
      </c>
      <c r="D3380" s="79">
        <v>2671473</v>
      </c>
      <c r="E3380" s="33"/>
    </row>
    <row r="3381" spans="2:5" s="29" customFormat="1" ht="13" x14ac:dyDescent="0.3">
      <c r="B3381" s="78" t="s">
        <v>15095</v>
      </c>
      <c r="C3381" s="77" t="s">
        <v>15096</v>
      </c>
      <c r="D3381" s="79">
        <v>2807017</v>
      </c>
      <c r="E3381" s="33"/>
    </row>
    <row r="3382" spans="2:5" s="29" customFormat="1" ht="13" x14ac:dyDescent="0.3">
      <c r="B3382" s="78" t="s">
        <v>15097</v>
      </c>
      <c r="C3382" s="77" t="s">
        <v>15098</v>
      </c>
      <c r="D3382" s="79">
        <v>27772</v>
      </c>
      <c r="E3382" s="33"/>
    </row>
    <row r="3383" spans="2:5" s="29" customFormat="1" ht="13" x14ac:dyDescent="0.3">
      <c r="B3383" s="78" t="s">
        <v>15099</v>
      </c>
      <c r="C3383" s="77" t="s">
        <v>15100</v>
      </c>
      <c r="D3383" s="79">
        <v>384016</v>
      </c>
      <c r="E3383" s="33"/>
    </row>
    <row r="3384" spans="2:5" s="29" customFormat="1" ht="13" x14ac:dyDescent="0.3">
      <c r="B3384" s="78" t="s">
        <v>15101</v>
      </c>
      <c r="C3384" s="77" t="s">
        <v>15102</v>
      </c>
      <c r="D3384" s="79">
        <v>168704</v>
      </c>
      <c r="E3384" s="33"/>
    </row>
    <row r="3385" spans="2:5" s="29" customFormat="1" ht="13" x14ac:dyDescent="0.3">
      <c r="B3385" s="78" t="s">
        <v>15103</v>
      </c>
      <c r="C3385" s="77" t="s">
        <v>15104</v>
      </c>
      <c r="D3385" s="79">
        <v>1038503</v>
      </c>
      <c r="E3385" s="33"/>
    </row>
    <row r="3386" spans="2:5" s="29" customFormat="1" ht="13" x14ac:dyDescent="0.3">
      <c r="B3386" s="78" t="s">
        <v>15105</v>
      </c>
      <c r="C3386" s="77" t="s">
        <v>15106</v>
      </c>
      <c r="D3386" s="79">
        <v>1254058</v>
      </c>
      <c r="E3386" s="33"/>
    </row>
    <row r="3387" spans="2:5" s="29" customFormat="1" ht="13" x14ac:dyDescent="0.3">
      <c r="B3387" s="78" t="s">
        <v>15107</v>
      </c>
      <c r="C3387" s="77" t="s">
        <v>15108</v>
      </c>
      <c r="D3387" s="79">
        <v>851556</v>
      </c>
      <c r="E3387" s="33"/>
    </row>
    <row r="3388" spans="2:5" s="29" customFormat="1" ht="13" x14ac:dyDescent="0.3">
      <c r="B3388" s="78" t="s">
        <v>15109</v>
      </c>
      <c r="C3388" s="77" t="s">
        <v>15110</v>
      </c>
      <c r="D3388" s="79">
        <v>89486</v>
      </c>
      <c r="E3388" s="33"/>
    </row>
    <row r="3389" spans="2:5" s="29" customFormat="1" ht="13" x14ac:dyDescent="0.3">
      <c r="B3389" s="78" t="s">
        <v>15111</v>
      </c>
      <c r="C3389" s="77" t="s">
        <v>15112</v>
      </c>
      <c r="D3389" s="79">
        <v>121500</v>
      </c>
      <c r="E3389" s="33"/>
    </row>
    <row r="3390" spans="2:5" s="29" customFormat="1" ht="13" x14ac:dyDescent="0.3">
      <c r="B3390" s="78" t="s">
        <v>15113</v>
      </c>
      <c r="C3390" s="77" t="s">
        <v>15114</v>
      </c>
      <c r="D3390" s="79">
        <v>43409</v>
      </c>
      <c r="E3390" s="33"/>
    </row>
    <row r="3391" spans="2:5" s="29" customFormat="1" ht="13" x14ac:dyDescent="0.3">
      <c r="B3391" s="78" t="s">
        <v>15115</v>
      </c>
      <c r="C3391" s="77" t="s">
        <v>15116</v>
      </c>
      <c r="D3391" s="79">
        <v>1348200</v>
      </c>
      <c r="E3391" s="33"/>
    </row>
    <row r="3392" spans="2:5" s="29" customFormat="1" ht="13" x14ac:dyDescent="0.3">
      <c r="B3392" s="78" t="s">
        <v>15117</v>
      </c>
      <c r="C3392" s="77" t="s">
        <v>15118</v>
      </c>
      <c r="D3392" s="79">
        <v>650758</v>
      </c>
      <c r="E3392" s="33"/>
    </row>
    <row r="3393" spans="2:5" s="29" customFormat="1" ht="13" x14ac:dyDescent="0.3">
      <c r="B3393" s="78" t="s">
        <v>15119</v>
      </c>
      <c r="C3393" s="77" t="s">
        <v>15120</v>
      </c>
      <c r="D3393" s="79">
        <v>121185</v>
      </c>
      <c r="E3393" s="33"/>
    </row>
    <row r="3394" spans="2:5" s="29" customFormat="1" ht="13" x14ac:dyDescent="0.3">
      <c r="B3394" s="78" t="s">
        <v>15121</v>
      </c>
      <c r="C3394" s="77" t="s">
        <v>15122</v>
      </c>
      <c r="D3394" s="79">
        <v>179259</v>
      </c>
      <c r="E3394" s="33"/>
    </row>
    <row r="3395" spans="2:5" s="29" customFormat="1" ht="13" x14ac:dyDescent="0.3">
      <c r="B3395" s="78" t="s">
        <v>15123</v>
      </c>
      <c r="C3395" s="77" t="s">
        <v>15124</v>
      </c>
      <c r="D3395" s="79">
        <v>103275</v>
      </c>
      <c r="E3395" s="33"/>
    </row>
    <row r="3396" spans="2:5" s="29" customFormat="1" ht="13" x14ac:dyDescent="0.3">
      <c r="B3396" s="78" t="s">
        <v>15125</v>
      </c>
      <c r="C3396" s="77" t="s">
        <v>15126</v>
      </c>
      <c r="D3396" s="79">
        <v>124503</v>
      </c>
      <c r="E3396" s="33"/>
    </row>
    <row r="3397" spans="2:5" s="29" customFormat="1" ht="13" x14ac:dyDescent="0.3">
      <c r="B3397" s="78" t="s">
        <v>15127</v>
      </c>
      <c r="C3397" s="77" t="s">
        <v>15128</v>
      </c>
      <c r="D3397" s="79">
        <v>182958</v>
      </c>
      <c r="E3397" s="33"/>
    </row>
    <row r="3398" spans="2:5" s="29" customFormat="1" ht="13" x14ac:dyDescent="0.3">
      <c r="B3398" s="78" t="s">
        <v>15129</v>
      </c>
      <c r="C3398" s="77" t="s">
        <v>15130</v>
      </c>
      <c r="D3398" s="79">
        <v>809200</v>
      </c>
      <c r="E3398" s="33"/>
    </row>
    <row r="3399" spans="2:5" s="29" customFormat="1" ht="13" x14ac:dyDescent="0.3">
      <c r="B3399" s="78" t="s">
        <v>15131</v>
      </c>
      <c r="C3399" s="77" t="s">
        <v>15132</v>
      </c>
      <c r="D3399" s="79">
        <v>185392</v>
      </c>
      <c r="E3399" s="33"/>
    </row>
    <row r="3400" spans="2:5" s="29" customFormat="1" ht="13" x14ac:dyDescent="0.3">
      <c r="B3400" s="78" t="s">
        <v>15133</v>
      </c>
      <c r="C3400" s="77" t="s">
        <v>15134</v>
      </c>
      <c r="D3400" s="79">
        <v>650758</v>
      </c>
      <c r="E3400" s="33"/>
    </row>
    <row r="3401" spans="2:5" s="29" customFormat="1" ht="13" x14ac:dyDescent="0.3">
      <c r="B3401" s="78" t="s">
        <v>15135</v>
      </c>
      <c r="C3401" s="77" t="s">
        <v>15136</v>
      </c>
      <c r="D3401" s="79">
        <v>628363</v>
      </c>
      <c r="E3401" s="33"/>
    </row>
    <row r="3402" spans="2:5" s="29" customFormat="1" ht="13" x14ac:dyDescent="0.3">
      <c r="B3402" s="78" t="s">
        <v>15137</v>
      </c>
      <c r="C3402" s="77" t="s">
        <v>15138</v>
      </c>
      <c r="D3402" s="79">
        <v>291853</v>
      </c>
      <c r="E3402" s="33"/>
    </row>
    <row r="3403" spans="2:5" s="29" customFormat="1" ht="13" x14ac:dyDescent="0.3">
      <c r="B3403" s="78" t="s">
        <v>15139</v>
      </c>
      <c r="C3403" s="77" t="s">
        <v>15140</v>
      </c>
      <c r="D3403" s="79">
        <v>815</v>
      </c>
      <c r="E3403" s="33"/>
    </row>
    <row r="3404" spans="2:5" s="29" customFormat="1" ht="13" x14ac:dyDescent="0.3">
      <c r="B3404" s="78" t="s">
        <v>15141</v>
      </c>
      <c r="C3404" s="77" t="s">
        <v>15142</v>
      </c>
      <c r="D3404" s="79">
        <v>2570568</v>
      </c>
      <c r="E3404" s="33"/>
    </row>
    <row r="3405" spans="2:5" s="29" customFormat="1" ht="13" x14ac:dyDescent="0.3">
      <c r="B3405" s="78" t="s">
        <v>15143</v>
      </c>
      <c r="C3405" s="77" t="s">
        <v>15144</v>
      </c>
      <c r="D3405" s="79">
        <v>2570568</v>
      </c>
      <c r="E3405" s="33"/>
    </row>
    <row r="3406" spans="2:5" s="29" customFormat="1" ht="13" x14ac:dyDescent="0.3">
      <c r="B3406" s="78" t="s">
        <v>15145</v>
      </c>
      <c r="C3406" s="77" t="s">
        <v>15146</v>
      </c>
      <c r="D3406" s="79">
        <v>1075324</v>
      </c>
      <c r="E3406" s="33"/>
    </row>
    <row r="3407" spans="2:5" s="29" customFormat="1" ht="13" x14ac:dyDescent="0.3">
      <c r="B3407" s="78" t="s">
        <v>15147</v>
      </c>
      <c r="C3407" s="77" t="s">
        <v>15148</v>
      </c>
      <c r="D3407" s="79">
        <v>2185142</v>
      </c>
      <c r="E3407" s="33"/>
    </row>
    <row r="3408" spans="2:5" s="29" customFormat="1" ht="13" x14ac:dyDescent="0.3">
      <c r="B3408" s="78" t="s">
        <v>15149</v>
      </c>
      <c r="C3408" s="77" t="s">
        <v>15150</v>
      </c>
      <c r="D3408" s="79">
        <v>2185142</v>
      </c>
      <c r="E3408" s="33"/>
    </row>
    <row r="3409" spans="2:5" s="29" customFormat="1" ht="13" x14ac:dyDescent="0.3">
      <c r="B3409" s="78" t="s">
        <v>15151</v>
      </c>
      <c r="C3409" s="77" t="s">
        <v>15152</v>
      </c>
      <c r="D3409" s="79">
        <v>2185142</v>
      </c>
      <c r="E3409" s="33"/>
    </row>
    <row r="3410" spans="2:5" s="29" customFormat="1" ht="13" x14ac:dyDescent="0.3">
      <c r="B3410" s="78" t="s">
        <v>15153</v>
      </c>
      <c r="C3410" s="77" t="s">
        <v>15154</v>
      </c>
      <c r="D3410" s="79">
        <v>2185142</v>
      </c>
      <c r="E3410" s="33"/>
    </row>
    <row r="3411" spans="2:5" s="29" customFormat="1" ht="13" x14ac:dyDescent="0.3">
      <c r="B3411" s="78" t="s">
        <v>15155</v>
      </c>
      <c r="C3411" s="77" t="s">
        <v>15156</v>
      </c>
      <c r="D3411" s="79">
        <v>2185142</v>
      </c>
      <c r="E3411" s="33"/>
    </row>
    <row r="3412" spans="2:5" s="29" customFormat="1" ht="13" x14ac:dyDescent="0.3">
      <c r="B3412" s="78" t="s">
        <v>15157</v>
      </c>
      <c r="C3412" s="77" t="s">
        <v>15158</v>
      </c>
      <c r="D3412" s="79">
        <v>2185142</v>
      </c>
      <c r="E3412" s="33"/>
    </row>
    <row r="3413" spans="2:5" s="29" customFormat="1" ht="13" x14ac:dyDescent="0.3">
      <c r="B3413" s="78" t="s">
        <v>15159</v>
      </c>
      <c r="C3413" s="77" t="s">
        <v>15160</v>
      </c>
      <c r="D3413" s="79">
        <v>2185142</v>
      </c>
      <c r="E3413" s="33"/>
    </row>
    <row r="3414" spans="2:5" s="29" customFormat="1" ht="13" x14ac:dyDescent="0.3">
      <c r="B3414" s="78" t="s">
        <v>15161</v>
      </c>
      <c r="C3414" s="77" t="s">
        <v>15162</v>
      </c>
      <c r="D3414" s="79">
        <v>2185142</v>
      </c>
      <c r="E3414" s="33"/>
    </row>
    <row r="3415" spans="2:5" s="29" customFormat="1" ht="13" x14ac:dyDescent="0.3">
      <c r="B3415" s="78" t="s">
        <v>15163</v>
      </c>
      <c r="C3415" s="77" t="s">
        <v>15164</v>
      </c>
      <c r="D3415" s="79">
        <v>2185142</v>
      </c>
      <c r="E3415" s="33"/>
    </row>
    <row r="3416" spans="2:5" s="29" customFormat="1" ht="13" x14ac:dyDescent="0.3">
      <c r="B3416" s="78" t="s">
        <v>15165</v>
      </c>
      <c r="C3416" s="77" t="s">
        <v>15166</v>
      </c>
      <c r="D3416" s="79">
        <v>2185142</v>
      </c>
      <c r="E3416" s="33"/>
    </row>
    <row r="3417" spans="2:5" s="29" customFormat="1" ht="13" x14ac:dyDescent="0.3">
      <c r="B3417" s="78" t="s">
        <v>15167</v>
      </c>
      <c r="C3417" s="77" t="s">
        <v>15168</v>
      </c>
      <c r="D3417" s="79">
        <v>2185142</v>
      </c>
      <c r="E3417" s="33"/>
    </row>
    <row r="3418" spans="2:5" s="29" customFormat="1" ht="13" x14ac:dyDescent="0.3">
      <c r="B3418" s="78" t="s">
        <v>15169</v>
      </c>
      <c r="C3418" s="77" t="s">
        <v>15170</v>
      </c>
      <c r="D3418" s="79">
        <v>2185142</v>
      </c>
      <c r="E3418" s="33"/>
    </row>
    <row r="3419" spans="2:5" s="29" customFormat="1" ht="13" x14ac:dyDescent="0.3">
      <c r="B3419" s="78" t="s">
        <v>15171</v>
      </c>
      <c r="C3419" s="77" t="s">
        <v>15172</v>
      </c>
      <c r="D3419" s="79">
        <v>2185142</v>
      </c>
      <c r="E3419" s="33"/>
    </row>
    <row r="3420" spans="2:5" s="29" customFormat="1" ht="13" x14ac:dyDescent="0.3">
      <c r="B3420" s="78" t="s">
        <v>15173</v>
      </c>
      <c r="C3420" s="77" t="s">
        <v>15174</v>
      </c>
      <c r="D3420" s="79">
        <v>2185142</v>
      </c>
      <c r="E3420" s="33"/>
    </row>
    <row r="3421" spans="2:5" s="29" customFormat="1" ht="13" x14ac:dyDescent="0.3">
      <c r="B3421" s="78" t="s">
        <v>15175</v>
      </c>
      <c r="C3421" s="77" t="s">
        <v>15176</v>
      </c>
      <c r="D3421" s="79">
        <v>2185142</v>
      </c>
      <c r="E3421" s="33"/>
    </row>
    <row r="3422" spans="2:5" s="29" customFormat="1" ht="13" x14ac:dyDescent="0.3">
      <c r="B3422" s="78" t="s">
        <v>15177</v>
      </c>
      <c r="C3422" s="77" t="s">
        <v>15178</v>
      </c>
      <c r="D3422" s="79">
        <v>2185142</v>
      </c>
      <c r="E3422" s="33"/>
    </row>
    <row r="3423" spans="2:5" s="29" customFormat="1" ht="13" x14ac:dyDescent="0.3">
      <c r="B3423" s="78" t="s">
        <v>15179</v>
      </c>
      <c r="C3423" s="77" t="s">
        <v>15180</v>
      </c>
      <c r="D3423" s="79">
        <v>963100</v>
      </c>
      <c r="E3423" s="33"/>
    </row>
    <row r="3424" spans="2:5" s="29" customFormat="1" ht="13" x14ac:dyDescent="0.3">
      <c r="B3424" s="78" t="s">
        <v>15181</v>
      </c>
      <c r="C3424" s="77" t="s">
        <v>15182</v>
      </c>
      <c r="D3424" s="79">
        <v>2185142</v>
      </c>
      <c r="E3424" s="33"/>
    </row>
    <row r="3425" spans="2:5" s="29" customFormat="1" ht="13" x14ac:dyDescent="0.3">
      <c r="B3425" s="78" t="s">
        <v>15183</v>
      </c>
      <c r="C3425" s="77" t="s">
        <v>15184</v>
      </c>
      <c r="D3425" s="79">
        <v>61946</v>
      </c>
      <c r="E3425" s="33"/>
    </row>
    <row r="3426" spans="2:5" s="29" customFormat="1" ht="13" x14ac:dyDescent="0.3">
      <c r="B3426" s="78" t="s">
        <v>15185</v>
      </c>
      <c r="C3426" s="77" t="s">
        <v>15186</v>
      </c>
      <c r="D3426" s="79">
        <v>13679802</v>
      </c>
      <c r="E3426" s="33"/>
    </row>
    <row r="3427" spans="2:5" s="29" customFormat="1" ht="13" x14ac:dyDescent="0.3">
      <c r="B3427" s="78" t="s">
        <v>15187</v>
      </c>
      <c r="C3427" s="77" t="s">
        <v>15188</v>
      </c>
      <c r="D3427" s="79">
        <v>13679802</v>
      </c>
      <c r="E3427" s="33"/>
    </row>
    <row r="3428" spans="2:5" s="29" customFormat="1" ht="13" x14ac:dyDescent="0.3">
      <c r="B3428" s="78" t="s">
        <v>15189</v>
      </c>
      <c r="C3428" s="77" t="s">
        <v>15190</v>
      </c>
      <c r="D3428" s="79">
        <v>11626877</v>
      </c>
      <c r="E3428" s="33"/>
    </row>
    <row r="3429" spans="2:5" s="29" customFormat="1" ht="13" x14ac:dyDescent="0.3">
      <c r="B3429" s="78" t="s">
        <v>15191</v>
      </c>
      <c r="C3429" s="77" t="s">
        <v>15192</v>
      </c>
      <c r="D3429" s="79">
        <v>11626877</v>
      </c>
      <c r="E3429" s="33"/>
    </row>
    <row r="3430" spans="2:5" s="29" customFormat="1" ht="13" x14ac:dyDescent="0.3">
      <c r="B3430" s="78" t="s">
        <v>15193</v>
      </c>
      <c r="C3430" s="77" t="s">
        <v>15194</v>
      </c>
      <c r="D3430" s="79">
        <v>11626877</v>
      </c>
      <c r="E3430" s="33"/>
    </row>
    <row r="3431" spans="2:5" s="29" customFormat="1" ht="13" x14ac:dyDescent="0.3">
      <c r="B3431" s="78" t="s">
        <v>15195</v>
      </c>
      <c r="C3431" s="77" t="s">
        <v>15196</v>
      </c>
      <c r="D3431" s="79">
        <v>11626877</v>
      </c>
      <c r="E3431" s="33"/>
    </row>
    <row r="3432" spans="2:5" s="29" customFormat="1" ht="13" x14ac:dyDescent="0.3">
      <c r="B3432" s="78" t="s">
        <v>15197</v>
      </c>
      <c r="C3432" s="77" t="s">
        <v>15198</v>
      </c>
      <c r="D3432" s="79">
        <v>11626877</v>
      </c>
      <c r="E3432" s="33"/>
    </row>
    <row r="3433" spans="2:5" s="29" customFormat="1" ht="13" x14ac:dyDescent="0.3">
      <c r="B3433" s="78" t="s">
        <v>15199</v>
      </c>
      <c r="C3433" s="77" t="s">
        <v>15200</v>
      </c>
      <c r="D3433" s="79">
        <v>11626877</v>
      </c>
      <c r="E3433" s="33"/>
    </row>
    <row r="3434" spans="2:5" s="29" customFormat="1" ht="13" x14ac:dyDescent="0.3">
      <c r="B3434" s="78" t="s">
        <v>15201</v>
      </c>
      <c r="C3434" s="77" t="s">
        <v>15202</v>
      </c>
      <c r="D3434" s="79">
        <v>11626877</v>
      </c>
      <c r="E3434" s="33"/>
    </row>
    <row r="3435" spans="2:5" s="29" customFormat="1" ht="13" x14ac:dyDescent="0.3">
      <c r="B3435" s="78" t="s">
        <v>15203</v>
      </c>
      <c r="C3435" s="77" t="s">
        <v>15204</v>
      </c>
      <c r="D3435" s="79">
        <v>11626877</v>
      </c>
      <c r="E3435" s="33"/>
    </row>
    <row r="3436" spans="2:5" s="29" customFormat="1" ht="13" x14ac:dyDescent="0.3">
      <c r="B3436" s="78" t="s">
        <v>15205</v>
      </c>
      <c r="C3436" s="77" t="s">
        <v>15206</v>
      </c>
      <c r="D3436" s="79">
        <v>11626877</v>
      </c>
      <c r="E3436" s="33"/>
    </row>
    <row r="3437" spans="2:5" s="29" customFormat="1" ht="13" x14ac:dyDescent="0.3">
      <c r="B3437" s="78" t="s">
        <v>15207</v>
      </c>
      <c r="C3437" s="77" t="s">
        <v>15208</v>
      </c>
      <c r="D3437" s="79">
        <v>11626877</v>
      </c>
      <c r="E3437" s="33"/>
    </row>
    <row r="3438" spans="2:5" s="29" customFormat="1" ht="13" x14ac:dyDescent="0.3">
      <c r="B3438" s="78" t="s">
        <v>15209</v>
      </c>
      <c r="C3438" s="77" t="s">
        <v>15210</v>
      </c>
      <c r="D3438" s="79">
        <v>11626877</v>
      </c>
      <c r="E3438" s="33"/>
    </row>
    <row r="3439" spans="2:5" s="29" customFormat="1" ht="13" x14ac:dyDescent="0.3">
      <c r="B3439" s="78" t="s">
        <v>15211</v>
      </c>
      <c r="C3439" s="77" t="s">
        <v>15212</v>
      </c>
      <c r="D3439" s="79">
        <v>11626877</v>
      </c>
      <c r="E3439" s="33"/>
    </row>
    <row r="3440" spans="2:5" s="29" customFormat="1" ht="13" x14ac:dyDescent="0.3">
      <c r="B3440" s="78" t="s">
        <v>15213</v>
      </c>
      <c r="C3440" s="77" t="s">
        <v>15214</v>
      </c>
      <c r="D3440" s="79">
        <v>11626877</v>
      </c>
      <c r="E3440" s="33"/>
    </row>
    <row r="3441" spans="2:5" s="29" customFormat="1" ht="13" x14ac:dyDescent="0.3">
      <c r="B3441" s="78" t="s">
        <v>15215</v>
      </c>
      <c r="C3441" s="77" t="s">
        <v>15216</v>
      </c>
      <c r="D3441" s="79">
        <v>11626877</v>
      </c>
      <c r="E3441" s="33"/>
    </row>
    <row r="3442" spans="2:5" s="29" customFormat="1" ht="13" x14ac:dyDescent="0.3">
      <c r="B3442" s="78" t="s">
        <v>15217</v>
      </c>
      <c r="C3442" s="77" t="s">
        <v>15218</v>
      </c>
      <c r="D3442" s="79">
        <v>11626877</v>
      </c>
      <c r="E3442" s="33"/>
    </row>
    <row r="3443" spans="2:5" s="29" customFormat="1" ht="13" x14ac:dyDescent="0.3">
      <c r="B3443" s="78" t="s">
        <v>15219</v>
      </c>
      <c r="C3443" s="77" t="s">
        <v>15220</v>
      </c>
      <c r="D3443" s="79">
        <v>11626877</v>
      </c>
      <c r="E3443" s="33"/>
    </row>
    <row r="3444" spans="2:5" s="29" customFormat="1" ht="13" x14ac:dyDescent="0.3">
      <c r="B3444" s="78" t="s">
        <v>15221</v>
      </c>
      <c r="C3444" s="77" t="s">
        <v>15222</v>
      </c>
      <c r="D3444" s="79">
        <v>11626877</v>
      </c>
      <c r="E3444" s="33"/>
    </row>
    <row r="3445" spans="2:5" s="29" customFormat="1" ht="13" x14ac:dyDescent="0.3">
      <c r="B3445" s="78" t="s">
        <v>15223</v>
      </c>
      <c r="C3445" s="77" t="s">
        <v>15224</v>
      </c>
      <c r="D3445" s="79">
        <v>11626877</v>
      </c>
      <c r="E3445" s="33"/>
    </row>
    <row r="3446" spans="2:5" s="29" customFormat="1" ht="13" x14ac:dyDescent="0.3">
      <c r="B3446" s="78" t="s">
        <v>15225</v>
      </c>
      <c r="C3446" s="77" t="s">
        <v>15226</v>
      </c>
      <c r="D3446" s="79">
        <v>11626877</v>
      </c>
      <c r="E3446" s="33"/>
    </row>
    <row r="3447" spans="2:5" s="29" customFormat="1" ht="13" x14ac:dyDescent="0.3">
      <c r="B3447" s="78" t="s">
        <v>15227</v>
      </c>
      <c r="C3447" s="77" t="s">
        <v>15228</v>
      </c>
      <c r="D3447" s="79">
        <v>11626877</v>
      </c>
      <c r="E3447" s="33"/>
    </row>
    <row r="3448" spans="2:5" s="29" customFormat="1" ht="13" x14ac:dyDescent="0.3">
      <c r="B3448" s="78" t="s">
        <v>15229</v>
      </c>
      <c r="C3448" s="77" t="s">
        <v>15230</v>
      </c>
      <c r="D3448" s="79">
        <v>11626877</v>
      </c>
      <c r="E3448" s="33"/>
    </row>
    <row r="3449" spans="2:5" s="29" customFormat="1" ht="13" x14ac:dyDescent="0.3">
      <c r="B3449" s="78" t="s">
        <v>15231</v>
      </c>
      <c r="C3449" s="77" t="s">
        <v>15232</v>
      </c>
      <c r="D3449" s="79">
        <v>11626877</v>
      </c>
      <c r="E3449" s="33"/>
    </row>
    <row r="3450" spans="2:5" s="29" customFormat="1" ht="13" x14ac:dyDescent="0.3">
      <c r="B3450" s="78" t="s">
        <v>15233</v>
      </c>
      <c r="C3450" s="77" t="s">
        <v>15234</v>
      </c>
      <c r="D3450" s="79">
        <v>11626877</v>
      </c>
      <c r="E3450" s="33"/>
    </row>
    <row r="3451" spans="2:5" s="29" customFormat="1" ht="13" x14ac:dyDescent="0.3">
      <c r="B3451" s="78" t="s">
        <v>15235</v>
      </c>
      <c r="C3451" s="77" t="s">
        <v>15236</v>
      </c>
      <c r="D3451" s="79">
        <v>4831949</v>
      </c>
      <c r="E3451" s="33"/>
    </row>
    <row r="3452" spans="2:5" s="29" customFormat="1" ht="13" x14ac:dyDescent="0.3">
      <c r="B3452" s="78" t="s">
        <v>15237</v>
      </c>
      <c r="C3452" s="77" t="s">
        <v>15238</v>
      </c>
      <c r="D3452" s="79">
        <v>4831949</v>
      </c>
      <c r="E3452" s="33"/>
    </row>
    <row r="3453" spans="2:5" s="29" customFormat="1" ht="13" x14ac:dyDescent="0.3">
      <c r="B3453" s="78" t="s">
        <v>15239</v>
      </c>
      <c r="C3453" s="77" t="s">
        <v>15240</v>
      </c>
      <c r="D3453" s="79">
        <v>4831949</v>
      </c>
      <c r="E3453" s="33"/>
    </row>
    <row r="3454" spans="2:5" s="29" customFormat="1" ht="13" x14ac:dyDescent="0.3">
      <c r="B3454" s="78" t="s">
        <v>15241</v>
      </c>
      <c r="C3454" s="77" t="s">
        <v>15242</v>
      </c>
      <c r="D3454" s="79">
        <v>4831949</v>
      </c>
      <c r="E3454" s="33"/>
    </row>
    <row r="3455" spans="2:5" s="29" customFormat="1" ht="13" x14ac:dyDescent="0.3">
      <c r="B3455" s="78" t="s">
        <v>15243</v>
      </c>
      <c r="C3455" s="77" t="s">
        <v>15244</v>
      </c>
      <c r="D3455" s="79">
        <v>4831949</v>
      </c>
      <c r="E3455" s="33"/>
    </row>
    <row r="3456" spans="2:5" s="29" customFormat="1" ht="13" x14ac:dyDescent="0.3">
      <c r="B3456" s="78" t="s">
        <v>15245</v>
      </c>
      <c r="C3456" s="77" t="s">
        <v>15246</v>
      </c>
      <c r="D3456" s="79">
        <v>4831949</v>
      </c>
      <c r="E3456" s="33"/>
    </row>
    <row r="3457" spans="2:5" s="29" customFormat="1" ht="13" x14ac:dyDescent="0.3">
      <c r="B3457" s="78" t="s">
        <v>15247</v>
      </c>
      <c r="C3457" s="77" t="s">
        <v>15248</v>
      </c>
      <c r="D3457" s="79">
        <v>4831949</v>
      </c>
      <c r="E3457" s="33"/>
    </row>
    <row r="3458" spans="2:5" s="29" customFormat="1" ht="13" x14ac:dyDescent="0.3">
      <c r="B3458" s="78" t="s">
        <v>15249</v>
      </c>
      <c r="C3458" s="77" t="s">
        <v>15250</v>
      </c>
      <c r="D3458" s="79">
        <v>4831949</v>
      </c>
      <c r="E3458" s="33"/>
    </row>
    <row r="3459" spans="2:5" s="29" customFormat="1" ht="13" x14ac:dyDescent="0.3">
      <c r="B3459" s="78" t="s">
        <v>15251</v>
      </c>
      <c r="C3459" s="77" t="s">
        <v>15252</v>
      </c>
      <c r="D3459" s="79">
        <v>4831949</v>
      </c>
      <c r="E3459" s="33"/>
    </row>
    <row r="3460" spans="2:5" s="29" customFormat="1" ht="13" x14ac:dyDescent="0.3">
      <c r="B3460" s="78" t="s">
        <v>15253</v>
      </c>
      <c r="C3460" s="77" t="s">
        <v>15254</v>
      </c>
      <c r="D3460" s="79">
        <v>4401779</v>
      </c>
      <c r="E3460" s="33"/>
    </row>
    <row r="3461" spans="2:5" s="29" customFormat="1" ht="13" x14ac:dyDescent="0.3">
      <c r="B3461" s="78" t="s">
        <v>15255</v>
      </c>
      <c r="C3461" s="77" t="s">
        <v>15256</v>
      </c>
      <c r="D3461" s="79">
        <v>4401779</v>
      </c>
      <c r="E3461" s="33"/>
    </row>
    <row r="3462" spans="2:5" s="29" customFormat="1" ht="13" x14ac:dyDescent="0.3">
      <c r="B3462" s="78" t="s">
        <v>15257</v>
      </c>
      <c r="C3462" s="77" t="s">
        <v>15258</v>
      </c>
      <c r="D3462" s="79">
        <v>4401779</v>
      </c>
      <c r="E3462" s="33"/>
    </row>
    <row r="3463" spans="2:5" s="29" customFormat="1" ht="13" x14ac:dyDescent="0.3">
      <c r="B3463" s="78" t="s">
        <v>15259</v>
      </c>
      <c r="C3463" s="77" t="s">
        <v>15260</v>
      </c>
      <c r="D3463" s="79">
        <v>4401779</v>
      </c>
      <c r="E3463" s="33"/>
    </row>
    <row r="3464" spans="2:5" s="29" customFormat="1" ht="13" x14ac:dyDescent="0.3">
      <c r="B3464" s="78" t="s">
        <v>15261</v>
      </c>
      <c r="C3464" s="77" t="s">
        <v>15262</v>
      </c>
      <c r="D3464" s="79">
        <v>4401779</v>
      </c>
      <c r="E3464" s="33"/>
    </row>
    <row r="3465" spans="2:5" s="29" customFormat="1" ht="13" x14ac:dyDescent="0.3">
      <c r="B3465" s="78" t="s">
        <v>15263</v>
      </c>
      <c r="C3465" s="77" t="s">
        <v>15264</v>
      </c>
      <c r="D3465" s="79">
        <v>4401779</v>
      </c>
      <c r="E3465" s="33"/>
    </row>
    <row r="3466" spans="2:5" s="29" customFormat="1" ht="13" x14ac:dyDescent="0.3">
      <c r="B3466" s="78" t="s">
        <v>15265</v>
      </c>
      <c r="C3466" s="77" t="s">
        <v>15266</v>
      </c>
      <c r="D3466" s="79">
        <v>4401779</v>
      </c>
      <c r="E3466" s="33"/>
    </row>
    <row r="3467" spans="2:5" s="29" customFormat="1" ht="13" x14ac:dyDescent="0.3">
      <c r="B3467" s="78" t="s">
        <v>15267</v>
      </c>
      <c r="C3467" s="77" t="s">
        <v>15268</v>
      </c>
      <c r="D3467" s="79">
        <v>4401779</v>
      </c>
      <c r="E3467" s="33"/>
    </row>
    <row r="3468" spans="2:5" s="29" customFormat="1" ht="13" x14ac:dyDescent="0.3">
      <c r="B3468" s="78" t="s">
        <v>15269</v>
      </c>
      <c r="C3468" s="77" t="s">
        <v>15270</v>
      </c>
      <c r="D3468" s="79">
        <v>4401779</v>
      </c>
      <c r="E3468" s="33"/>
    </row>
    <row r="3469" spans="2:5" s="29" customFormat="1" ht="13" x14ac:dyDescent="0.3">
      <c r="B3469" s="78" t="s">
        <v>15271</v>
      </c>
      <c r="C3469" s="77" t="s">
        <v>15272</v>
      </c>
      <c r="D3469" s="79">
        <v>4401779</v>
      </c>
      <c r="E3469" s="33"/>
    </row>
    <row r="3470" spans="2:5" s="29" customFormat="1" ht="13" x14ac:dyDescent="0.3">
      <c r="B3470" s="78" t="s">
        <v>15273</v>
      </c>
      <c r="C3470" s="77" t="s">
        <v>15274</v>
      </c>
      <c r="D3470" s="79">
        <v>4401779</v>
      </c>
      <c r="E3470" s="33"/>
    </row>
    <row r="3471" spans="2:5" s="29" customFormat="1" ht="13" x14ac:dyDescent="0.3">
      <c r="B3471" s="78" t="s">
        <v>15275</v>
      </c>
      <c r="C3471" s="77" t="s">
        <v>15276</v>
      </c>
      <c r="D3471" s="79">
        <v>4401779</v>
      </c>
      <c r="E3471" s="33"/>
    </row>
    <row r="3472" spans="2:5" s="29" customFormat="1" ht="13" x14ac:dyDescent="0.3">
      <c r="B3472" s="78" t="s">
        <v>15277</v>
      </c>
      <c r="C3472" s="77" t="s">
        <v>15278</v>
      </c>
      <c r="D3472" s="79">
        <v>4401779</v>
      </c>
      <c r="E3472" s="33"/>
    </row>
    <row r="3473" spans="2:5" s="29" customFormat="1" ht="13" x14ac:dyDescent="0.3">
      <c r="B3473" s="78" t="s">
        <v>15279</v>
      </c>
      <c r="C3473" s="77" t="s">
        <v>15280</v>
      </c>
      <c r="D3473" s="79">
        <v>4401779</v>
      </c>
      <c r="E3473" s="33"/>
    </row>
    <row r="3474" spans="2:5" s="29" customFormat="1" ht="13" x14ac:dyDescent="0.3">
      <c r="B3474" s="78" t="s">
        <v>15281</v>
      </c>
      <c r="C3474" s="77" t="s">
        <v>15282</v>
      </c>
      <c r="D3474" s="79">
        <v>4401779</v>
      </c>
      <c r="E3474" s="33"/>
    </row>
    <row r="3475" spans="2:5" s="29" customFormat="1" ht="13" x14ac:dyDescent="0.3">
      <c r="B3475" s="78" t="s">
        <v>15283</v>
      </c>
      <c r="C3475" s="77" t="s">
        <v>15284</v>
      </c>
      <c r="D3475" s="79">
        <v>4401779</v>
      </c>
      <c r="E3475" s="33"/>
    </row>
    <row r="3476" spans="2:5" s="29" customFormat="1" ht="13" x14ac:dyDescent="0.3">
      <c r="B3476" s="78" t="s">
        <v>15285</v>
      </c>
      <c r="C3476" s="77" t="s">
        <v>15286</v>
      </c>
      <c r="D3476" s="79">
        <v>4401779</v>
      </c>
      <c r="E3476" s="33"/>
    </row>
    <row r="3477" spans="2:5" s="29" customFormat="1" ht="13" x14ac:dyDescent="0.3">
      <c r="B3477" s="78" t="s">
        <v>15287</v>
      </c>
      <c r="C3477" s="77" t="s">
        <v>15288</v>
      </c>
      <c r="D3477" s="79">
        <v>4401779</v>
      </c>
      <c r="E3477" s="33"/>
    </row>
    <row r="3478" spans="2:5" s="29" customFormat="1" ht="13" x14ac:dyDescent="0.3">
      <c r="B3478" s="78" t="s">
        <v>15289</v>
      </c>
      <c r="C3478" s="77" t="s">
        <v>15290</v>
      </c>
      <c r="D3478" s="79">
        <v>4401779</v>
      </c>
      <c r="E3478" s="33"/>
    </row>
    <row r="3479" spans="2:5" s="29" customFormat="1" ht="13" x14ac:dyDescent="0.3">
      <c r="B3479" s="78" t="s">
        <v>15291</v>
      </c>
      <c r="C3479" s="77" t="s">
        <v>15292</v>
      </c>
      <c r="D3479" s="79">
        <v>4401779</v>
      </c>
      <c r="E3479" s="33"/>
    </row>
    <row r="3480" spans="2:5" s="29" customFormat="1" ht="13" x14ac:dyDescent="0.3">
      <c r="B3480" s="78" t="s">
        <v>15293</v>
      </c>
      <c r="C3480" s="77" t="s">
        <v>15294</v>
      </c>
      <c r="D3480" s="79">
        <v>4401779</v>
      </c>
      <c r="E3480" s="33"/>
    </row>
    <row r="3481" spans="2:5" s="29" customFormat="1" ht="13" x14ac:dyDescent="0.3">
      <c r="B3481" s="78" t="s">
        <v>15295</v>
      </c>
      <c r="C3481" s="77" t="s">
        <v>15296</v>
      </c>
      <c r="D3481" s="79">
        <v>4401779</v>
      </c>
      <c r="E3481" s="33"/>
    </row>
    <row r="3482" spans="2:5" s="29" customFormat="1" ht="13" x14ac:dyDescent="0.3">
      <c r="B3482" s="78" t="s">
        <v>15297</v>
      </c>
      <c r="C3482" s="77" t="s">
        <v>15298</v>
      </c>
      <c r="D3482" s="79">
        <v>4401779</v>
      </c>
      <c r="E3482" s="33"/>
    </row>
    <row r="3483" spans="2:5" s="29" customFormat="1" ht="13" x14ac:dyDescent="0.3">
      <c r="B3483" s="78" t="s">
        <v>15299</v>
      </c>
      <c r="C3483" s="77" t="s">
        <v>15300</v>
      </c>
      <c r="D3483" s="79">
        <v>4401779</v>
      </c>
      <c r="E3483" s="33"/>
    </row>
    <row r="3484" spans="2:5" s="29" customFormat="1" ht="13" x14ac:dyDescent="0.3">
      <c r="B3484" s="78" t="s">
        <v>15301</v>
      </c>
      <c r="C3484" s="77" t="s">
        <v>15302</v>
      </c>
      <c r="D3484" s="79">
        <v>4401779</v>
      </c>
      <c r="E3484" s="33"/>
    </row>
    <row r="3485" spans="2:5" s="29" customFormat="1" ht="13" x14ac:dyDescent="0.3">
      <c r="B3485" s="78" t="s">
        <v>15303</v>
      </c>
      <c r="C3485" s="77" t="s">
        <v>15304</v>
      </c>
      <c r="D3485" s="79">
        <v>4401779</v>
      </c>
      <c r="E3485" s="33"/>
    </row>
    <row r="3486" spans="2:5" s="29" customFormat="1" ht="13" x14ac:dyDescent="0.3">
      <c r="B3486" s="78" t="s">
        <v>15305</v>
      </c>
      <c r="C3486" s="77" t="s">
        <v>15306</v>
      </c>
      <c r="D3486" s="79">
        <v>4401779</v>
      </c>
      <c r="E3486" s="33"/>
    </row>
    <row r="3487" spans="2:5" s="29" customFormat="1" ht="13" x14ac:dyDescent="0.3">
      <c r="B3487" s="78" t="s">
        <v>15307</v>
      </c>
      <c r="C3487" s="77" t="s">
        <v>15308</v>
      </c>
      <c r="D3487" s="79">
        <v>4401779</v>
      </c>
      <c r="E3487" s="33"/>
    </row>
    <row r="3488" spans="2:5" s="29" customFormat="1" ht="13" x14ac:dyDescent="0.3">
      <c r="B3488" s="78" t="s">
        <v>15309</v>
      </c>
      <c r="C3488" s="77" t="s">
        <v>15310</v>
      </c>
      <c r="D3488" s="79">
        <v>4401779</v>
      </c>
      <c r="E3488" s="33"/>
    </row>
    <row r="3489" spans="2:5" s="29" customFormat="1" ht="13" x14ac:dyDescent="0.3">
      <c r="B3489" s="78" t="s">
        <v>15311</v>
      </c>
      <c r="C3489" s="77" t="s">
        <v>15312</v>
      </c>
      <c r="D3489" s="79">
        <v>4401779</v>
      </c>
      <c r="E3489" s="33"/>
    </row>
    <row r="3490" spans="2:5" s="29" customFormat="1" ht="13" x14ac:dyDescent="0.3">
      <c r="B3490" s="78" t="s">
        <v>15313</v>
      </c>
      <c r="C3490" s="77" t="s">
        <v>15314</v>
      </c>
      <c r="D3490" s="79">
        <v>4401779</v>
      </c>
      <c r="E3490" s="33"/>
    </row>
    <row r="3491" spans="2:5" s="29" customFormat="1" ht="13" x14ac:dyDescent="0.3">
      <c r="B3491" s="78" t="s">
        <v>15315</v>
      </c>
      <c r="C3491" s="77" t="s">
        <v>15316</v>
      </c>
      <c r="D3491" s="79">
        <v>4401779</v>
      </c>
      <c r="E3491" s="33"/>
    </row>
    <row r="3492" spans="2:5" s="29" customFormat="1" ht="13" x14ac:dyDescent="0.3">
      <c r="B3492" s="78" t="s">
        <v>15317</v>
      </c>
      <c r="C3492" s="77" t="s">
        <v>15318</v>
      </c>
      <c r="D3492" s="79">
        <v>4401779</v>
      </c>
      <c r="E3492" s="33"/>
    </row>
    <row r="3493" spans="2:5" s="29" customFormat="1" ht="13" x14ac:dyDescent="0.3">
      <c r="B3493" s="78" t="s">
        <v>15319</v>
      </c>
      <c r="C3493" s="77" t="s">
        <v>15320</v>
      </c>
      <c r="D3493" s="79">
        <v>4401779</v>
      </c>
      <c r="E3493" s="33"/>
    </row>
    <row r="3494" spans="2:5" s="29" customFormat="1" ht="13" x14ac:dyDescent="0.3">
      <c r="B3494" s="78" t="s">
        <v>15321</v>
      </c>
      <c r="C3494" s="77" t="s">
        <v>15322</v>
      </c>
      <c r="D3494" s="79">
        <v>4401779</v>
      </c>
      <c r="E3494" s="33"/>
    </row>
    <row r="3495" spans="2:5" s="29" customFormat="1" ht="13" x14ac:dyDescent="0.3">
      <c r="B3495" s="78" t="s">
        <v>15323</v>
      </c>
      <c r="C3495" s="77" t="s">
        <v>15324</v>
      </c>
      <c r="D3495" s="79">
        <v>4401779</v>
      </c>
      <c r="E3495" s="33"/>
    </row>
    <row r="3496" spans="2:5" s="29" customFormat="1" ht="13" x14ac:dyDescent="0.3">
      <c r="B3496" s="78" t="s">
        <v>15325</v>
      </c>
      <c r="C3496" s="77" t="s">
        <v>15326</v>
      </c>
      <c r="D3496" s="79">
        <v>4401779</v>
      </c>
      <c r="E3496" s="33"/>
    </row>
    <row r="3497" spans="2:5" s="29" customFormat="1" ht="13" x14ac:dyDescent="0.3">
      <c r="B3497" s="78" t="s">
        <v>15327</v>
      </c>
      <c r="C3497" s="77" t="s">
        <v>15328</v>
      </c>
      <c r="D3497" s="79">
        <v>4401779</v>
      </c>
      <c r="E3497" s="33"/>
    </row>
    <row r="3498" spans="2:5" s="29" customFormat="1" ht="13" x14ac:dyDescent="0.3">
      <c r="B3498" s="78" t="s">
        <v>15329</v>
      </c>
      <c r="C3498" s="77" t="s">
        <v>15330</v>
      </c>
      <c r="D3498" s="79">
        <v>4401779</v>
      </c>
      <c r="E3498" s="33"/>
    </row>
    <row r="3499" spans="2:5" s="29" customFormat="1" ht="13" x14ac:dyDescent="0.3">
      <c r="B3499" s="78" t="s">
        <v>15331</v>
      </c>
      <c r="C3499" s="77" t="s">
        <v>15332</v>
      </c>
      <c r="D3499" s="79">
        <v>4401779</v>
      </c>
      <c r="E3499" s="33"/>
    </row>
    <row r="3500" spans="2:5" s="29" customFormat="1" ht="13" x14ac:dyDescent="0.3">
      <c r="B3500" s="78" t="s">
        <v>15333</v>
      </c>
      <c r="C3500" s="77" t="s">
        <v>15334</v>
      </c>
      <c r="D3500" s="79">
        <v>4401779</v>
      </c>
      <c r="E3500" s="33"/>
    </row>
    <row r="3501" spans="2:5" s="29" customFormat="1" ht="13" x14ac:dyDescent="0.3">
      <c r="B3501" s="78" t="s">
        <v>15335</v>
      </c>
      <c r="C3501" s="77" t="s">
        <v>15336</v>
      </c>
      <c r="D3501" s="79">
        <v>4401779</v>
      </c>
      <c r="E3501" s="33"/>
    </row>
    <row r="3502" spans="2:5" s="29" customFormat="1" ht="13" x14ac:dyDescent="0.3">
      <c r="B3502" s="78" t="s">
        <v>15337</v>
      </c>
      <c r="C3502" s="77" t="s">
        <v>15338</v>
      </c>
      <c r="D3502" s="79">
        <v>4401779</v>
      </c>
      <c r="E3502" s="33"/>
    </row>
    <row r="3503" spans="2:5" s="29" customFormat="1" ht="13" x14ac:dyDescent="0.3">
      <c r="B3503" s="78" t="s">
        <v>15339</v>
      </c>
      <c r="C3503" s="77" t="s">
        <v>15340</v>
      </c>
      <c r="D3503" s="79">
        <v>4401779</v>
      </c>
      <c r="E3503" s="33"/>
    </row>
    <row r="3504" spans="2:5" s="29" customFormat="1" ht="13" x14ac:dyDescent="0.3">
      <c r="B3504" s="78" t="s">
        <v>15341</v>
      </c>
      <c r="C3504" s="77" t="s">
        <v>15342</v>
      </c>
      <c r="D3504" s="79">
        <v>4401779</v>
      </c>
      <c r="E3504" s="33"/>
    </row>
    <row r="3505" spans="2:5" s="29" customFormat="1" ht="13" x14ac:dyDescent="0.3">
      <c r="B3505" s="78" t="s">
        <v>15343</v>
      </c>
      <c r="C3505" s="77" t="s">
        <v>15344</v>
      </c>
      <c r="D3505" s="79">
        <v>4401779</v>
      </c>
      <c r="E3505" s="33"/>
    </row>
    <row r="3506" spans="2:5" s="29" customFormat="1" ht="13" x14ac:dyDescent="0.3">
      <c r="B3506" s="78" t="s">
        <v>15345</v>
      </c>
      <c r="C3506" s="77" t="s">
        <v>15346</v>
      </c>
      <c r="D3506" s="79">
        <v>4401779</v>
      </c>
      <c r="E3506" s="33"/>
    </row>
    <row r="3507" spans="2:5" s="29" customFormat="1" ht="13" x14ac:dyDescent="0.3">
      <c r="B3507" s="78" t="s">
        <v>15347</v>
      </c>
      <c r="C3507" s="77" t="s">
        <v>15348</v>
      </c>
      <c r="D3507" s="79">
        <v>4401779</v>
      </c>
      <c r="E3507" s="33"/>
    </row>
    <row r="3508" spans="2:5" s="29" customFormat="1" ht="13" x14ac:dyDescent="0.3">
      <c r="B3508" s="78" t="s">
        <v>15349</v>
      </c>
      <c r="C3508" s="77" t="s">
        <v>15350</v>
      </c>
      <c r="D3508" s="79">
        <v>4401779</v>
      </c>
      <c r="E3508" s="33"/>
    </row>
    <row r="3509" spans="2:5" s="29" customFormat="1" ht="13" x14ac:dyDescent="0.3">
      <c r="B3509" s="78" t="s">
        <v>15351</v>
      </c>
      <c r="C3509" s="77" t="s">
        <v>15352</v>
      </c>
      <c r="D3509" s="79">
        <v>4401779</v>
      </c>
      <c r="E3509" s="33"/>
    </row>
    <row r="3510" spans="2:5" s="29" customFormat="1" ht="13" x14ac:dyDescent="0.3">
      <c r="B3510" s="78" t="s">
        <v>15353</v>
      </c>
      <c r="C3510" s="77" t="s">
        <v>15354</v>
      </c>
      <c r="D3510" s="79">
        <v>4401779</v>
      </c>
      <c r="E3510" s="33"/>
    </row>
    <row r="3511" spans="2:5" s="29" customFormat="1" ht="13" x14ac:dyDescent="0.3">
      <c r="B3511" s="78" t="s">
        <v>15355</v>
      </c>
      <c r="C3511" s="77" t="s">
        <v>15356</v>
      </c>
      <c r="D3511" s="79">
        <v>4401779</v>
      </c>
      <c r="E3511" s="33"/>
    </row>
    <row r="3512" spans="2:5" s="29" customFormat="1" ht="13" x14ac:dyDescent="0.3">
      <c r="B3512" s="78" t="s">
        <v>15357</v>
      </c>
      <c r="C3512" s="77" t="s">
        <v>15358</v>
      </c>
      <c r="D3512" s="79">
        <v>4401779</v>
      </c>
      <c r="E3512" s="33"/>
    </row>
    <row r="3513" spans="2:5" s="29" customFormat="1" ht="13" x14ac:dyDescent="0.3">
      <c r="B3513" s="78" t="s">
        <v>15359</v>
      </c>
      <c r="C3513" s="77" t="s">
        <v>15360</v>
      </c>
      <c r="D3513" s="79">
        <v>4401779</v>
      </c>
      <c r="E3513" s="33"/>
    </row>
    <row r="3514" spans="2:5" s="29" customFormat="1" ht="13" x14ac:dyDescent="0.3">
      <c r="B3514" s="78" t="s">
        <v>15361</v>
      </c>
      <c r="C3514" s="77" t="s">
        <v>15362</v>
      </c>
      <c r="D3514" s="79">
        <v>4401779</v>
      </c>
      <c r="E3514" s="33"/>
    </row>
    <row r="3515" spans="2:5" s="29" customFormat="1" ht="13" x14ac:dyDescent="0.3">
      <c r="B3515" s="78" t="s">
        <v>15363</v>
      </c>
      <c r="C3515" s="77" t="s">
        <v>15364</v>
      </c>
      <c r="D3515" s="79">
        <v>4401779</v>
      </c>
      <c r="E3515" s="33"/>
    </row>
    <row r="3516" spans="2:5" s="29" customFormat="1" ht="13" x14ac:dyDescent="0.3">
      <c r="B3516" s="78" t="s">
        <v>15365</v>
      </c>
      <c r="C3516" s="77" t="s">
        <v>15366</v>
      </c>
      <c r="D3516" s="79">
        <v>4401779</v>
      </c>
      <c r="E3516" s="33"/>
    </row>
    <row r="3517" spans="2:5" s="29" customFormat="1" ht="13" x14ac:dyDescent="0.3">
      <c r="B3517" s="78" t="s">
        <v>15367</v>
      </c>
      <c r="C3517" s="77" t="s">
        <v>15368</v>
      </c>
      <c r="D3517" s="79">
        <v>4401779</v>
      </c>
      <c r="E3517" s="33"/>
    </row>
    <row r="3518" spans="2:5" s="29" customFormat="1" ht="13" x14ac:dyDescent="0.3">
      <c r="B3518" s="78" t="s">
        <v>15369</v>
      </c>
      <c r="C3518" s="77" t="s">
        <v>15370</v>
      </c>
      <c r="D3518" s="79">
        <v>4401779</v>
      </c>
      <c r="E3518" s="33"/>
    </row>
    <row r="3519" spans="2:5" s="29" customFormat="1" ht="13" x14ac:dyDescent="0.3">
      <c r="B3519" s="78" t="s">
        <v>15371</v>
      </c>
      <c r="C3519" s="77" t="s">
        <v>15372</v>
      </c>
      <c r="D3519" s="79">
        <v>4401779</v>
      </c>
      <c r="E3519" s="33"/>
    </row>
    <row r="3520" spans="2:5" s="29" customFormat="1" ht="13" x14ac:dyDescent="0.3">
      <c r="B3520" s="78" t="s">
        <v>15373</v>
      </c>
      <c r="C3520" s="77" t="s">
        <v>15374</v>
      </c>
      <c r="D3520" s="79">
        <v>4401779</v>
      </c>
      <c r="E3520" s="33"/>
    </row>
    <row r="3521" spans="2:5" s="29" customFormat="1" ht="13" x14ac:dyDescent="0.3">
      <c r="B3521" s="78" t="s">
        <v>15375</v>
      </c>
      <c r="C3521" s="77" t="s">
        <v>15376</v>
      </c>
      <c r="D3521" s="79">
        <v>4401779</v>
      </c>
      <c r="E3521" s="33"/>
    </row>
    <row r="3522" spans="2:5" s="29" customFormat="1" ht="13" x14ac:dyDescent="0.3">
      <c r="B3522" s="78" t="s">
        <v>15377</v>
      </c>
      <c r="C3522" s="77" t="s">
        <v>15378</v>
      </c>
      <c r="D3522" s="79">
        <v>4401779</v>
      </c>
      <c r="E3522" s="33"/>
    </row>
    <row r="3523" spans="2:5" s="29" customFormat="1" ht="13" x14ac:dyDescent="0.3">
      <c r="B3523" s="78" t="s">
        <v>15379</v>
      </c>
      <c r="C3523" s="77" t="s">
        <v>15380</v>
      </c>
      <c r="D3523" s="79">
        <v>4401779</v>
      </c>
      <c r="E3523" s="33"/>
    </row>
    <row r="3524" spans="2:5" s="29" customFormat="1" ht="13" x14ac:dyDescent="0.3">
      <c r="B3524" s="78" t="s">
        <v>15381</v>
      </c>
      <c r="C3524" s="77" t="s">
        <v>15382</v>
      </c>
      <c r="D3524" s="79">
        <v>4401779</v>
      </c>
      <c r="E3524" s="33"/>
    </row>
    <row r="3525" spans="2:5" s="29" customFormat="1" ht="13" x14ac:dyDescent="0.3">
      <c r="B3525" s="78" t="s">
        <v>15383</v>
      </c>
      <c r="C3525" s="77" t="s">
        <v>15384</v>
      </c>
      <c r="D3525" s="79">
        <v>4401779</v>
      </c>
      <c r="E3525" s="33"/>
    </row>
    <row r="3526" spans="2:5" s="29" customFormat="1" ht="13" x14ac:dyDescent="0.3">
      <c r="B3526" s="78" t="s">
        <v>15385</v>
      </c>
      <c r="C3526" s="77" t="s">
        <v>15386</v>
      </c>
      <c r="D3526" s="79">
        <v>4401779</v>
      </c>
      <c r="E3526" s="33"/>
    </row>
    <row r="3527" spans="2:5" s="29" customFormat="1" ht="13" x14ac:dyDescent="0.3">
      <c r="B3527" s="78" t="s">
        <v>15387</v>
      </c>
      <c r="C3527" s="77" t="s">
        <v>15388</v>
      </c>
      <c r="D3527" s="79">
        <v>4401779</v>
      </c>
      <c r="E3527" s="33"/>
    </row>
    <row r="3528" spans="2:5" s="29" customFormat="1" ht="13" x14ac:dyDescent="0.3">
      <c r="B3528" s="78" t="s">
        <v>15389</v>
      </c>
      <c r="C3528" s="77" t="s">
        <v>15390</v>
      </c>
      <c r="D3528" s="79">
        <v>4401779</v>
      </c>
      <c r="E3528" s="33"/>
    </row>
    <row r="3529" spans="2:5" s="29" customFormat="1" ht="13" x14ac:dyDescent="0.3">
      <c r="B3529" s="78" t="s">
        <v>15391</v>
      </c>
      <c r="C3529" s="77" t="s">
        <v>15392</v>
      </c>
      <c r="D3529" s="79">
        <v>4401779</v>
      </c>
      <c r="E3529" s="33"/>
    </row>
    <row r="3530" spans="2:5" s="29" customFormat="1" ht="13" x14ac:dyDescent="0.3">
      <c r="B3530" s="78" t="s">
        <v>15393</v>
      </c>
      <c r="C3530" s="77" t="s">
        <v>15394</v>
      </c>
      <c r="D3530" s="79">
        <v>4401779</v>
      </c>
      <c r="E3530" s="33"/>
    </row>
    <row r="3531" spans="2:5" s="29" customFormat="1" ht="13" x14ac:dyDescent="0.3">
      <c r="B3531" s="78" t="s">
        <v>15395</v>
      </c>
      <c r="C3531" s="77" t="s">
        <v>15396</v>
      </c>
      <c r="D3531" s="79">
        <v>4401779</v>
      </c>
      <c r="E3531" s="33"/>
    </row>
    <row r="3532" spans="2:5" s="29" customFormat="1" ht="13" x14ac:dyDescent="0.3">
      <c r="B3532" s="78" t="s">
        <v>15397</v>
      </c>
      <c r="C3532" s="77" t="s">
        <v>15398</v>
      </c>
      <c r="D3532" s="79">
        <v>4401779</v>
      </c>
      <c r="E3532" s="33"/>
    </row>
    <row r="3533" spans="2:5" s="29" customFormat="1" ht="13" x14ac:dyDescent="0.3">
      <c r="B3533" s="78" t="s">
        <v>15399</v>
      </c>
      <c r="C3533" s="77" t="s">
        <v>15400</v>
      </c>
      <c r="D3533" s="79">
        <v>4401779</v>
      </c>
      <c r="E3533" s="33"/>
    </row>
    <row r="3534" spans="2:5" s="29" customFormat="1" ht="13" x14ac:dyDescent="0.3">
      <c r="B3534" s="78" t="s">
        <v>15401</v>
      </c>
      <c r="C3534" s="77" t="s">
        <v>15402</v>
      </c>
      <c r="D3534" s="79">
        <v>4401779</v>
      </c>
      <c r="E3534" s="33"/>
    </row>
    <row r="3535" spans="2:5" s="29" customFormat="1" ht="13" x14ac:dyDescent="0.3">
      <c r="B3535" s="78" t="s">
        <v>15403</v>
      </c>
      <c r="C3535" s="77" t="s">
        <v>15404</v>
      </c>
      <c r="D3535" s="79">
        <v>4401779</v>
      </c>
      <c r="E3535" s="33"/>
    </row>
    <row r="3536" spans="2:5" s="29" customFormat="1" ht="13" x14ac:dyDescent="0.3">
      <c r="B3536" s="78" t="s">
        <v>15405</v>
      </c>
      <c r="C3536" s="77" t="s">
        <v>15406</v>
      </c>
      <c r="D3536" s="79">
        <v>4401779</v>
      </c>
      <c r="E3536" s="33"/>
    </row>
    <row r="3537" spans="2:5" s="29" customFormat="1" ht="13" x14ac:dyDescent="0.3">
      <c r="B3537" s="78" t="s">
        <v>15407</v>
      </c>
      <c r="C3537" s="77" t="s">
        <v>15408</v>
      </c>
      <c r="D3537" s="79">
        <v>4401779</v>
      </c>
      <c r="E3537" s="33"/>
    </row>
    <row r="3538" spans="2:5" s="29" customFormat="1" ht="13" x14ac:dyDescent="0.3">
      <c r="B3538" s="78" t="s">
        <v>15409</v>
      </c>
      <c r="C3538" s="77" t="s">
        <v>15410</v>
      </c>
      <c r="D3538" s="79">
        <v>4401779</v>
      </c>
      <c r="E3538" s="33"/>
    </row>
    <row r="3539" spans="2:5" s="29" customFormat="1" ht="13" x14ac:dyDescent="0.3">
      <c r="B3539" s="78" t="s">
        <v>15411</v>
      </c>
      <c r="C3539" s="77" t="s">
        <v>15412</v>
      </c>
      <c r="D3539" s="79">
        <v>4401779</v>
      </c>
      <c r="E3539" s="33"/>
    </row>
    <row r="3540" spans="2:5" s="29" customFormat="1" ht="13" x14ac:dyDescent="0.3">
      <c r="B3540" s="78" t="s">
        <v>15413</v>
      </c>
      <c r="C3540" s="77" t="s">
        <v>15414</v>
      </c>
      <c r="D3540" s="79">
        <v>4401779</v>
      </c>
      <c r="E3540" s="33"/>
    </row>
    <row r="3541" spans="2:5" s="29" customFormat="1" ht="13" x14ac:dyDescent="0.3">
      <c r="B3541" s="78" t="s">
        <v>15415</v>
      </c>
      <c r="C3541" s="77" t="s">
        <v>15416</v>
      </c>
      <c r="D3541" s="79">
        <v>4401779</v>
      </c>
      <c r="E3541" s="33"/>
    </row>
    <row r="3542" spans="2:5" s="29" customFormat="1" ht="13" x14ac:dyDescent="0.3">
      <c r="B3542" s="78" t="s">
        <v>15417</v>
      </c>
      <c r="C3542" s="77" t="s">
        <v>15418</v>
      </c>
      <c r="D3542" s="79">
        <v>4401779</v>
      </c>
      <c r="E3542" s="33"/>
    </row>
    <row r="3543" spans="2:5" s="29" customFormat="1" ht="13" x14ac:dyDescent="0.3">
      <c r="B3543" s="78" t="s">
        <v>15419</v>
      </c>
      <c r="C3543" s="77" t="s">
        <v>15420</v>
      </c>
      <c r="D3543" s="79">
        <v>4401779</v>
      </c>
      <c r="E3543" s="33"/>
    </row>
    <row r="3544" spans="2:5" s="29" customFormat="1" ht="13" x14ac:dyDescent="0.3">
      <c r="B3544" s="78" t="s">
        <v>15421</v>
      </c>
      <c r="C3544" s="77" t="s">
        <v>15422</v>
      </c>
      <c r="D3544" s="79">
        <v>4831949</v>
      </c>
      <c r="E3544" s="33"/>
    </row>
    <row r="3545" spans="2:5" s="29" customFormat="1" ht="13" x14ac:dyDescent="0.3">
      <c r="B3545" s="78" t="s">
        <v>15423</v>
      </c>
      <c r="C3545" s="77" t="s">
        <v>15424</v>
      </c>
      <c r="D3545" s="79">
        <v>4831949</v>
      </c>
      <c r="E3545" s="33"/>
    </row>
    <row r="3546" spans="2:5" s="29" customFormat="1" ht="13" x14ac:dyDescent="0.3">
      <c r="B3546" s="78" t="s">
        <v>15425</v>
      </c>
      <c r="C3546" s="77" t="s">
        <v>15426</v>
      </c>
      <c r="D3546" s="79">
        <v>4831949</v>
      </c>
      <c r="E3546" s="33"/>
    </row>
    <row r="3547" spans="2:5" s="29" customFormat="1" ht="13" x14ac:dyDescent="0.3">
      <c r="B3547" s="78" t="s">
        <v>15427</v>
      </c>
      <c r="C3547" s="77" t="s">
        <v>15428</v>
      </c>
      <c r="D3547" s="79">
        <v>4831949</v>
      </c>
      <c r="E3547" s="33"/>
    </row>
    <row r="3548" spans="2:5" s="29" customFormat="1" ht="13" x14ac:dyDescent="0.3">
      <c r="B3548" s="78" t="s">
        <v>15429</v>
      </c>
      <c r="C3548" s="77" t="s">
        <v>15430</v>
      </c>
      <c r="D3548" s="79">
        <v>4831949</v>
      </c>
      <c r="E3548" s="33"/>
    </row>
    <row r="3549" spans="2:5" s="29" customFormat="1" ht="13" x14ac:dyDescent="0.3">
      <c r="B3549" s="78" t="s">
        <v>15431</v>
      </c>
      <c r="C3549" s="77" t="s">
        <v>15432</v>
      </c>
      <c r="D3549" s="79">
        <v>4831949</v>
      </c>
      <c r="E3549" s="33"/>
    </row>
    <row r="3550" spans="2:5" s="29" customFormat="1" ht="13" x14ac:dyDescent="0.3">
      <c r="B3550" s="78" t="s">
        <v>15433</v>
      </c>
      <c r="C3550" s="77" t="s">
        <v>15434</v>
      </c>
      <c r="D3550" s="79">
        <v>4831949</v>
      </c>
      <c r="E3550" s="33"/>
    </row>
    <row r="3551" spans="2:5" s="29" customFormat="1" ht="13" x14ac:dyDescent="0.3">
      <c r="B3551" s="78" t="s">
        <v>15435</v>
      </c>
      <c r="C3551" s="77" t="s">
        <v>15436</v>
      </c>
      <c r="D3551" s="79">
        <v>4831949</v>
      </c>
      <c r="E3551" s="33"/>
    </row>
    <row r="3552" spans="2:5" s="29" customFormat="1" ht="13" x14ac:dyDescent="0.3">
      <c r="B3552" s="78" t="s">
        <v>15437</v>
      </c>
      <c r="C3552" s="77" t="s">
        <v>15438</v>
      </c>
      <c r="D3552" s="79">
        <v>4831949</v>
      </c>
      <c r="E3552" s="33"/>
    </row>
    <row r="3553" spans="2:5" s="29" customFormat="1" ht="13" x14ac:dyDescent="0.3">
      <c r="B3553" s="78" t="s">
        <v>15439</v>
      </c>
      <c r="C3553" s="77" t="s">
        <v>15440</v>
      </c>
      <c r="D3553" s="79">
        <v>4831949</v>
      </c>
      <c r="E3553" s="33"/>
    </row>
    <row r="3554" spans="2:5" s="29" customFormat="1" ht="13" x14ac:dyDescent="0.3">
      <c r="B3554" s="78" t="s">
        <v>15441</v>
      </c>
      <c r="C3554" s="77" t="s">
        <v>15442</v>
      </c>
      <c r="D3554" s="79">
        <v>4831949</v>
      </c>
      <c r="E3554" s="33"/>
    </row>
    <row r="3555" spans="2:5" s="29" customFormat="1" ht="13" x14ac:dyDescent="0.3">
      <c r="B3555" s="78" t="s">
        <v>15443</v>
      </c>
      <c r="C3555" s="77" t="s">
        <v>15444</v>
      </c>
      <c r="D3555" s="79">
        <v>4831949</v>
      </c>
      <c r="E3555" s="33"/>
    </row>
    <row r="3556" spans="2:5" s="29" customFormat="1" ht="13" x14ac:dyDescent="0.3">
      <c r="B3556" s="78" t="s">
        <v>15445</v>
      </c>
      <c r="C3556" s="77" t="s">
        <v>15446</v>
      </c>
      <c r="D3556" s="79">
        <v>4831949</v>
      </c>
      <c r="E3556" s="33"/>
    </row>
    <row r="3557" spans="2:5" s="29" customFormat="1" ht="13" x14ac:dyDescent="0.3">
      <c r="B3557" s="78" t="s">
        <v>15447</v>
      </c>
      <c r="C3557" s="77" t="s">
        <v>15448</v>
      </c>
      <c r="D3557" s="79">
        <v>4831949</v>
      </c>
      <c r="E3557" s="33"/>
    </row>
    <row r="3558" spans="2:5" s="29" customFormat="1" ht="13" x14ac:dyDescent="0.3">
      <c r="B3558" s="78" t="s">
        <v>15449</v>
      </c>
      <c r="C3558" s="77" t="s">
        <v>15450</v>
      </c>
      <c r="D3558" s="79">
        <v>4831949</v>
      </c>
      <c r="E3558" s="33"/>
    </row>
    <row r="3559" spans="2:5" s="29" customFormat="1" ht="13" x14ac:dyDescent="0.3">
      <c r="B3559" s="78" t="s">
        <v>15451</v>
      </c>
      <c r="C3559" s="77" t="s">
        <v>15452</v>
      </c>
      <c r="D3559" s="79">
        <v>4831949</v>
      </c>
      <c r="E3559" s="33"/>
    </row>
    <row r="3560" spans="2:5" s="29" customFormat="1" ht="13" x14ac:dyDescent="0.3">
      <c r="B3560" s="78" t="s">
        <v>15453</v>
      </c>
      <c r="C3560" s="77" t="s">
        <v>15454</v>
      </c>
      <c r="D3560" s="79">
        <v>4831949</v>
      </c>
      <c r="E3560" s="33"/>
    </row>
    <row r="3561" spans="2:5" s="29" customFormat="1" ht="13" x14ac:dyDescent="0.3">
      <c r="B3561" s="78" t="s">
        <v>15455</v>
      </c>
      <c r="C3561" s="77" t="s">
        <v>15456</v>
      </c>
      <c r="D3561" s="79">
        <v>4831949</v>
      </c>
      <c r="E3561" s="33"/>
    </row>
    <row r="3562" spans="2:5" s="29" customFormat="1" ht="13" x14ac:dyDescent="0.3">
      <c r="B3562" s="78" t="s">
        <v>15457</v>
      </c>
      <c r="C3562" s="77" t="s">
        <v>15458</v>
      </c>
      <c r="D3562" s="79">
        <v>4831949</v>
      </c>
      <c r="E3562" s="33"/>
    </row>
    <row r="3563" spans="2:5" s="29" customFormat="1" ht="13" x14ac:dyDescent="0.3">
      <c r="B3563" s="78" t="s">
        <v>15459</v>
      </c>
      <c r="C3563" s="77" t="s">
        <v>15460</v>
      </c>
      <c r="D3563" s="79">
        <v>4831949</v>
      </c>
      <c r="E3563" s="33"/>
    </row>
    <row r="3564" spans="2:5" s="29" customFormat="1" ht="13" x14ac:dyDescent="0.3">
      <c r="B3564" s="78" t="s">
        <v>15461</v>
      </c>
      <c r="C3564" s="77" t="s">
        <v>15462</v>
      </c>
      <c r="D3564" s="79">
        <v>4831949</v>
      </c>
      <c r="E3564" s="33"/>
    </row>
    <row r="3565" spans="2:5" s="29" customFormat="1" ht="13" x14ac:dyDescent="0.3">
      <c r="B3565" s="78" t="s">
        <v>15463</v>
      </c>
      <c r="C3565" s="77" t="s">
        <v>15464</v>
      </c>
      <c r="D3565" s="79">
        <v>4831949</v>
      </c>
      <c r="E3565" s="33"/>
    </row>
    <row r="3566" spans="2:5" s="29" customFormat="1" ht="13" x14ac:dyDescent="0.3">
      <c r="B3566" s="78" t="s">
        <v>15465</v>
      </c>
      <c r="C3566" s="77" t="s">
        <v>15466</v>
      </c>
      <c r="D3566" s="79">
        <v>4401779</v>
      </c>
      <c r="E3566" s="33"/>
    </row>
    <row r="3567" spans="2:5" s="29" customFormat="1" ht="13" x14ac:dyDescent="0.3">
      <c r="B3567" s="78" t="s">
        <v>15467</v>
      </c>
      <c r="C3567" s="77" t="s">
        <v>15468</v>
      </c>
      <c r="D3567" s="79">
        <v>4401779</v>
      </c>
      <c r="E3567" s="33"/>
    </row>
    <row r="3568" spans="2:5" s="29" customFormat="1" ht="13" x14ac:dyDescent="0.3">
      <c r="B3568" s="78" t="s">
        <v>15469</v>
      </c>
      <c r="C3568" s="77" t="s">
        <v>15470</v>
      </c>
      <c r="D3568" s="79">
        <v>4401779</v>
      </c>
      <c r="E3568" s="33"/>
    </row>
    <row r="3569" spans="2:5" s="29" customFormat="1" ht="13" x14ac:dyDescent="0.3">
      <c r="B3569" s="78" t="s">
        <v>15471</v>
      </c>
      <c r="C3569" s="77" t="s">
        <v>15472</v>
      </c>
      <c r="D3569" s="79">
        <v>4401779</v>
      </c>
      <c r="E3569" s="33"/>
    </row>
    <row r="3570" spans="2:5" s="29" customFormat="1" ht="13" x14ac:dyDescent="0.3">
      <c r="B3570" s="78" t="s">
        <v>15473</v>
      </c>
      <c r="C3570" s="77" t="s">
        <v>15474</v>
      </c>
      <c r="D3570" s="79">
        <v>4401779</v>
      </c>
      <c r="E3570" s="33"/>
    </row>
    <row r="3571" spans="2:5" s="29" customFormat="1" ht="13" x14ac:dyDescent="0.3">
      <c r="B3571" s="78" t="s">
        <v>15475</v>
      </c>
      <c r="C3571" s="77" t="s">
        <v>15476</v>
      </c>
      <c r="D3571" s="79">
        <v>4401779</v>
      </c>
      <c r="E3571" s="33"/>
    </row>
    <row r="3572" spans="2:5" s="29" customFormat="1" ht="13" x14ac:dyDescent="0.3">
      <c r="B3572" s="78" t="s">
        <v>15477</v>
      </c>
      <c r="C3572" s="77" t="s">
        <v>15478</v>
      </c>
      <c r="D3572" s="79">
        <v>4401779</v>
      </c>
      <c r="E3572" s="33"/>
    </row>
    <row r="3573" spans="2:5" s="29" customFormat="1" ht="13" x14ac:dyDescent="0.3">
      <c r="B3573" s="78" t="s">
        <v>15479</v>
      </c>
      <c r="C3573" s="77" t="s">
        <v>15480</v>
      </c>
      <c r="D3573" s="79">
        <v>4401779</v>
      </c>
      <c r="E3573" s="33"/>
    </row>
    <row r="3574" spans="2:5" s="29" customFormat="1" ht="13" x14ac:dyDescent="0.3">
      <c r="B3574" s="78" t="s">
        <v>15481</v>
      </c>
      <c r="C3574" s="77" t="s">
        <v>15482</v>
      </c>
      <c r="D3574" s="79">
        <v>4401779</v>
      </c>
      <c r="E3574" s="33"/>
    </row>
    <row r="3575" spans="2:5" s="29" customFormat="1" ht="13" x14ac:dyDescent="0.3">
      <c r="B3575" s="78" t="s">
        <v>15483</v>
      </c>
      <c r="C3575" s="77" t="s">
        <v>15484</v>
      </c>
      <c r="D3575" s="79">
        <v>4401779</v>
      </c>
      <c r="E3575" s="33"/>
    </row>
    <row r="3576" spans="2:5" s="29" customFormat="1" ht="13" x14ac:dyDescent="0.3">
      <c r="B3576" s="78" t="s">
        <v>15485</v>
      </c>
      <c r="C3576" s="77" t="s">
        <v>15486</v>
      </c>
      <c r="D3576" s="79">
        <v>4401779</v>
      </c>
      <c r="E3576" s="33"/>
    </row>
    <row r="3577" spans="2:5" s="29" customFormat="1" ht="13" x14ac:dyDescent="0.3">
      <c r="B3577" s="78" t="s">
        <v>15487</v>
      </c>
      <c r="C3577" s="77" t="s">
        <v>15488</v>
      </c>
      <c r="D3577" s="79">
        <v>4401779</v>
      </c>
      <c r="E3577" s="33"/>
    </row>
    <row r="3578" spans="2:5" s="29" customFormat="1" ht="13" x14ac:dyDescent="0.3">
      <c r="B3578" s="78" t="s">
        <v>15489</v>
      </c>
      <c r="C3578" s="77" t="s">
        <v>15490</v>
      </c>
      <c r="D3578" s="79">
        <v>4401779</v>
      </c>
      <c r="E3578" s="33"/>
    </row>
    <row r="3579" spans="2:5" s="29" customFormat="1" ht="13" x14ac:dyDescent="0.3">
      <c r="B3579" s="78" t="s">
        <v>15491</v>
      </c>
      <c r="C3579" s="77" t="s">
        <v>15492</v>
      </c>
      <c r="D3579" s="79">
        <v>4401779</v>
      </c>
      <c r="E3579" s="33"/>
    </row>
    <row r="3580" spans="2:5" s="29" customFormat="1" ht="13" x14ac:dyDescent="0.3">
      <c r="B3580" s="78" t="s">
        <v>15493</v>
      </c>
      <c r="C3580" s="77" t="s">
        <v>15494</v>
      </c>
      <c r="D3580" s="79">
        <v>4401779</v>
      </c>
      <c r="E3580" s="33"/>
    </row>
    <row r="3581" spans="2:5" s="29" customFormat="1" ht="13" x14ac:dyDescent="0.3">
      <c r="B3581" s="78" t="s">
        <v>15495</v>
      </c>
      <c r="C3581" s="77" t="s">
        <v>15496</v>
      </c>
      <c r="D3581" s="79">
        <v>4401779</v>
      </c>
      <c r="E3581" s="33"/>
    </row>
    <row r="3582" spans="2:5" s="29" customFormat="1" ht="13" x14ac:dyDescent="0.3">
      <c r="B3582" s="78" t="s">
        <v>15497</v>
      </c>
      <c r="C3582" s="77" t="s">
        <v>15498</v>
      </c>
      <c r="D3582" s="79">
        <v>4401779</v>
      </c>
      <c r="E3582" s="33"/>
    </row>
    <row r="3583" spans="2:5" s="29" customFormat="1" ht="13" x14ac:dyDescent="0.3">
      <c r="B3583" s="78" t="s">
        <v>15499</v>
      </c>
      <c r="C3583" s="77" t="s">
        <v>15500</v>
      </c>
      <c r="D3583" s="79">
        <v>4401779</v>
      </c>
      <c r="E3583" s="33"/>
    </row>
    <row r="3584" spans="2:5" s="29" customFormat="1" ht="13" x14ac:dyDescent="0.3">
      <c r="B3584" s="78" t="s">
        <v>15501</v>
      </c>
      <c r="C3584" s="77" t="s">
        <v>15502</v>
      </c>
      <c r="D3584" s="79">
        <v>4401779</v>
      </c>
      <c r="E3584" s="33"/>
    </row>
    <row r="3585" spans="2:5" s="29" customFormat="1" ht="13" x14ac:dyDescent="0.3">
      <c r="B3585" s="78" t="s">
        <v>15503</v>
      </c>
      <c r="C3585" s="77" t="s">
        <v>15504</v>
      </c>
      <c r="D3585" s="79">
        <v>4401779</v>
      </c>
      <c r="E3585" s="33"/>
    </row>
    <row r="3586" spans="2:5" s="29" customFormat="1" ht="13" x14ac:dyDescent="0.3">
      <c r="B3586" s="78" t="s">
        <v>15505</v>
      </c>
      <c r="C3586" s="77" t="s">
        <v>15506</v>
      </c>
      <c r="D3586" s="79">
        <v>4401779</v>
      </c>
      <c r="E3586" s="33"/>
    </row>
    <row r="3587" spans="2:5" s="29" customFormat="1" ht="13" x14ac:dyDescent="0.3">
      <c r="B3587" s="78" t="s">
        <v>15507</v>
      </c>
      <c r="C3587" s="77" t="s">
        <v>15508</v>
      </c>
      <c r="D3587" s="79">
        <v>4401779</v>
      </c>
      <c r="E3587" s="33"/>
    </row>
    <row r="3588" spans="2:5" s="29" customFormat="1" ht="13" x14ac:dyDescent="0.3">
      <c r="B3588" s="78" t="s">
        <v>15509</v>
      </c>
      <c r="C3588" s="77" t="s">
        <v>15510</v>
      </c>
      <c r="D3588" s="79">
        <v>4831949</v>
      </c>
      <c r="E3588" s="33"/>
    </row>
    <row r="3589" spans="2:5" s="29" customFormat="1" ht="13" x14ac:dyDescent="0.3">
      <c r="B3589" s="78" t="s">
        <v>15511</v>
      </c>
      <c r="C3589" s="77" t="s">
        <v>15512</v>
      </c>
      <c r="D3589" s="79">
        <v>4831949</v>
      </c>
      <c r="E3589" s="33"/>
    </row>
    <row r="3590" spans="2:5" s="29" customFormat="1" ht="13" x14ac:dyDescent="0.3">
      <c r="B3590" s="78" t="s">
        <v>15513</v>
      </c>
      <c r="C3590" s="77" t="s">
        <v>15514</v>
      </c>
      <c r="D3590" s="79">
        <v>4831949</v>
      </c>
      <c r="E3590" s="33"/>
    </row>
    <row r="3591" spans="2:5" s="29" customFormat="1" ht="13" x14ac:dyDescent="0.3">
      <c r="B3591" s="78" t="s">
        <v>15515</v>
      </c>
      <c r="C3591" s="77" t="s">
        <v>15516</v>
      </c>
      <c r="D3591" s="79">
        <v>4831949</v>
      </c>
      <c r="E3591" s="33"/>
    </row>
    <row r="3592" spans="2:5" s="29" customFormat="1" ht="13" x14ac:dyDescent="0.3">
      <c r="B3592" s="78" t="s">
        <v>15517</v>
      </c>
      <c r="C3592" s="77" t="s">
        <v>15518</v>
      </c>
      <c r="D3592" s="79">
        <v>4831949</v>
      </c>
      <c r="E3592" s="33"/>
    </row>
    <row r="3593" spans="2:5" s="29" customFormat="1" ht="13" x14ac:dyDescent="0.3">
      <c r="B3593" s="78" t="s">
        <v>15519</v>
      </c>
      <c r="C3593" s="77" t="s">
        <v>15520</v>
      </c>
      <c r="D3593" s="79">
        <v>4831949</v>
      </c>
      <c r="E3593" s="33"/>
    </row>
    <row r="3594" spans="2:5" s="29" customFormat="1" ht="13" x14ac:dyDescent="0.3">
      <c r="B3594" s="78" t="s">
        <v>15521</v>
      </c>
      <c r="C3594" s="77" t="s">
        <v>15522</v>
      </c>
      <c r="D3594" s="79">
        <v>4831949</v>
      </c>
      <c r="E3594" s="33"/>
    </row>
    <row r="3595" spans="2:5" s="29" customFormat="1" ht="13" x14ac:dyDescent="0.3">
      <c r="B3595" s="78" t="s">
        <v>15523</v>
      </c>
      <c r="C3595" s="77" t="s">
        <v>15524</v>
      </c>
      <c r="D3595" s="79">
        <v>4831949</v>
      </c>
      <c r="E3595" s="33"/>
    </row>
    <row r="3596" spans="2:5" s="29" customFormat="1" ht="13" x14ac:dyDescent="0.3">
      <c r="B3596" s="78" t="s">
        <v>15525</v>
      </c>
      <c r="C3596" s="77" t="s">
        <v>15526</v>
      </c>
      <c r="D3596" s="79">
        <v>4831949</v>
      </c>
      <c r="E3596" s="33"/>
    </row>
    <row r="3597" spans="2:5" s="29" customFormat="1" ht="13" x14ac:dyDescent="0.3">
      <c r="B3597" s="78" t="s">
        <v>15527</v>
      </c>
      <c r="C3597" s="77" t="s">
        <v>15528</v>
      </c>
      <c r="D3597" s="79">
        <v>4831949</v>
      </c>
      <c r="E3597" s="33"/>
    </row>
    <row r="3598" spans="2:5" s="29" customFormat="1" ht="13" x14ac:dyDescent="0.3">
      <c r="B3598" s="78" t="s">
        <v>15529</v>
      </c>
      <c r="C3598" s="77" t="s">
        <v>15530</v>
      </c>
      <c r="D3598" s="79">
        <v>4831949</v>
      </c>
      <c r="E3598" s="33"/>
    </row>
    <row r="3599" spans="2:5" s="29" customFormat="1" ht="13" x14ac:dyDescent="0.3">
      <c r="B3599" s="78" t="s">
        <v>15531</v>
      </c>
      <c r="C3599" s="77" t="s">
        <v>15532</v>
      </c>
      <c r="D3599" s="79">
        <v>4831949</v>
      </c>
      <c r="E3599" s="33"/>
    </row>
    <row r="3600" spans="2:5" s="29" customFormat="1" ht="13" x14ac:dyDescent="0.3">
      <c r="B3600" s="78" t="s">
        <v>15533</v>
      </c>
      <c r="C3600" s="77" t="s">
        <v>15534</v>
      </c>
      <c r="D3600" s="79">
        <v>4831949</v>
      </c>
      <c r="E3600" s="33"/>
    </row>
    <row r="3601" spans="2:5" s="29" customFormat="1" ht="13" x14ac:dyDescent="0.3">
      <c r="B3601" s="78" t="s">
        <v>15535</v>
      </c>
      <c r="C3601" s="77" t="s">
        <v>15536</v>
      </c>
      <c r="D3601" s="79">
        <v>4831949</v>
      </c>
      <c r="E3601" s="33"/>
    </row>
    <row r="3602" spans="2:5" s="29" customFormat="1" ht="13" x14ac:dyDescent="0.3">
      <c r="B3602" s="78" t="s">
        <v>15537</v>
      </c>
      <c r="C3602" s="77" t="s">
        <v>15538</v>
      </c>
      <c r="D3602" s="79">
        <v>4831949</v>
      </c>
      <c r="E3602" s="33"/>
    </row>
    <row r="3603" spans="2:5" s="29" customFormat="1" ht="13" x14ac:dyDescent="0.3">
      <c r="B3603" s="78" t="s">
        <v>15539</v>
      </c>
      <c r="C3603" s="77" t="s">
        <v>15540</v>
      </c>
      <c r="D3603" s="79">
        <v>4831949</v>
      </c>
      <c r="E3603" s="33"/>
    </row>
    <row r="3604" spans="2:5" s="29" customFormat="1" ht="13" x14ac:dyDescent="0.3">
      <c r="B3604" s="78" t="s">
        <v>15541</v>
      </c>
      <c r="C3604" s="77" t="s">
        <v>15542</v>
      </c>
      <c r="D3604" s="79">
        <v>4831949</v>
      </c>
      <c r="E3604" s="33"/>
    </row>
    <row r="3605" spans="2:5" s="29" customFormat="1" ht="13" x14ac:dyDescent="0.3">
      <c r="B3605" s="78" t="s">
        <v>15543</v>
      </c>
      <c r="C3605" s="77" t="s">
        <v>15544</v>
      </c>
      <c r="D3605" s="79">
        <v>4831949</v>
      </c>
      <c r="E3605" s="33"/>
    </row>
    <row r="3606" spans="2:5" s="29" customFormat="1" ht="13" x14ac:dyDescent="0.3">
      <c r="B3606" s="78" t="s">
        <v>15545</v>
      </c>
      <c r="C3606" s="77" t="s">
        <v>15546</v>
      </c>
      <c r="D3606" s="79">
        <v>4831949</v>
      </c>
      <c r="E3606" s="33"/>
    </row>
    <row r="3607" spans="2:5" s="29" customFormat="1" ht="13" x14ac:dyDescent="0.3">
      <c r="B3607" s="78" t="s">
        <v>15547</v>
      </c>
      <c r="C3607" s="77" t="s">
        <v>15548</v>
      </c>
      <c r="D3607" s="79">
        <v>4831949</v>
      </c>
      <c r="E3607" s="33"/>
    </row>
    <row r="3608" spans="2:5" s="29" customFormat="1" ht="13" x14ac:dyDescent="0.3">
      <c r="B3608" s="78" t="s">
        <v>15549</v>
      </c>
      <c r="C3608" s="77" t="s">
        <v>15550</v>
      </c>
      <c r="D3608" s="79">
        <v>4831949</v>
      </c>
      <c r="E3608" s="33"/>
    </row>
    <row r="3609" spans="2:5" s="29" customFormat="1" ht="13" x14ac:dyDescent="0.3">
      <c r="B3609" s="78" t="s">
        <v>15551</v>
      </c>
      <c r="C3609" s="77" t="s">
        <v>15552</v>
      </c>
      <c r="D3609" s="79">
        <v>4831949</v>
      </c>
      <c r="E3609" s="33"/>
    </row>
    <row r="3610" spans="2:5" s="29" customFormat="1" ht="13" x14ac:dyDescent="0.3">
      <c r="B3610" s="78" t="s">
        <v>15553</v>
      </c>
      <c r="C3610" s="77" t="s">
        <v>15554</v>
      </c>
      <c r="D3610" s="79">
        <v>4831949</v>
      </c>
      <c r="E3610" s="33"/>
    </row>
    <row r="3611" spans="2:5" s="29" customFormat="1" ht="13" x14ac:dyDescent="0.3">
      <c r="B3611" s="78" t="s">
        <v>15555</v>
      </c>
      <c r="C3611" s="77" t="s">
        <v>15556</v>
      </c>
      <c r="D3611" s="79">
        <v>4831949</v>
      </c>
      <c r="E3611" s="33"/>
    </row>
    <row r="3612" spans="2:5" s="29" customFormat="1" ht="13" x14ac:dyDescent="0.3">
      <c r="B3612" s="78" t="s">
        <v>15557</v>
      </c>
      <c r="C3612" s="77" t="s">
        <v>15558</v>
      </c>
      <c r="D3612" s="79">
        <v>4831949</v>
      </c>
      <c r="E3612" s="33"/>
    </row>
    <row r="3613" spans="2:5" s="29" customFormat="1" ht="13" x14ac:dyDescent="0.3">
      <c r="B3613" s="78" t="s">
        <v>15559</v>
      </c>
      <c r="C3613" s="77" t="s">
        <v>15560</v>
      </c>
      <c r="D3613" s="79">
        <v>4831949</v>
      </c>
      <c r="E3613" s="33"/>
    </row>
    <row r="3614" spans="2:5" s="29" customFormat="1" ht="13" x14ac:dyDescent="0.3">
      <c r="B3614" s="78" t="s">
        <v>15561</v>
      </c>
      <c r="C3614" s="77" t="s">
        <v>15562</v>
      </c>
      <c r="D3614" s="79">
        <v>4831949</v>
      </c>
      <c r="E3614" s="33"/>
    </row>
    <row r="3615" spans="2:5" s="29" customFormat="1" ht="13" x14ac:dyDescent="0.3">
      <c r="B3615" s="78" t="s">
        <v>15563</v>
      </c>
      <c r="C3615" s="77" t="s">
        <v>15564</v>
      </c>
      <c r="D3615" s="79">
        <v>4831949</v>
      </c>
      <c r="E3615" s="33"/>
    </row>
    <row r="3616" spans="2:5" s="29" customFormat="1" ht="13" x14ac:dyDescent="0.3">
      <c r="B3616" s="78" t="s">
        <v>15565</v>
      </c>
      <c r="C3616" s="77" t="s">
        <v>15566</v>
      </c>
      <c r="D3616" s="79">
        <v>4831949</v>
      </c>
      <c r="E3616" s="33"/>
    </row>
    <row r="3617" spans="2:5" s="29" customFormat="1" ht="13" x14ac:dyDescent="0.3">
      <c r="B3617" s="78" t="s">
        <v>15567</v>
      </c>
      <c r="C3617" s="77" t="s">
        <v>15568</v>
      </c>
      <c r="D3617" s="79">
        <v>4831949</v>
      </c>
      <c r="E3617" s="33"/>
    </row>
    <row r="3618" spans="2:5" s="29" customFormat="1" ht="13" x14ac:dyDescent="0.3">
      <c r="B3618" s="78" t="s">
        <v>15569</v>
      </c>
      <c r="C3618" s="77" t="s">
        <v>15570</v>
      </c>
      <c r="D3618" s="79">
        <v>4831949</v>
      </c>
      <c r="E3618" s="33"/>
    </row>
    <row r="3619" spans="2:5" s="29" customFormat="1" ht="13" x14ac:dyDescent="0.3">
      <c r="B3619" s="78" t="s">
        <v>15571</v>
      </c>
      <c r="C3619" s="77" t="s">
        <v>15572</v>
      </c>
      <c r="D3619" s="79">
        <v>4831949</v>
      </c>
      <c r="E3619" s="33"/>
    </row>
    <row r="3620" spans="2:5" s="29" customFormat="1" ht="13" x14ac:dyDescent="0.3">
      <c r="B3620" s="78" t="s">
        <v>15573</v>
      </c>
      <c r="C3620" s="77" t="s">
        <v>15574</v>
      </c>
      <c r="D3620" s="79">
        <v>4831949</v>
      </c>
      <c r="E3620" s="33"/>
    </row>
    <row r="3621" spans="2:5" s="29" customFormat="1" ht="13" x14ac:dyDescent="0.3">
      <c r="B3621" s="78" t="s">
        <v>15575</v>
      </c>
      <c r="C3621" s="77" t="s">
        <v>15576</v>
      </c>
      <c r="D3621" s="79">
        <v>4831949</v>
      </c>
      <c r="E3621" s="33"/>
    </row>
    <row r="3622" spans="2:5" s="29" customFormat="1" ht="13" x14ac:dyDescent="0.3">
      <c r="B3622" s="78" t="s">
        <v>15577</v>
      </c>
      <c r="C3622" s="77" t="s">
        <v>15578</v>
      </c>
      <c r="D3622" s="79">
        <v>4831949</v>
      </c>
      <c r="E3622" s="33"/>
    </row>
    <row r="3623" spans="2:5" s="29" customFormat="1" ht="13" x14ac:dyDescent="0.3">
      <c r="B3623" s="78" t="s">
        <v>15579</v>
      </c>
      <c r="C3623" s="77" t="s">
        <v>15580</v>
      </c>
      <c r="D3623" s="79">
        <v>4831949</v>
      </c>
      <c r="E3623" s="33"/>
    </row>
    <row r="3624" spans="2:5" s="29" customFormat="1" ht="13" x14ac:dyDescent="0.3">
      <c r="B3624" s="78" t="s">
        <v>15581</v>
      </c>
      <c r="C3624" s="77" t="s">
        <v>15582</v>
      </c>
      <c r="D3624" s="79">
        <v>4831949</v>
      </c>
      <c r="E3624" s="33"/>
    </row>
    <row r="3625" spans="2:5" s="29" customFormat="1" ht="13" x14ac:dyDescent="0.3">
      <c r="B3625" s="78" t="s">
        <v>15583</v>
      </c>
      <c r="C3625" s="77" t="s">
        <v>15584</v>
      </c>
      <c r="D3625" s="79">
        <v>4831949</v>
      </c>
      <c r="E3625" s="33"/>
    </row>
    <row r="3626" spans="2:5" s="29" customFormat="1" ht="13" x14ac:dyDescent="0.3">
      <c r="B3626" s="78" t="s">
        <v>15585</v>
      </c>
      <c r="C3626" s="77" t="s">
        <v>15586</v>
      </c>
      <c r="D3626" s="79">
        <v>4831949</v>
      </c>
      <c r="E3626" s="33"/>
    </row>
    <row r="3627" spans="2:5" s="29" customFormat="1" ht="13" x14ac:dyDescent="0.3">
      <c r="B3627" s="78" t="s">
        <v>15587</v>
      </c>
      <c r="C3627" s="77" t="s">
        <v>15588</v>
      </c>
      <c r="D3627" s="79">
        <v>4831949</v>
      </c>
      <c r="E3627" s="33"/>
    </row>
    <row r="3628" spans="2:5" s="29" customFormat="1" ht="13" x14ac:dyDescent="0.3">
      <c r="B3628" s="78" t="s">
        <v>15589</v>
      </c>
      <c r="C3628" s="77" t="s">
        <v>15590</v>
      </c>
      <c r="D3628" s="79">
        <v>4831949</v>
      </c>
      <c r="E3628" s="33"/>
    </row>
    <row r="3629" spans="2:5" s="29" customFormat="1" ht="13" x14ac:dyDescent="0.3">
      <c r="B3629" s="78" t="s">
        <v>15591</v>
      </c>
      <c r="C3629" s="77" t="s">
        <v>15592</v>
      </c>
      <c r="D3629" s="79">
        <v>4831949</v>
      </c>
      <c r="E3629" s="33"/>
    </row>
    <row r="3630" spans="2:5" s="29" customFormat="1" ht="13" x14ac:dyDescent="0.3">
      <c r="B3630" s="78" t="s">
        <v>15593</v>
      </c>
      <c r="C3630" s="77" t="s">
        <v>15594</v>
      </c>
      <c r="D3630" s="79">
        <v>4831949</v>
      </c>
      <c r="E3630" s="33"/>
    </row>
    <row r="3631" spans="2:5" s="29" customFormat="1" ht="13" x14ac:dyDescent="0.3">
      <c r="B3631" s="78" t="s">
        <v>15595</v>
      </c>
      <c r="C3631" s="77" t="s">
        <v>15596</v>
      </c>
      <c r="D3631" s="79">
        <v>4831949</v>
      </c>
      <c r="E3631" s="33"/>
    </row>
    <row r="3632" spans="2:5" s="29" customFormat="1" ht="13" x14ac:dyDescent="0.3">
      <c r="B3632" s="78" t="s">
        <v>15597</v>
      </c>
      <c r="C3632" s="77" t="s">
        <v>15598</v>
      </c>
      <c r="D3632" s="79">
        <v>4831949</v>
      </c>
      <c r="E3632" s="33"/>
    </row>
    <row r="3633" spans="2:5" s="29" customFormat="1" ht="13" x14ac:dyDescent="0.3">
      <c r="B3633" s="78" t="s">
        <v>15599</v>
      </c>
      <c r="C3633" s="77" t="s">
        <v>15600</v>
      </c>
      <c r="D3633" s="79">
        <v>4831949</v>
      </c>
      <c r="E3633" s="33"/>
    </row>
    <row r="3634" spans="2:5" s="29" customFormat="1" ht="13" x14ac:dyDescent="0.3">
      <c r="B3634" s="78" t="s">
        <v>15601</v>
      </c>
      <c r="C3634" s="77" t="s">
        <v>15602</v>
      </c>
      <c r="D3634" s="79">
        <v>4831949</v>
      </c>
      <c r="E3634" s="33"/>
    </row>
    <row r="3635" spans="2:5" s="29" customFormat="1" ht="13" x14ac:dyDescent="0.3">
      <c r="B3635" s="78" t="s">
        <v>15603</v>
      </c>
      <c r="C3635" s="77" t="s">
        <v>15604</v>
      </c>
      <c r="D3635" s="79">
        <v>4831949</v>
      </c>
      <c r="E3635" s="33"/>
    </row>
    <row r="3636" spans="2:5" s="29" customFormat="1" ht="13" x14ac:dyDescent="0.3">
      <c r="B3636" s="78" t="s">
        <v>15605</v>
      </c>
      <c r="C3636" s="77" t="s">
        <v>15606</v>
      </c>
      <c r="D3636" s="79">
        <v>4831949</v>
      </c>
      <c r="E3636" s="33"/>
    </row>
    <row r="3637" spans="2:5" s="29" customFormat="1" ht="13" x14ac:dyDescent="0.3">
      <c r="B3637" s="78" t="s">
        <v>15607</v>
      </c>
      <c r="C3637" s="77" t="s">
        <v>15608</v>
      </c>
      <c r="D3637" s="79">
        <v>4831949</v>
      </c>
      <c r="E3637" s="33"/>
    </row>
    <row r="3638" spans="2:5" s="29" customFormat="1" ht="13" x14ac:dyDescent="0.3">
      <c r="B3638" s="78" t="s">
        <v>15609</v>
      </c>
      <c r="C3638" s="77" t="s">
        <v>15610</v>
      </c>
      <c r="D3638" s="79">
        <v>4831949</v>
      </c>
      <c r="E3638" s="33"/>
    </row>
    <row r="3639" spans="2:5" s="29" customFormat="1" ht="13" x14ac:dyDescent="0.3">
      <c r="B3639" s="78" t="s">
        <v>15611</v>
      </c>
      <c r="C3639" s="77" t="s">
        <v>15612</v>
      </c>
      <c r="D3639" s="79">
        <v>4831949</v>
      </c>
      <c r="E3639" s="33"/>
    </row>
    <row r="3640" spans="2:5" s="29" customFormat="1" ht="13" x14ac:dyDescent="0.3">
      <c r="B3640" s="78" t="s">
        <v>15613</v>
      </c>
      <c r="C3640" s="77" t="s">
        <v>15614</v>
      </c>
      <c r="D3640" s="79">
        <v>4831949</v>
      </c>
      <c r="E3640" s="33"/>
    </row>
    <row r="3641" spans="2:5" s="29" customFormat="1" ht="13" x14ac:dyDescent="0.3">
      <c r="B3641" s="78" t="s">
        <v>15615</v>
      </c>
      <c r="C3641" s="77" t="s">
        <v>15616</v>
      </c>
      <c r="D3641" s="79">
        <v>4831949</v>
      </c>
      <c r="E3641" s="33"/>
    </row>
    <row r="3642" spans="2:5" s="29" customFormat="1" ht="13" x14ac:dyDescent="0.3">
      <c r="B3642" s="78" t="s">
        <v>15617</v>
      </c>
      <c r="C3642" s="77" t="s">
        <v>15618</v>
      </c>
      <c r="D3642" s="79">
        <v>4831949</v>
      </c>
      <c r="E3642" s="33"/>
    </row>
    <row r="3643" spans="2:5" s="29" customFormat="1" ht="13" x14ac:dyDescent="0.3">
      <c r="B3643" s="78" t="s">
        <v>15619</v>
      </c>
      <c r="C3643" s="77" t="s">
        <v>15620</v>
      </c>
      <c r="D3643" s="79">
        <v>4831949</v>
      </c>
      <c r="E3643" s="33"/>
    </row>
    <row r="3644" spans="2:5" s="29" customFormat="1" ht="13" x14ac:dyDescent="0.3">
      <c r="B3644" s="78" t="s">
        <v>15621</v>
      </c>
      <c r="C3644" s="77" t="s">
        <v>15622</v>
      </c>
      <c r="D3644" s="79">
        <v>4831949</v>
      </c>
      <c r="E3644" s="33"/>
    </row>
    <row r="3645" spans="2:5" s="29" customFormat="1" ht="13" x14ac:dyDescent="0.3">
      <c r="B3645" s="78" t="s">
        <v>15623</v>
      </c>
      <c r="C3645" s="77" t="s">
        <v>15624</v>
      </c>
      <c r="D3645" s="79">
        <v>4831949</v>
      </c>
      <c r="E3645" s="33"/>
    </row>
    <row r="3646" spans="2:5" s="29" customFormat="1" ht="13" x14ac:dyDescent="0.3">
      <c r="B3646" s="78" t="s">
        <v>15625</v>
      </c>
      <c r="C3646" s="77" t="s">
        <v>15626</v>
      </c>
      <c r="D3646" s="79">
        <v>4831949</v>
      </c>
      <c r="E3646" s="33"/>
    </row>
    <row r="3647" spans="2:5" s="29" customFormat="1" ht="13" x14ac:dyDescent="0.3">
      <c r="B3647" s="78" t="s">
        <v>15627</v>
      </c>
      <c r="C3647" s="77" t="s">
        <v>15628</v>
      </c>
      <c r="D3647" s="79">
        <v>4831949</v>
      </c>
      <c r="E3647" s="33"/>
    </row>
    <row r="3648" spans="2:5" s="29" customFormat="1" ht="13" x14ac:dyDescent="0.3">
      <c r="B3648" s="78" t="s">
        <v>15629</v>
      </c>
      <c r="C3648" s="77" t="s">
        <v>15630</v>
      </c>
      <c r="D3648" s="79">
        <v>4831949</v>
      </c>
      <c r="E3648" s="33"/>
    </row>
    <row r="3649" spans="2:5" s="29" customFormat="1" ht="13" x14ac:dyDescent="0.3">
      <c r="B3649" s="78" t="s">
        <v>15631</v>
      </c>
      <c r="C3649" s="77" t="s">
        <v>15632</v>
      </c>
      <c r="D3649" s="79">
        <v>4831949</v>
      </c>
      <c r="E3649" s="33"/>
    </row>
    <row r="3650" spans="2:5" s="29" customFormat="1" ht="13" x14ac:dyDescent="0.3">
      <c r="B3650" s="78" t="s">
        <v>15633</v>
      </c>
      <c r="C3650" s="77" t="s">
        <v>15634</v>
      </c>
      <c r="D3650" s="79">
        <v>4831949</v>
      </c>
      <c r="E3650" s="33"/>
    </row>
    <row r="3651" spans="2:5" s="29" customFormat="1" ht="13" x14ac:dyDescent="0.3">
      <c r="B3651" s="78" t="s">
        <v>15635</v>
      </c>
      <c r="C3651" s="77" t="s">
        <v>15636</v>
      </c>
      <c r="D3651" s="79">
        <v>4831949</v>
      </c>
      <c r="E3651" s="33"/>
    </row>
    <row r="3652" spans="2:5" s="29" customFormat="1" ht="13" x14ac:dyDescent="0.3">
      <c r="B3652" s="78" t="s">
        <v>15637</v>
      </c>
      <c r="C3652" s="77" t="s">
        <v>15638</v>
      </c>
      <c r="D3652" s="79">
        <v>4831949</v>
      </c>
      <c r="E3652" s="33"/>
    </row>
    <row r="3653" spans="2:5" s="29" customFormat="1" ht="13" x14ac:dyDescent="0.3">
      <c r="B3653" s="78" t="s">
        <v>15639</v>
      </c>
      <c r="C3653" s="77" t="s">
        <v>15640</v>
      </c>
      <c r="D3653" s="79">
        <v>4831949</v>
      </c>
      <c r="E3653" s="33"/>
    </row>
    <row r="3654" spans="2:5" s="29" customFormat="1" ht="13" x14ac:dyDescent="0.3">
      <c r="B3654" s="78" t="s">
        <v>15641</v>
      </c>
      <c r="C3654" s="77" t="s">
        <v>15642</v>
      </c>
      <c r="D3654" s="79">
        <v>4831949</v>
      </c>
      <c r="E3654" s="33"/>
    </row>
    <row r="3655" spans="2:5" s="29" customFormat="1" ht="13" x14ac:dyDescent="0.3">
      <c r="B3655" s="78" t="s">
        <v>15643</v>
      </c>
      <c r="C3655" s="77" t="s">
        <v>15644</v>
      </c>
      <c r="D3655" s="79">
        <v>4831949</v>
      </c>
      <c r="E3655" s="33"/>
    </row>
    <row r="3656" spans="2:5" s="29" customFormat="1" ht="13" x14ac:dyDescent="0.3">
      <c r="B3656" s="78" t="s">
        <v>15645</v>
      </c>
      <c r="C3656" s="77" t="s">
        <v>15646</v>
      </c>
      <c r="D3656" s="79">
        <v>4831949</v>
      </c>
      <c r="E3656" s="33"/>
    </row>
    <row r="3657" spans="2:5" s="29" customFormat="1" ht="13" x14ac:dyDescent="0.3">
      <c r="B3657" s="78" t="s">
        <v>15647</v>
      </c>
      <c r="C3657" s="77" t="s">
        <v>15648</v>
      </c>
      <c r="D3657" s="79">
        <v>4831949</v>
      </c>
      <c r="E3657" s="33"/>
    </row>
    <row r="3658" spans="2:5" s="29" customFormat="1" ht="13" x14ac:dyDescent="0.3">
      <c r="B3658" s="78" t="s">
        <v>15649</v>
      </c>
      <c r="C3658" s="77" t="s">
        <v>15650</v>
      </c>
      <c r="D3658" s="79">
        <v>4831949</v>
      </c>
      <c r="E3658" s="33"/>
    </row>
    <row r="3659" spans="2:5" s="29" customFormat="1" ht="13" x14ac:dyDescent="0.3">
      <c r="B3659" s="78" t="s">
        <v>15651</v>
      </c>
      <c r="C3659" s="77" t="s">
        <v>15652</v>
      </c>
      <c r="D3659" s="79">
        <v>4831949</v>
      </c>
      <c r="E3659" s="33"/>
    </row>
    <row r="3660" spans="2:5" s="29" customFormat="1" ht="13" x14ac:dyDescent="0.3">
      <c r="B3660" s="78" t="s">
        <v>15653</v>
      </c>
      <c r="C3660" s="77" t="s">
        <v>15654</v>
      </c>
      <c r="D3660" s="79">
        <v>4831949</v>
      </c>
      <c r="E3660" s="33"/>
    </row>
    <row r="3661" spans="2:5" s="29" customFormat="1" ht="13" x14ac:dyDescent="0.3">
      <c r="B3661" s="78" t="s">
        <v>15655</v>
      </c>
      <c r="C3661" s="77" t="s">
        <v>15656</v>
      </c>
      <c r="D3661" s="79">
        <v>4831949</v>
      </c>
      <c r="E3661" s="33"/>
    </row>
    <row r="3662" spans="2:5" s="29" customFormat="1" ht="13" x14ac:dyDescent="0.3">
      <c r="B3662" s="78" t="s">
        <v>15657</v>
      </c>
      <c r="C3662" s="77" t="s">
        <v>15658</v>
      </c>
      <c r="D3662" s="79">
        <v>4831949</v>
      </c>
      <c r="E3662" s="33"/>
    </row>
    <row r="3663" spans="2:5" s="29" customFormat="1" ht="13" x14ac:dyDescent="0.3">
      <c r="B3663" s="78" t="s">
        <v>15659</v>
      </c>
      <c r="C3663" s="77" t="s">
        <v>15660</v>
      </c>
      <c r="D3663" s="79">
        <v>4831949</v>
      </c>
      <c r="E3663" s="33"/>
    </row>
    <row r="3664" spans="2:5" s="29" customFormat="1" ht="13" x14ac:dyDescent="0.3">
      <c r="B3664" s="78" t="s">
        <v>15661</v>
      </c>
      <c r="C3664" s="77" t="s">
        <v>15662</v>
      </c>
      <c r="D3664" s="79">
        <v>4831949</v>
      </c>
      <c r="E3664" s="33"/>
    </row>
    <row r="3665" spans="2:5" s="29" customFormat="1" ht="13" x14ac:dyDescent="0.3">
      <c r="B3665" s="78" t="s">
        <v>15663</v>
      </c>
      <c r="C3665" s="77" t="s">
        <v>15664</v>
      </c>
      <c r="D3665" s="79">
        <v>4831949</v>
      </c>
      <c r="E3665" s="33"/>
    </row>
    <row r="3666" spans="2:5" s="29" customFormat="1" ht="13" x14ac:dyDescent="0.3">
      <c r="B3666" s="78" t="s">
        <v>15665</v>
      </c>
      <c r="C3666" s="77" t="s">
        <v>15666</v>
      </c>
      <c r="D3666" s="79">
        <v>4831949</v>
      </c>
      <c r="E3666" s="33"/>
    </row>
    <row r="3667" spans="2:5" s="29" customFormat="1" ht="13" x14ac:dyDescent="0.3">
      <c r="B3667" s="78" t="s">
        <v>15667</v>
      </c>
      <c r="C3667" s="77" t="s">
        <v>15668</v>
      </c>
      <c r="D3667" s="79">
        <v>4831949</v>
      </c>
      <c r="E3667" s="33"/>
    </row>
    <row r="3668" spans="2:5" s="29" customFormat="1" ht="13" x14ac:dyDescent="0.3">
      <c r="B3668" s="78" t="s">
        <v>15669</v>
      </c>
      <c r="C3668" s="77" t="s">
        <v>15670</v>
      </c>
      <c r="D3668" s="79">
        <v>4831949</v>
      </c>
      <c r="E3668" s="33"/>
    </row>
    <row r="3669" spans="2:5" s="29" customFormat="1" ht="13" x14ac:dyDescent="0.3">
      <c r="B3669" s="78" t="s">
        <v>15671</v>
      </c>
      <c r="C3669" s="77" t="s">
        <v>15672</v>
      </c>
      <c r="D3669" s="79">
        <v>4831949</v>
      </c>
      <c r="E3669" s="33"/>
    </row>
    <row r="3670" spans="2:5" s="29" customFormat="1" ht="13" x14ac:dyDescent="0.3">
      <c r="B3670" s="78" t="s">
        <v>15673</v>
      </c>
      <c r="C3670" s="77" t="s">
        <v>15674</v>
      </c>
      <c r="D3670" s="79">
        <v>4831949</v>
      </c>
      <c r="E3670" s="33"/>
    </row>
    <row r="3671" spans="2:5" s="29" customFormat="1" ht="13" x14ac:dyDescent="0.3">
      <c r="B3671" s="78" t="s">
        <v>15675</v>
      </c>
      <c r="C3671" s="77" t="s">
        <v>15676</v>
      </c>
      <c r="D3671" s="79">
        <v>4831949</v>
      </c>
      <c r="E3671" s="33"/>
    </row>
    <row r="3672" spans="2:5" s="29" customFormat="1" ht="13" x14ac:dyDescent="0.3">
      <c r="B3672" s="78" t="s">
        <v>15677</v>
      </c>
      <c r="C3672" s="77" t="s">
        <v>15678</v>
      </c>
      <c r="D3672" s="79">
        <v>4831949</v>
      </c>
      <c r="E3672" s="33"/>
    </row>
    <row r="3673" spans="2:5" s="29" customFormat="1" ht="13" x14ac:dyDescent="0.3">
      <c r="B3673" s="78" t="s">
        <v>15679</v>
      </c>
      <c r="C3673" s="77" t="s">
        <v>15680</v>
      </c>
      <c r="D3673" s="79">
        <v>4831949</v>
      </c>
      <c r="E3673" s="33"/>
    </row>
    <row r="3674" spans="2:5" s="29" customFormat="1" ht="13" x14ac:dyDescent="0.3">
      <c r="B3674" s="78" t="s">
        <v>15681</v>
      </c>
      <c r="C3674" s="77" t="s">
        <v>15682</v>
      </c>
      <c r="D3674" s="79">
        <v>4831949</v>
      </c>
      <c r="E3674" s="33"/>
    </row>
    <row r="3675" spans="2:5" s="29" customFormat="1" ht="13" x14ac:dyDescent="0.3">
      <c r="B3675" s="78" t="s">
        <v>15683</v>
      </c>
      <c r="C3675" s="77" t="s">
        <v>15684</v>
      </c>
      <c r="D3675" s="79">
        <v>4831949</v>
      </c>
      <c r="E3675" s="33"/>
    </row>
    <row r="3676" spans="2:5" s="29" customFormat="1" ht="13" x14ac:dyDescent="0.3">
      <c r="B3676" s="78" t="s">
        <v>15685</v>
      </c>
      <c r="C3676" s="77" t="s">
        <v>15686</v>
      </c>
      <c r="D3676" s="79">
        <v>4831949</v>
      </c>
      <c r="E3676" s="33"/>
    </row>
    <row r="3677" spans="2:5" s="29" customFormat="1" ht="13" x14ac:dyDescent="0.3">
      <c r="B3677" s="78" t="s">
        <v>15687</v>
      </c>
      <c r="C3677" s="77" t="s">
        <v>15688</v>
      </c>
      <c r="D3677" s="79">
        <v>4831949</v>
      </c>
      <c r="E3677" s="33"/>
    </row>
    <row r="3678" spans="2:5" s="29" customFormat="1" ht="13" x14ac:dyDescent="0.3">
      <c r="B3678" s="78" t="s">
        <v>15689</v>
      </c>
      <c r="C3678" s="77" t="s">
        <v>15690</v>
      </c>
      <c r="D3678" s="79">
        <v>4831949</v>
      </c>
      <c r="E3678" s="33"/>
    </row>
    <row r="3679" spans="2:5" s="29" customFormat="1" ht="13" x14ac:dyDescent="0.3">
      <c r="B3679" s="78" t="s">
        <v>15691</v>
      </c>
      <c r="C3679" s="77" t="s">
        <v>15692</v>
      </c>
      <c r="D3679" s="79">
        <v>4831949</v>
      </c>
      <c r="E3679" s="33"/>
    </row>
    <row r="3680" spans="2:5" s="29" customFormat="1" ht="13" x14ac:dyDescent="0.3">
      <c r="B3680" s="78" t="s">
        <v>15693</v>
      </c>
      <c r="C3680" s="77" t="s">
        <v>15694</v>
      </c>
      <c r="D3680" s="79">
        <v>3115840</v>
      </c>
      <c r="E3680" s="33"/>
    </row>
    <row r="3681" spans="2:5" s="29" customFormat="1" ht="13" x14ac:dyDescent="0.3">
      <c r="B3681" s="78" t="s">
        <v>15695</v>
      </c>
      <c r="C3681" s="77" t="s">
        <v>15696</v>
      </c>
      <c r="D3681" s="79">
        <v>3115840</v>
      </c>
      <c r="E3681" s="33"/>
    </row>
    <row r="3682" spans="2:5" s="29" customFormat="1" ht="13" x14ac:dyDescent="0.3">
      <c r="B3682" s="78" t="s">
        <v>15697</v>
      </c>
      <c r="C3682" s="77" t="s">
        <v>15698</v>
      </c>
      <c r="D3682" s="79">
        <v>3115840</v>
      </c>
      <c r="E3682" s="33"/>
    </row>
    <row r="3683" spans="2:5" s="29" customFormat="1" ht="13" x14ac:dyDescent="0.3">
      <c r="B3683" s="78" t="s">
        <v>15699</v>
      </c>
      <c r="C3683" s="77" t="s">
        <v>15700</v>
      </c>
      <c r="D3683" s="79">
        <v>3115840</v>
      </c>
      <c r="E3683" s="33"/>
    </row>
    <row r="3684" spans="2:5" s="29" customFormat="1" ht="13" x14ac:dyDescent="0.3">
      <c r="B3684" s="78" t="s">
        <v>15701</v>
      </c>
      <c r="C3684" s="77" t="s">
        <v>15702</v>
      </c>
      <c r="D3684" s="79">
        <v>3115840</v>
      </c>
      <c r="E3684" s="33"/>
    </row>
    <row r="3685" spans="2:5" s="29" customFormat="1" ht="13" x14ac:dyDescent="0.3">
      <c r="B3685" s="78" t="s">
        <v>15703</v>
      </c>
      <c r="C3685" s="77" t="s">
        <v>15704</v>
      </c>
      <c r="D3685" s="79">
        <v>3115840</v>
      </c>
      <c r="E3685" s="33"/>
    </row>
    <row r="3686" spans="2:5" s="29" customFormat="1" ht="13" x14ac:dyDescent="0.3">
      <c r="B3686" s="78" t="s">
        <v>15705</v>
      </c>
      <c r="C3686" s="77" t="s">
        <v>15706</v>
      </c>
      <c r="D3686" s="79">
        <v>3115840</v>
      </c>
      <c r="E3686" s="33"/>
    </row>
    <row r="3687" spans="2:5" s="29" customFormat="1" ht="13" x14ac:dyDescent="0.3">
      <c r="B3687" s="78" t="s">
        <v>15707</v>
      </c>
      <c r="C3687" s="77" t="s">
        <v>15708</v>
      </c>
      <c r="D3687" s="79">
        <v>3115840</v>
      </c>
      <c r="E3687" s="33"/>
    </row>
    <row r="3688" spans="2:5" s="29" customFormat="1" ht="13" x14ac:dyDescent="0.3">
      <c r="B3688" s="78" t="s">
        <v>15709</v>
      </c>
      <c r="C3688" s="77" t="s">
        <v>15710</v>
      </c>
      <c r="D3688" s="79">
        <v>3115840</v>
      </c>
      <c r="E3688" s="33"/>
    </row>
    <row r="3689" spans="2:5" s="29" customFormat="1" ht="13" x14ac:dyDescent="0.3">
      <c r="B3689" s="78" t="s">
        <v>15711</v>
      </c>
      <c r="C3689" s="77" t="s">
        <v>15712</v>
      </c>
      <c r="D3689" s="79">
        <v>3115840</v>
      </c>
      <c r="E3689" s="33"/>
    </row>
    <row r="3690" spans="2:5" s="29" customFormat="1" ht="13" x14ac:dyDescent="0.3">
      <c r="B3690" s="78" t="s">
        <v>15713</v>
      </c>
      <c r="C3690" s="77" t="s">
        <v>15714</v>
      </c>
      <c r="D3690" s="79">
        <v>3115840</v>
      </c>
      <c r="E3690" s="33"/>
    </row>
    <row r="3691" spans="2:5" s="29" customFormat="1" ht="13" x14ac:dyDescent="0.3">
      <c r="B3691" s="78" t="s">
        <v>15715</v>
      </c>
      <c r="C3691" s="77" t="s">
        <v>15716</v>
      </c>
      <c r="D3691" s="79">
        <v>3115840</v>
      </c>
      <c r="E3691" s="33"/>
    </row>
    <row r="3692" spans="2:5" s="29" customFormat="1" ht="13" x14ac:dyDescent="0.3">
      <c r="B3692" s="78" t="s">
        <v>15717</v>
      </c>
      <c r="C3692" s="77" t="s">
        <v>15718</v>
      </c>
      <c r="D3692" s="79">
        <v>3115840</v>
      </c>
      <c r="E3692" s="33"/>
    </row>
    <row r="3693" spans="2:5" s="29" customFormat="1" ht="13" x14ac:dyDescent="0.3">
      <c r="B3693" s="78" t="s">
        <v>15719</v>
      </c>
      <c r="C3693" s="77" t="s">
        <v>15720</v>
      </c>
      <c r="D3693" s="79">
        <v>3115840</v>
      </c>
      <c r="E3693" s="33"/>
    </row>
    <row r="3694" spans="2:5" s="29" customFormat="1" ht="13" x14ac:dyDescent="0.3">
      <c r="B3694" s="78" t="s">
        <v>15721</v>
      </c>
      <c r="C3694" s="77" t="s">
        <v>15722</v>
      </c>
      <c r="D3694" s="79">
        <v>3115840</v>
      </c>
      <c r="E3694" s="33"/>
    </row>
    <row r="3695" spans="2:5" s="29" customFormat="1" ht="13" x14ac:dyDescent="0.3">
      <c r="B3695" s="78" t="s">
        <v>15723</v>
      </c>
      <c r="C3695" s="77" t="s">
        <v>15724</v>
      </c>
      <c r="D3695" s="79">
        <v>3115840</v>
      </c>
      <c r="E3695" s="33"/>
    </row>
    <row r="3696" spans="2:5" s="29" customFormat="1" ht="13" x14ac:dyDescent="0.3">
      <c r="B3696" s="78" t="s">
        <v>15725</v>
      </c>
      <c r="C3696" s="77" t="s">
        <v>15726</v>
      </c>
      <c r="D3696" s="79">
        <v>3115840</v>
      </c>
      <c r="E3696" s="33"/>
    </row>
    <row r="3697" spans="2:5" s="29" customFormat="1" ht="13" x14ac:dyDescent="0.3">
      <c r="B3697" s="78" t="s">
        <v>15727</v>
      </c>
      <c r="C3697" s="77" t="s">
        <v>15728</v>
      </c>
      <c r="D3697" s="79">
        <v>3115840</v>
      </c>
      <c r="E3697" s="33"/>
    </row>
    <row r="3698" spans="2:5" s="29" customFormat="1" ht="13" x14ac:dyDescent="0.3">
      <c r="B3698" s="78" t="s">
        <v>15729</v>
      </c>
      <c r="C3698" s="77" t="s">
        <v>15730</v>
      </c>
      <c r="D3698" s="79">
        <v>3115840</v>
      </c>
      <c r="E3698" s="33"/>
    </row>
    <row r="3699" spans="2:5" s="29" customFormat="1" ht="13" x14ac:dyDescent="0.3">
      <c r="B3699" s="78" t="s">
        <v>15731</v>
      </c>
      <c r="C3699" s="77" t="s">
        <v>15732</v>
      </c>
      <c r="D3699" s="79">
        <v>3115840</v>
      </c>
      <c r="E3699" s="33"/>
    </row>
    <row r="3700" spans="2:5" s="29" customFormat="1" ht="13" x14ac:dyDescent="0.3">
      <c r="B3700" s="78" t="s">
        <v>15733</v>
      </c>
      <c r="C3700" s="77" t="s">
        <v>15734</v>
      </c>
      <c r="D3700" s="79">
        <v>3115840</v>
      </c>
      <c r="E3700" s="33"/>
    </row>
    <row r="3701" spans="2:5" s="29" customFormat="1" ht="13" x14ac:dyDescent="0.3">
      <c r="B3701" s="78" t="s">
        <v>15735</v>
      </c>
      <c r="C3701" s="77" t="s">
        <v>15736</v>
      </c>
      <c r="D3701" s="79">
        <v>3115840</v>
      </c>
      <c r="E3701" s="33"/>
    </row>
    <row r="3702" spans="2:5" s="29" customFormat="1" ht="13" x14ac:dyDescent="0.3">
      <c r="B3702" s="78" t="s">
        <v>15737</v>
      </c>
      <c r="C3702" s="77" t="s">
        <v>15738</v>
      </c>
      <c r="D3702" s="79">
        <v>3115840</v>
      </c>
      <c r="E3702" s="33"/>
    </row>
    <row r="3703" spans="2:5" s="29" customFormat="1" ht="13" x14ac:dyDescent="0.3">
      <c r="B3703" s="78" t="s">
        <v>15739</v>
      </c>
      <c r="C3703" s="77" t="s">
        <v>15740</v>
      </c>
      <c r="D3703" s="79">
        <v>3115840</v>
      </c>
      <c r="E3703" s="33"/>
    </row>
    <row r="3704" spans="2:5" s="29" customFormat="1" ht="13" x14ac:dyDescent="0.3">
      <c r="B3704" s="78" t="s">
        <v>15741</v>
      </c>
      <c r="C3704" s="77" t="s">
        <v>15742</v>
      </c>
      <c r="D3704" s="79">
        <v>3115840</v>
      </c>
      <c r="E3704" s="33"/>
    </row>
    <row r="3705" spans="2:5" s="29" customFormat="1" ht="13" x14ac:dyDescent="0.3">
      <c r="B3705" s="78" t="s">
        <v>15743</v>
      </c>
      <c r="C3705" s="77" t="s">
        <v>15744</v>
      </c>
      <c r="D3705" s="79">
        <v>3115840</v>
      </c>
      <c r="E3705" s="33"/>
    </row>
    <row r="3706" spans="2:5" s="29" customFormat="1" ht="13" x14ac:dyDescent="0.3">
      <c r="B3706" s="78" t="s">
        <v>15745</v>
      </c>
      <c r="C3706" s="77" t="s">
        <v>15746</v>
      </c>
      <c r="D3706" s="79">
        <v>3115840</v>
      </c>
      <c r="E3706" s="33"/>
    </row>
    <row r="3707" spans="2:5" s="29" customFormat="1" ht="13" x14ac:dyDescent="0.3">
      <c r="B3707" s="78" t="s">
        <v>15747</v>
      </c>
      <c r="C3707" s="77" t="s">
        <v>15748</v>
      </c>
      <c r="D3707" s="79">
        <v>3115840</v>
      </c>
      <c r="E3707" s="33"/>
    </row>
    <row r="3708" spans="2:5" s="29" customFormat="1" ht="13" x14ac:dyDescent="0.3">
      <c r="B3708" s="78" t="s">
        <v>15749</v>
      </c>
      <c r="C3708" s="77" t="s">
        <v>15750</v>
      </c>
      <c r="D3708" s="79">
        <v>3115840</v>
      </c>
      <c r="E3708" s="33"/>
    </row>
    <row r="3709" spans="2:5" s="29" customFormat="1" ht="13" x14ac:dyDescent="0.3">
      <c r="B3709" s="78" t="s">
        <v>15751</v>
      </c>
      <c r="C3709" s="77" t="s">
        <v>15752</v>
      </c>
      <c r="D3709" s="79">
        <v>3115840</v>
      </c>
      <c r="E3709" s="33"/>
    </row>
    <row r="3710" spans="2:5" s="29" customFormat="1" ht="13" x14ac:dyDescent="0.3">
      <c r="B3710" s="78" t="s">
        <v>15753</v>
      </c>
      <c r="C3710" s="77" t="s">
        <v>15754</v>
      </c>
      <c r="D3710" s="79">
        <v>3115840</v>
      </c>
      <c r="E3710" s="33"/>
    </row>
    <row r="3711" spans="2:5" s="29" customFormat="1" ht="13" x14ac:dyDescent="0.3">
      <c r="B3711" s="78" t="s">
        <v>15755</v>
      </c>
      <c r="C3711" s="77" t="s">
        <v>15756</v>
      </c>
      <c r="D3711" s="79">
        <v>3115840</v>
      </c>
      <c r="E3711" s="33"/>
    </row>
    <row r="3712" spans="2:5" s="29" customFormat="1" ht="13" x14ac:dyDescent="0.3">
      <c r="B3712" s="78" t="s">
        <v>15757</v>
      </c>
      <c r="C3712" s="77" t="s">
        <v>15758</v>
      </c>
      <c r="D3712" s="79">
        <v>3115840</v>
      </c>
      <c r="E3712" s="33"/>
    </row>
    <row r="3713" spans="2:5" s="29" customFormat="1" ht="13" x14ac:dyDescent="0.3">
      <c r="B3713" s="78" t="s">
        <v>15759</v>
      </c>
      <c r="C3713" s="77" t="s">
        <v>15760</v>
      </c>
      <c r="D3713" s="79">
        <v>3115840</v>
      </c>
      <c r="E3713" s="33"/>
    </row>
    <row r="3714" spans="2:5" s="29" customFormat="1" ht="13" x14ac:dyDescent="0.3">
      <c r="B3714" s="78" t="s">
        <v>15761</v>
      </c>
      <c r="C3714" s="77" t="s">
        <v>15762</v>
      </c>
      <c r="D3714" s="79">
        <v>3115840</v>
      </c>
      <c r="E3714" s="33"/>
    </row>
    <row r="3715" spans="2:5" s="29" customFormat="1" ht="13" x14ac:dyDescent="0.3">
      <c r="B3715" s="78" t="s">
        <v>15763</v>
      </c>
      <c r="C3715" s="77" t="s">
        <v>15764</v>
      </c>
      <c r="D3715" s="79">
        <v>3115840</v>
      </c>
      <c r="E3715" s="33"/>
    </row>
    <row r="3716" spans="2:5" s="29" customFormat="1" ht="13" x14ac:dyDescent="0.3">
      <c r="B3716" s="78" t="s">
        <v>15765</v>
      </c>
      <c r="C3716" s="77" t="s">
        <v>15766</v>
      </c>
      <c r="D3716" s="79">
        <v>3115840</v>
      </c>
      <c r="E3716" s="33"/>
    </row>
    <row r="3717" spans="2:5" s="29" customFormat="1" ht="13" x14ac:dyDescent="0.3">
      <c r="B3717" s="78" t="s">
        <v>15767</v>
      </c>
      <c r="C3717" s="77" t="s">
        <v>15768</v>
      </c>
      <c r="D3717" s="79">
        <v>3115840</v>
      </c>
      <c r="E3717" s="33"/>
    </row>
    <row r="3718" spans="2:5" s="29" customFormat="1" ht="13" x14ac:dyDescent="0.3">
      <c r="B3718" s="78" t="s">
        <v>15769</v>
      </c>
      <c r="C3718" s="77" t="s">
        <v>15770</v>
      </c>
      <c r="D3718" s="79">
        <v>3115840</v>
      </c>
      <c r="E3718" s="33"/>
    </row>
    <row r="3719" spans="2:5" s="29" customFormat="1" ht="13" x14ac:dyDescent="0.3">
      <c r="B3719" s="78" t="s">
        <v>15771</v>
      </c>
      <c r="C3719" s="77" t="s">
        <v>15772</v>
      </c>
      <c r="D3719" s="79">
        <v>12683866</v>
      </c>
      <c r="E3719" s="33"/>
    </row>
    <row r="3720" spans="2:5" s="29" customFormat="1" ht="13" x14ac:dyDescent="0.3">
      <c r="B3720" s="78" t="s">
        <v>15773</v>
      </c>
      <c r="C3720" s="77" t="s">
        <v>15774</v>
      </c>
      <c r="D3720" s="79">
        <v>12683866</v>
      </c>
      <c r="E3720" s="33"/>
    </row>
    <row r="3721" spans="2:5" s="29" customFormat="1" ht="13" x14ac:dyDescent="0.3">
      <c r="B3721" s="78" t="s">
        <v>15775</v>
      </c>
      <c r="C3721" s="77" t="s">
        <v>15776</v>
      </c>
      <c r="D3721" s="79">
        <v>13841520</v>
      </c>
      <c r="E3721" s="33"/>
    </row>
    <row r="3722" spans="2:5" s="29" customFormat="1" ht="13" x14ac:dyDescent="0.3">
      <c r="B3722" s="78" t="s">
        <v>15777</v>
      </c>
      <c r="C3722" s="77" t="s">
        <v>15778</v>
      </c>
      <c r="D3722" s="79">
        <v>13841520</v>
      </c>
      <c r="E3722" s="33"/>
    </row>
    <row r="3723" spans="2:5" s="29" customFormat="1" ht="13" x14ac:dyDescent="0.3">
      <c r="B3723" s="78" t="s">
        <v>15779</v>
      </c>
      <c r="C3723" s="77" t="s">
        <v>15780</v>
      </c>
      <c r="D3723" s="79">
        <v>4831949</v>
      </c>
      <c r="E3723" s="33"/>
    </row>
    <row r="3724" spans="2:5" s="29" customFormat="1" ht="13" x14ac:dyDescent="0.3">
      <c r="B3724" s="78" t="s">
        <v>15781</v>
      </c>
      <c r="C3724" s="77" t="s">
        <v>15782</v>
      </c>
      <c r="D3724" s="79">
        <v>4831949</v>
      </c>
      <c r="E3724" s="33"/>
    </row>
    <row r="3725" spans="2:5" s="29" customFormat="1" ht="13" x14ac:dyDescent="0.3">
      <c r="B3725" s="78" t="s">
        <v>15783</v>
      </c>
      <c r="C3725" s="77" t="s">
        <v>15784</v>
      </c>
      <c r="D3725" s="79">
        <v>4831949</v>
      </c>
      <c r="E3725" s="33"/>
    </row>
    <row r="3726" spans="2:5" s="29" customFormat="1" ht="13" x14ac:dyDescent="0.3">
      <c r="B3726" s="78" t="s">
        <v>15785</v>
      </c>
      <c r="C3726" s="77" t="s">
        <v>15786</v>
      </c>
      <c r="D3726" s="79">
        <v>4831949</v>
      </c>
      <c r="E3726" s="33"/>
    </row>
    <row r="3727" spans="2:5" s="29" customFormat="1" ht="13" x14ac:dyDescent="0.3">
      <c r="B3727" s="78" t="s">
        <v>15787</v>
      </c>
      <c r="C3727" s="77" t="s">
        <v>15788</v>
      </c>
      <c r="D3727" s="79">
        <v>4831949</v>
      </c>
      <c r="E3727" s="33"/>
    </row>
    <row r="3728" spans="2:5" s="29" customFormat="1" ht="13" x14ac:dyDescent="0.3">
      <c r="B3728" s="78" t="s">
        <v>15789</v>
      </c>
      <c r="C3728" s="77" t="s">
        <v>15790</v>
      </c>
      <c r="D3728" s="79">
        <v>4831949</v>
      </c>
      <c r="E3728" s="33"/>
    </row>
    <row r="3729" spans="2:5" s="29" customFormat="1" ht="13" x14ac:dyDescent="0.3">
      <c r="B3729" s="78" t="s">
        <v>15791</v>
      </c>
      <c r="C3729" s="77" t="s">
        <v>15792</v>
      </c>
      <c r="D3729" s="79">
        <v>4831949</v>
      </c>
      <c r="E3729" s="33"/>
    </row>
    <row r="3730" spans="2:5" s="29" customFormat="1" ht="13" x14ac:dyDescent="0.3">
      <c r="B3730" s="78" t="s">
        <v>15793</v>
      </c>
      <c r="C3730" s="77" t="s">
        <v>15794</v>
      </c>
      <c r="D3730" s="79">
        <v>4831949</v>
      </c>
      <c r="E3730" s="33"/>
    </row>
    <row r="3731" spans="2:5" s="29" customFormat="1" ht="13" x14ac:dyDescent="0.3">
      <c r="B3731" s="78" t="s">
        <v>15795</v>
      </c>
      <c r="C3731" s="77" t="s">
        <v>15796</v>
      </c>
      <c r="D3731" s="79">
        <v>4831949</v>
      </c>
      <c r="E3731" s="33"/>
    </row>
    <row r="3732" spans="2:5" s="29" customFormat="1" ht="13" x14ac:dyDescent="0.3">
      <c r="B3732" s="78" t="s">
        <v>15797</v>
      </c>
      <c r="C3732" s="77" t="s">
        <v>15798</v>
      </c>
      <c r="D3732" s="79">
        <v>4831949</v>
      </c>
      <c r="E3732" s="33"/>
    </row>
    <row r="3733" spans="2:5" s="29" customFormat="1" ht="13" x14ac:dyDescent="0.3">
      <c r="B3733" s="78" t="s">
        <v>15799</v>
      </c>
      <c r="C3733" s="77" t="s">
        <v>15800</v>
      </c>
      <c r="D3733" s="79">
        <v>4831949</v>
      </c>
      <c r="E3733" s="33"/>
    </row>
    <row r="3734" spans="2:5" s="29" customFormat="1" ht="13" x14ac:dyDescent="0.3">
      <c r="B3734" s="78" t="s">
        <v>15801</v>
      </c>
      <c r="C3734" s="77" t="s">
        <v>15802</v>
      </c>
      <c r="D3734" s="79">
        <v>4831949</v>
      </c>
      <c r="E3734" s="33"/>
    </row>
    <row r="3735" spans="2:5" s="29" customFormat="1" ht="13" x14ac:dyDescent="0.3">
      <c r="B3735" s="78" t="s">
        <v>15803</v>
      </c>
      <c r="C3735" s="77" t="s">
        <v>15804</v>
      </c>
      <c r="D3735" s="79">
        <v>4831949</v>
      </c>
      <c r="E3735" s="33"/>
    </row>
    <row r="3736" spans="2:5" s="29" customFormat="1" ht="13" x14ac:dyDescent="0.3">
      <c r="B3736" s="78" t="s">
        <v>15805</v>
      </c>
      <c r="C3736" s="77" t="s">
        <v>15806</v>
      </c>
      <c r="D3736" s="79">
        <v>4831949</v>
      </c>
      <c r="E3736" s="33"/>
    </row>
    <row r="3737" spans="2:5" s="29" customFormat="1" ht="13" x14ac:dyDescent="0.3">
      <c r="B3737" s="78" t="s">
        <v>15807</v>
      </c>
      <c r="C3737" s="77" t="s">
        <v>15808</v>
      </c>
      <c r="D3737" s="79">
        <v>4831949</v>
      </c>
      <c r="E3737" s="33"/>
    </row>
    <row r="3738" spans="2:5" s="29" customFormat="1" ht="13" x14ac:dyDescent="0.3">
      <c r="B3738" s="78" t="s">
        <v>15809</v>
      </c>
      <c r="C3738" s="77" t="s">
        <v>15810</v>
      </c>
      <c r="D3738" s="79">
        <v>4831949</v>
      </c>
      <c r="E3738" s="33"/>
    </row>
    <row r="3739" spans="2:5" s="29" customFormat="1" ht="13" x14ac:dyDescent="0.3">
      <c r="B3739" s="78" t="s">
        <v>15811</v>
      </c>
      <c r="C3739" s="77" t="s">
        <v>15812</v>
      </c>
      <c r="D3739" s="79">
        <v>4831949</v>
      </c>
      <c r="E3739" s="33"/>
    </row>
    <row r="3740" spans="2:5" s="29" customFormat="1" ht="13" x14ac:dyDescent="0.3">
      <c r="B3740" s="78" t="s">
        <v>15813</v>
      </c>
      <c r="C3740" s="77" t="s">
        <v>15814</v>
      </c>
      <c r="D3740" s="79">
        <v>4831949</v>
      </c>
      <c r="E3740" s="33"/>
    </row>
    <row r="3741" spans="2:5" s="29" customFormat="1" ht="13" x14ac:dyDescent="0.3">
      <c r="B3741" s="78" t="s">
        <v>15815</v>
      </c>
      <c r="C3741" s="77" t="s">
        <v>15816</v>
      </c>
      <c r="D3741" s="79">
        <v>4831949</v>
      </c>
      <c r="E3741" s="33"/>
    </row>
    <row r="3742" spans="2:5" s="29" customFormat="1" ht="13" x14ac:dyDescent="0.3">
      <c r="B3742" s="78" t="s">
        <v>15817</v>
      </c>
      <c r="C3742" s="77" t="s">
        <v>15818</v>
      </c>
      <c r="D3742" s="79">
        <v>4831949</v>
      </c>
      <c r="E3742" s="33"/>
    </row>
    <row r="3743" spans="2:5" s="29" customFormat="1" ht="13" x14ac:dyDescent="0.3">
      <c r="B3743" s="78" t="s">
        <v>15819</v>
      </c>
      <c r="C3743" s="77" t="s">
        <v>15820</v>
      </c>
      <c r="D3743" s="79">
        <v>4831949</v>
      </c>
      <c r="E3743" s="33"/>
    </row>
    <row r="3744" spans="2:5" s="29" customFormat="1" ht="13" x14ac:dyDescent="0.3">
      <c r="B3744" s="78" t="s">
        <v>15821</v>
      </c>
      <c r="C3744" s="77" t="s">
        <v>15822</v>
      </c>
      <c r="D3744" s="79">
        <v>4831949</v>
      </c>
      <c r="E3744" s="33"/>
    </row>
    <row r="3745" spans="2:5" s="29" customFormat="1" ht="13" x14ac:dyDescent="0.3">
      <c r="B3745" s="78" t="s">
        <v>15823</v>
      </c>
      <c r="C3745" s="77" t="s">
        <v>15824</v>
      </c>
      <c r="D3745" s="79">
        <v>4831949</v>
      </c>
      <c r="E3745" s="33"/>
    </row>
    <row r="3746" spans="2:5" s="29" customFormat="1" ht="13" x14ac:dyDescent="0.3">
      <c r="B3746" s="78" t="s">
        <v>15825</v>
      </c>
      <c r="C3746" s="77" t="s">
        <v>15826</v>
      </c>
      <c r="D3746" s="79">
        <v>4831949</v>
      </c>
      <c r="E3746" s="33"/>
    </row>
    <row r="3747" spans="2:5" s="29" customFormat="1" ht="13" x14ac:dyDescent="0.3">
      <c r="B3747" s="78" t="s">
        <v>15827</v>
      </c>
      <c r="C3747" s="77" t="s">
        <v>15828</v>
      </c>
      <c r="D3747" s="79">
        <v>4831949</v>
      </c>
      <c r="E3747" s="33"/>
    </row>
    <row r="3748" spans="2:5" s="29" customFormat="1" ht="13" x14ac:dyDescent="0.3">
      <c r="B3748" s="78" t="s">
        <v>15829</v>
      </c>
      <c r="C3748" s="77" t="s">
        <v>15830</v>
      </c>
      <c r="D3748" s="79">
        <v>4831949</v>
      </c>
      <c r="E3748" s="33"/>
    </row>
    <row r="3749" spans="2:5" s="29" customFormat="1" ht="13" x14ac:dyDescent="0.3">
      <c r="B3749" s="78" t="s">
        <v>15831</v>
      </c>
      <c r="C3749" s="77" t="s">
        <v>15832</v>
      </c>
      <c r="D3749" s="79">
        <v>4831949</v>
      </c>
      <c r="E3749" s="33"/>
    </row>
    <row r="3750" spans="2:5" s="29" customFormat="1" ht="13" x14ac:dyDescent="0.3">
      <c r="B3750" s="78" t="s">
        <v>15833</v>
      </c>
      <c r="C3750" s="77" t="s">
        <v>15834</v>
      </c>
      <c r="D3750" s="79">
        <v>4831949</v>
      </c>
      <c r="E3750" s="33"/>
    </row>
    <row r="3751" spans="2:5" s="29" customFormat="1" ht="13" x14ac:dyDescent="0.3">
      <c r="B3751" s="78" t="s">
        <v>15835</v>
      </c>
      <c r="C3751" s="77" t="s">
        <v>15836</v>
      </c>
      <c r="D3751" s="79">
        <v>4831949</v>
      </c>
      <c r="E3751" s="33"/>
    </row>
    <row r="3752" spans="2:5" s="29" customFormat="1" ht="13" x14ac:dyDescent="0.3">
      <c r="B3752" s="78" t="s">
        <v>15837</v>
      </c>
      <c r="C3752" s="77" t="s">
        <v>15838</v>
      </c>
      <c r="D3752" s="79">
        <v>4831949</v>
      </c>
      <c r="E3752" s="33"/>
    </row>
    <row r="3753" spans="2:5" s="29" customFormat="1" ht="13" x14ac:dyDescent="0.3">
      <c r="B3753" s="78" t="s">
        <v>15839</v>
      </c>
      <c r="C3753" s="77" t="s">
        <v>15840</v>
      </c>
      <c r="D3753" s="79">
        <v>4831949</v>
      </c>
      <c r="E3753" s="33"/>
    </row>
    <row r="3754" spans="2:5" s="29" customFormat="1" ht="13" x14ac:dyDescent="0.3">
      <c r="B3754" s="78" t="s">
        <v>15841</v>
      </c>
      <c r="C3754" s="77" t="s">
        <v>15842</v>
      </c>
      <c r="D3754" s="79">
        <v>4831949</v>
      </c>
      <c r="E3754" s="33"/>
    </row>
    <row r="3755" spans="2:5" s="29" customFormat="1" ht="13" x14ac:dyDescent="0.3">
      <c r="B3755" s="78" t="s">
        <v>15843</v>
      </c>
      <c r="C3755" s="77" t="s">
        <v>15844</v>
      </c>
      <c r="D3755" s="79">
        <v>4831949</v>
      </c>
      <c r="E3755" s="33"/>
    </row>
    <row r="3756" spans="2:5" s="29" customFormat="1" ht="13" x14ac:dyDescent="0.3">
      <c r="B3756" s="78" t="s">
        <v>15845</v>
      </c>
      <c r="C3756" s="77" t="s">
        <v>15846</v>
      </c>
      <c r="D3756" s="79">
        <v>4831949</v>
      </c>
      <c r="E3756" s="33"/>
    </row>
    <row r="3757" spans="2:5" s="29" customFormat="1" ht="13" x14ac:dyDescent="0.3">
      <c r="B3757" s="78" t="s">
        <v>15847</v>
      </c>
      <c r="C3757" s="77" t="s">
        <v>15848</v>
      </c>
      <c r="D3757" s="79">
        <v>4831949</v>
      </c>
      <c r="E3757" s="33"/>
    </row>
    <row r="3758" spans="2:5" s="29" customFormat="1" ht="13" x14ac:dyDescent="0.3">
      <c r="B3758" s="78" t="s">
        <v>15849</v>
      </c>
      <c r="C3758" s="77" t="s">
        <v>15850</v>
      </c>
      <c r="D3758" s="79">
        <v>4831949</v>
      </c>
      <c r="E3758" s="33"/>
    </row>
    <row r="3759" spans="2:5" s="29" customFormat="1" ht="13" x14ac:dyDescent="0.3">
      <c r="B3759" s="78" t="s">
        <v>15851</v>
      </c>
      <c r="C3759" s="77" t="s">
        <v>15852</v>
      </c>
      <c r="D3759" s="79">
        <v>4831949</v>
      </c>
      <c r="E3759" s="33"/>
    </row>
    <row r="3760" spans="2:5" s="29" customFormat="1" ht="13" x14ac:dyDescent="0.3">
      <c r="B3760" s="78" t="s">
        <v>15853</v>
      </c>
      <c r="C3760" s="77" t="s">
        <v>15854</v>
      </c>
      <c r="D3760" s="79">
        <v>4831949</v>
      </c>
      <c r="E3760" s="33"/>
    </row>
    <row r="3761" spans="2:5" s="29" customFormat="1" ht="13" x14ac:dyDescent="0.3">
      <c r="B3761" s="78" t="s">
        <v>15855</v>
      </c>
      <c r="C3761" s="77" t="s">
        <v>15856</v>
      </c>
      <c r="D3761" s="79">
        <v>4831949</v>
      </c>
      <c r="E3761" s="33"/>
    </row>
    <row r="3762" spans="2:5" s="29" customFormat="1" ht="13" x14ac:dyDescent="0.3">
      <c r="B3762" s="78" t="s">
        <v>15857</v>
      </c>
      <c r="C3762" s="77" t="s">
        <v>15858</v>
      </c>
      <c r="D3762" s="79">
        <v>4831949</v>
      </c>
      <c r="E3762" s="33"/>
    </row>
    <row r="3763" spans="2:5" s="29" customFormat="1" ht="13" x14ac:dyDescent="0.3">
      <c r="B3763" s="78" t="s">
        <v>15859</v>
      </c>
      <c r="C3763" s="77" t="s">
        <v>15860</v>
      </c>
      <c r="D3763" s="79">
        <v>4831949</v>
      </c>
      <c r="E3763" s="33"/>
    </row>
    <row r="3764" spans="2:5" s="29" customFormat="1" ht="13" x14ac:dyDescent="0.3">
      <c r="B3764" s="78" t="s">
        <v>15861</v>
      </c>
      <c r="C3764" s="77" t="s">
        <v>15862</v>
      </c>
      <c r="D3764" s="79">
        <v>4831949</v>
      </c>
      <c r="E3764" s="33"/>
    </row>
    <row r="3765" spans="2:5" s="29" customFormat="1" ht="13" x14ac:dyDescent="0.3">
      <c r="B3765" s="78" t="s">
        <v>15863</v>
      </c>
      <c r="C3765" s="77" t="s">
        <v>15864</v>
      </c>
      <c r="D3765" s="79">
        <v>4831949</v>
      </c>
      <c r="E3765" s="33"/>
    </row>
    <row r="3766" spans="2:5" s="29" customFormat="1" ht="13" x14ac:dyDescent="0.3">
      <c r="B3766" s="78" t="s">
        <v>15865</v>
      </c>
      <c r="C3766" s="77" t="s">
        <v>15866</v>
      </c>
      <c r="D3766" s="79">
        <v>4831949</v>
      </c>
      <c r="E3766" s="33"/>
    </row>
    <row r="3767" spans="2:5" s="29" customFormat="1" ht="13" x14ac:dyDescent="0.3">
      <c r="B3767" s="78" t="s">
        <v>15867</v>
      </c>
      <c r="C3767" s="77" t="s">
        <v>15868</v>
      </c>
      <c r="D3767" s="79">
        <v>4831949</v>
      </c>
      <c r="E3767" s="33"/>
    </row>
    <row r="3768" spans="2:5" s="29" customFormat="1" ht="13" x14ac:dyDescent="0.3">
      <c r="B3768" s="78" t="s">
        <v>15869</v>
      </c>
      <c r="C3768" s="77" t="s">
        <v>15870</v>
      </c>
      <c r="D3768" s="79">
        <v>4831949</v>
      </c>
      <c r="E3768" s="33"/>
    </row>
    <row r="3769" spans="2:5" s="29" customFormat="1" ht="13" x14ac:dyDescent="0.3">
      <c r="B3769" s="78" t="s">
        <v>15871</v>
      </c>
      <c r="C3769" s="77" t="s">
        <v>15872</v>
      </c>
      <c r="D3769" s="79">
        <v>4831949</v>
      </c>
      <c r="E3769" s="33"/>
    </row>
    <row r="3770" spans="2:5" s="29" customFormat="1" ht="13" x14ac:dyDescent="0.3">
      <c r="B3770" s="78" t="s">
        <v>15873</v>
      </c>
      <c r="C3770" s="77" t="s">
        <v>15874</v>
      </c>
      <c r="D3770" s="79">
        <v>4831949</v>
      </c>
      <c r="E3770" s="33"/>
    </row>
    <row r="3771" spans="2:5" s="29" customFormat="1" ht="13" x14ac:dyDescent="0.3">
      <c r="B3771" s="78" t="s">
        <v>15875</v>
      </c>
      <c r="C3771" s="77" t="s">
        <v>15876</v>
      </c>
      <c r="D3771" s="79">
        <v>4831949</v>
      </c>
      <c r="E3771" s="33"/>
    </row>
    <row r="3772" spans="2:5" s="29" customFormat="1" ht="13" x14ac:dyDescent="0.3">
      <c r="B3772" s="78" t="s">
        <v>15877</v>
      </c>
      <c r="C3772" s="77" t="s">
        <v>15878</v>
      </c>
      <c r="D3772" s="79">
        <v>4831949</v>
      </c>
      <c r="E3772" s="33"/>
    </row>
    <row r="3773" spans="2:5" s="29" customFormat="1" ht="13" x14ac:dyDescent="0.3">
      <c r="B3773" s="78" t="s">
        <v>15879</v>
      </c>
      <c r="C3773" s="77" t="s">
        <v>15880</v>
      </c>
      <c r="D3773" s="79">
        <v>4831949</v>
      </c>
      <c r="E3773" s="33"/>
    </row>
    <row r="3774" spans="2:5" s="29" customFormat="1" ht="13" x14ac:dyDescent="0.3">
      <c r="B3774" s="78" t="s">
        <v>15881</v>
      </c>
      <c r="C3774" s="77" t="s">
        <v>15882</v>
      </c>
      <c r="D3774" s="79">
        <v>4831949</v>
      </c>
      <c r="E3774" s="33"/>
    </row>
    <row r="3775" spans="2:5" s="29" customFormat="1" ht="13" x14ac:dyDescent="0.3">
      <c r="B3775" s="78" t="s">
        <v>15883</v>
      </c>
      <c r="C3775" s="77" t="s">
        <v>15884</v>
      </c>
      <c r="D3775" s="79">
        <v>4831949</v>
      </c>
      <c r="E3775" s="33"/>
    </row>
    <row r="3776" spans="2:5" s="29" customFormat="1" ht="13" x14ac:dyDescent="0.3">
      <c r="B3776" s="78" t="s">
        <v>15885</v>
      </c>
      <c r="C3776" s="77" t="s">
        <v>15886</v>
      </c>
      <c r="D3776" s="79">
        <v>4831949</v>
      </c>
      <c r="E3776" s="33"/>
    </row>
    <row r="3777" spans="2:5" s="29" customFormat="1" ht="13" x14ac:dyDescent="0.3">
      <c r="B3777" s="78" t="s">
        <v>15887</v>
      </c>
      <c r="C3777" s="77" t="s">
        <v>15888</v>
      </c>
      <c r="D3777" s="79">
        <v>4831949</v>
      </c>
      <c r="E3777" s="33"/>
    </row>
    <row r="3778" spans="2:5" s="29" customFormat="1" ht="13" x14ac:dyDescent="0.3">
      <c r="B3778" s="78" t="s">
        <v>15889</v>
      </c>
      <c r="C3778" s="77" t="s">
        <v>15890</v>
      </c>
      <c r="D3778" s="79">
        <v>4831949</v>
      </c>
      <c r="E3778" s="33"/>
    </row>
    <row r="3779" spans="2:5" s="29" customFormat="1" ht="13" x14ac:dyDescent="0.3">
      <c r="B3779" s="78" t="s">
        <v>15891</v>
      </c>
      <c r="C3779" s="77" t="s">
        <v>15892</v>
      </c>
      <c r="D3779" s="79">
        <v>4831949</v>
      </c>
      <c r="E3779" s="33"/>
    </row>
    <row r="3780" spans="2:5" s="29" customFormat="1" ht="13" x14ac:dyDescent="0.3">
      <c r="B3780" s="78" t="s">
        <v>15893</v>
      </c>
      <c r="C3780" s="77" t="s">
        <v>15894</v>
      </c>
      <c r="D3780" s="79">
        <v>4831949</v>
      </c>
      <c r="E3780" s="33"/>
    </row>
    <row r="3781" spans="2:5" s="29" customFormat="1" ht="13" x14ac:dyDescent="0.3">
      <c r="B3781" s="78" t="s">
        <v>15895</v>
      </c>
      <c r="C3781" s="77" t="s">
        <v>15896</v>
      </c>
      <c r="D3781" s="79">
        <v>4831949</v>
      </c>
      <c r="E3781" s="33"/>
    </row>
    <row r="3782" spans="2:5" s="29" customFormat="1" ht="13" x14ac:dyDescent="0.3">
      <c r="B3782" s="78" t="s">
        <v>15897</v>
      </c>
      <c r="C3782" s="77" t="s">
        <v>15898</v>
      </c>
      <c r="D3782" s="79">
        <v>4831949</v>
      </c>
      <c r="E3782" s="33"/>
    </row>
    <row r="3783" spans="2:5" s="29" customFormat="1" ht="13" x14ac:dyDescent="0.3">
      <c r="B3783" s="78" t="s">
        <v>15899</v>
      </c>
      <c r="C3783" s="77" t="s">
        <v>15900</v>
      </c>
      <c r="D3783" s="79">
        <v>4831949</v>
      </c>
      <c r="E3783" s="33"/>
    </row>
    <row r="3784" spans="2:5" s="29" customFormat="1" ht="13" x14ac:dyDescent="0.3">
      <c r="B3784" s="78" t="s">
        <v>15901</v>
      </c>
      <c r="C3784" s="77" t="s">
        <v>15902</v>
      </c>
      <c r="D3784" s="79">
        <v>4831949</v>
      </c>
      <c r="E3784" s="33"/>
    </row>
    <row r="3785" spans="2:5" s="29" customFormat="1" ht="13" x14ac:dyDescent="0.3">
      <c r="B3785" s="78" t="s">
        <v>15903</v>
      </c>
      <c r="C3785" s="77" t="s">
        <v>15904</v>
      </c>
      <c r="D3785" s="79">
        <v>4831949</v>
      </c>
      <c r="E3785" s="33"/>
    </row>
    <row r="3786" spans="2:5" s="29" customFormat="1" ht="13" x14ac:dyDescent="0.3">
      <c r="B3786" s="78" t="s">
        <v>15905</v>
      </c>
      <c r="C3786" s="77" t="s">
        <v>15906</v>
      </c>
      <c r="D3786" s="79">
        <v>4831949</v>
      </c>
      <c r="E3786" s="33"/>
    </row>
    <row r="3787" spans="2:5" s="29" customFormat="1" ht="13" x14ac:dyDescent="0.3">
      <c r="B3787" s="78" t="s">
        <v>15907</v>
      </c>
      <c r="C3787" s="77" t="s">
        <v>15908</v>
      </c>
      <c r="D3787" s="79">
        <v>4831949</v>
      </c>
      <c r="E3787" s="33"/>
    </row>
    <row r="3788" spans="2:5" s="29" customFormat="1" ht="13" x14ac:dyDescent="0.3">
      <c r="B3788" s="78" t="s">
        <v>15909</v>
      </c>
      <c r="C3788" s="77" t="s">
        <v>15910</v>
      </c>
      <c r="D3788" s="79">
        <v>4831949</v>
      </c>
      <c r="E3788" s="33"/>
    </row>
    <row r="3789" spans="2:5" s="29" customFormat="1" ht="13" x14ac:dyDescent="0.3">
      <c r="B3789" s="78" t="s">
        <v>15911</v>
      </c>
      <c r="C3789" s="77" t="s">
        <v>15912</v>
      </c>
      <c r="D3789" s="79">
        <v>4831949</v>
      </c>
      <c r="E3789" s="33"/>
    </row>
    <row r="3790" spans="2:5" s="29" customFormat="1" ht="13" x14ac:dyDescent="0.3">
      <c r="B3790" s="78" t="s">
        <v>15913</v>
      </c>
      <c r="C3790" s="77" t="s">
        <v>15914</v>
      </c>
      <c r="D3790" s="79">
        <v>4831949</v>
      </c>
      <c r="E3790" s="33"/>
    </row>
    <row r="3791" spans="2:5" s="29" customFormat="1" ht="13" x14ac:dyDescent="0.3">
      <c r="B3791" s="78" t="s">
        <v>15915</v>
      </c>
      <c r="C3791" s="77" t="s">
        <v>15916</v>
      </c>
      <c r="D3791" s="79">
        <v>4831949</v>
      </c>
      <c r="E3791" s="33"/>
    </row>
    <row r="3792" spans="2:5" s="29" customFormat="1" ht="13" x14ac:dyDescent="0.3">
      <c r="B3792" s="78" t="s">
        <v>15917</v>
      </c>
      <c r="C3792" s="77" t="s">
        <v>15918</v>
      </c>
      <c r="D3792" s="79">
        <v>4831949</v>
      </c>
      <c r="E3792" s="33"/>
    </row>
    <row r="3793" spans="2:5" s="29" customFormat="1" ht="13" x14ac:dyDescent="0.3">
      <c r="B3793" s="78" t="s">
        <v>15919</v>
      </c>
      <c r="C3793" s="77" t="s">
        <v>15920</v>
      </c>
      <c r="D3793" s="79">
        <v>4831949</v>
      </c>
      <c r="E3793" s="33"/>
    </row>
    <row r="3794" spans="2:5" s="29" customFormat="1" ht="13" x14ac:dyDescent="0.3">
      <c r="B3794" s="78" t="s">
        <v>15921</v>
      </c>
      <c r="C3794" s="77" t="s">
        <v>15922</v>
      </c>
      <c r="D3794" s="79">
        <v>4831949</v>
      </c>
      <c r="E3794" s="33"/>
    </row>
    <row r="3795" spans="2:5" s="29" customFormat="1" ht="13" x14ac:dyDescent="0.3">
      <c r="B3795" s="78" t="s">
        <v>15923</v>
      </c>
      <c r="C3795" s="77" t="s">
        <v>15924</v>
      </c>
      <c r="D3795" s="79">
        <v>4831949</v>
      </c>
      <c r="E3795" s="33"/>
    </row>
    <row r="3796" spans="2:5" s="29" customFormat="1" ht="13" x14ac:dyDescent="0.3">
      <c r="B3796" s="78" t="s">
        <v>15925</v>
      </c>
      <c r="C3796" s="77" t="s">
        <v>15926</v>
      </c>
      <c r="D3796" s="79">
        <v>4831949</v>
      </c>
      <c r="E3796" s="33"/>
    </row>
    <row r="3797" spans="2:5" s="29" customFormat="1" ht="13" x14ac:dyDescent="0.3">
      <c r="B3797" s="78" t="s">
        <v>15927</v>
      </c>
      <c r="C3797" s="77" t="s">
        <v>15928</v>
      </c>
      <c r="D3797" s="79">
        <v>4831949</v>
      </c>
      <c r="E3797" s="33"/>
    </row>
    <row r="3798" spans="2:5" s="29" customFormat="1" ht="13" x14ac:dyDescent="0.3">
      <c r="B3798" s="78" t="s">
        <v>15929</v>
      </c>
      <c r="C3798" s="77" t="s">
        <v>15930</v>
      </c>
      <c r="D3798" s="79">
        <v>4831949</v>
      </c>
      <c r="E3798" s="33"/>
    </row>
    <row r="3799" spans="2:5" s="29" customFormat="1" ht="13" x14ac:dyDescent="0.3">
      <c r="B3799" s="78" t="s">
        <v>15931</v>
      </c>
      <c r="C3799" s="77" t="s">
        <v>15932</v>
      </c>
      <c r="D3799" s="79">
        <v>4831949</v>
      </c>
      <c r="E3799" s="33"/>
    </row>
    <row r="3800" spans="2:5" s="29" customFormat="1" ht="13" x14ac:dyDescent="0.3">
      <c r="B3800" s="78" t="s">
        <v>15933</v>
      </c>
      <c r="C3800" s="77" t="s">
        <v>15934</v>
      </c>
      <c r="D3800" s="79">
        <v>4831949</v>
      </c>
      <c r="E3800" s="33"/>
    </row>
    <row r="3801" spans="2:5" s="29" customFormat="1" ht="13" x14ac:dyDescent="0.3">
      <c r="B3801" s="78" t="s">
        <v>15935</v>
      </c>
      <c r="C3801" s="77" t="s">
        <v>15936</v>
      </c>
      <c r="D3801" s="79">
        <v>4831949</v>
      </c>
      <c r="E3801" s="33"/>
    </row>
    <row r="3802" spans="2:5" s="29" customFormat="1" ht="13" x14ac:dyDescent="0.3">
      <c r="B3802" s="78" t="s">
        <v>15937</v>
      </c>
      <c r="C3802" s="77" t="s">
        <v>15938</v>
      </c>
      <c r="D3802" s="79">
        <v>4831949</v>
      </c>
      <c r="E3802" s="33"/>
    </row>
    <row r="3803" spans="2:5" s="29" customFormat="1" ht="13" x14ac:dyDescent="0.3">
      <c r="B3803" s="78" t="s">
        <v>15939</v>
      </c>
      <c r="C3803" s="77" t="s">
        <v>15940</v>
      </c>
      <c r="D3803" s="79">
        <v>4831949</v>
      </c>
      <c r="E3803" s="33"/>
    </row>
    <row r="3804" spans="2:5" s="29" customFormat="1" ht="13" x14ac:dyDescent="0.3">
      <c r="B3804" s="78" t="s">
        <v>15941</v>
      </c>
      <c r="C3804" s="77" t="s">
        <v>15942</v>
      </c>
      <c r="D3804" s="79">
        <v>4831949</v>
      </c>
      <c r="E3804" s="33"/>
    </row>
    <row r="3805" spans="2:5" s="29" customFormat="1" ht="13" x14ac:dyDescent="0.3">
      <c r="B3805" s="78" t="s">
        <v>15943</v>
      </c>
      <c r="C3805" s="77" t="s">
        <v>15944</v>
      </c>
      <c r="D3805" s="79">
        <v>4831949</v>
      </c>
      <c r="E3805" s="33"/>
    </row>
    <row r="3806" spans="2:5" s="29" customFormat="1" ht="13" x14ac:dyDescent="0.3">
      <c r="B3806" s="78" t="s">
        <v>15945</v>
      </c>
      <c r="C3806" s="77" t="s">
        <v>15946</v>
      </c>
      <c r="D3806" s="79">
        <v>4831949</v>
      </c>
      <c r="E3806" s="33"/>
    </row>
    <row r="3807" spans="2:5" s="29" customFormat="1" ht="13" x14ac:dyDescent="0.3">
      <c r="B3807" s="78" t="s">
        <v>15947</v>
      </c>
      <c r="C3807" s="77" t="s">
        <v>15948</v>
      </c>
      <c r="D3807" s="79">
        <v>4831949</v>
      </c>
      <c r="E3807" s="33"/>
    </row>
    <row r="3808" spans="2:5" s="29" customFormat="1" ht="13" x14ac:dyDescent="0.3">
      <c r="B3808" s="78" t="s">
        <v>15949</v>
      </c>
      <c r="C3808" s="77" t="s">
        <v>15950</v>
      </c>
      <c r="D3808" s="79">
        <v>4831949</v>
      </c>
      <c r="E3808" s="33"/>
    </row>
    <row r="3809" spans="2:5" s="29" customFormat="1" ht="13" x14ac:dyDescent="0.3">
      <c r="B3809" s="78" t="s">
        <v>15951</v>
      </c>
      <c r="C3809" s="77" t="s">
        <v>15952</v>
      </c>
      <c r="D3809" s="79">
        <v>4831949</v>
      </c>
      <c r="E3809" s="33"/>
    </row>
    <row r="3810" spans="2:5" s="29" customFormat="1" ht="13" x14ac:dyDescent="0.3">
      <c r="B3810" s="78" t="s">
        <v>15953</v>
      </c>
      <c r="C3810" s="77" t="s">
        <v>15954</v>
      </c>
      <c r="D3810" s="79">
        <v>4831949</v>
      </c>
      <c r="E3810" s="33"/>
    </row>
    <row r="3811" spans="2:5" s="29" customFormat="1" ht="13" x14ac:dyDescent="0.3">
      <c r="B3811" s="78" t="s">
        <v>15955</v>
      </c>
      <c r="C3811" s="77" t="s">
        <v>15956</v>
      </c>
      <c r="D3811" s="79">
        <v>4831949</v>
      </c>
      <c r="E3811" s="33"/>
    </row>
    <row r="3812" spans="2:5" s="29" customFormat="1" ht="13" x14ac:dyDescent="0.3">
      <c r="B3812" s="78" t="s">
        <v>15957</v>
      </c>
      <c r="C3812" s="77" t="s">
        <v>15958</v>
      </c>
      <c r="D3812" s="79">
        <v>13679802</v>
      </c>
      <c r="E3812" s="33"/>
    </row>
    <row r="3813" spans="2:5" s="29" customFormat="1" ht="13" x14ac:dyDescent="0.3">
      <c r="B3813" s="78" t="s">
        <v>15959</v>
      </c>
      <c r="C3813" s="77" t="s">
        <v>15960</v>
      </c>
      <c r="D3813" s="79">
        <v>13679802</v>
      </c>
      <c r="E3813" s="33"/>
    </row>
    <row r="3814" spans="2:5" s="29" customFormat="1" ht="13" x14ac:dyDescent="0.3">
      <c r="B3814" s="78" t="s">
        <v>15961</v>
      </c>
      <c r="C3814" s="77" t="s">
        <v>15962</v>
      </c>
      <c r="D3814" s="79">
        <v>13679802</v>
      </c>
      <c r="E3814" s="33"/>
    </row>
    <row r="3815" spans="2:5" s="29" customFormat="1" ht="13" x14ac:dyDescent="0.3">
      <c r="B3815" s="78" t="s">
        <v>15963</v>
      </c>
      <c r="C3815" s="77" t="s">
        <v>15964</v>
      </c>
      <c r="D3815" s="79">
        <v>13679802</v>
      </c>
      <c r="E3815" s="33"/>
    </row>
    <row r="3816" spans="2:5" s="29" customFormat="1" ht="13" x14ac:dyDescent="0.3">
      <c r="B3816" s="78" t="s">
        <v>15965</v>
      </c>
      <c r="C3816" s="77" t="s">
        <v>15966</v>
      </c>
      <c r="D3816" s="79">
        <v>3462178</v>
      </c>
      <c r="E3816" s="33"/>
    </row>
    <row r="3817" spans="2:5" s="29" customFormat="1" ht="13" x14ac:dyDescent="0.3">
      <c r="B3817" s="78" t="s">
        <v>15967</v>
      </c>
      <c r="C3817" s="77" t="s">
        <v>15968</v>
      </c>
      <c r="D3817" s="79">
        <v>3462178</v>
      </c>
      <c r="E3817" s="33"/>
    </row>
    <row r="3818" spans="2:5" s="29" customFormat="1" ht="13" x14ac:dyDescent="0.3">
      <c r="B3818" s="78" t="s">
        <v>15969</v>
      </c>
      <c r="C3818" s="77" t="s">
        <v>15970</v>
      </c>
      <c r="D3818" s="79">
        <v>3462178</v>
      </c>
      <c r="E3818" s="33"/>
    </row>
    <row r="3819" spans="2:5" s="29" customFormat="1" ht="13" x14ac:dyDescent="0.3">
      <c r="B3819" s="78" t="s">
        <v>15971</v>
      </c>
      <c r="C3819" s="77" t="s">
        <v>15972</v>
      </c>
      <c r="D3819" s="79">
        <v>3462178</v>
      </c>
      <c r="E3819" s="33"/>
    </row>
    <row r="3820" spans="2:5" s="29" customFormat="1" ht="13" x14ac:dyDescent="0.3">
      <c r="B3820" s="78" t="s">
        <v>15973</v>
      </c>
      <c r="C3820" s="77" t="s">
        <v>15974</v>
      </c>
      <c r="D3820" s="79">
        <v>3462178</v>
      </c>
      <c r="E3820" s="33"/>
    </row>
    <row r="3821" spans="2:5" s="29" customFormat="1" ht="13" x14ac:dyDescent="0.3">
      <c r="B3821" s="78" t="s">
        <v>15975</v>
      </c>
      <c r="C3821" s="77" t="s">
        <v>15976</v>
      </c>
      <c r="D3821" s="79">
        <v>3462178</v>
      </c>
      <c r="E3821" s="33"/>
    </row>
    <row r="3822" spans="2:5" s="29" customFormat="1" ht="13" x14ac:dyDescent="0.3">
      <c r="B3822" s="78" t="s">
        <v>15977</v>
      </c>
      <c r="C3822" s="77" t="s">
        <v>15978</v>
      </c>
      <c r="D3822" s="79">
        <v>3462178</v>
      </c>
      <c r="E3822" s="33"/>
    </row>
    <row r="3823" spans="2:5" s="29" customFormat="1" ht="13" x14ac:dyDescent="0.3">
      <c r="B3823" s="78" t="s">
        <v>15979</v>
      </c>
      <c r="C3823" s="77" t="s">
        <v>15980</v>
      </c>
      <c r="D3823" s="79">
        <v>3462178</v>
      </c>
      <c r="E3823" s="33"/>
    </row>
    <row r="3824" spans="2:5" s="29" customFormat="1" ht="13" x14ac:dyDescent="0.3">
      <c r="B3824" s="78" t="s">
        <v>15981</v>
      </c>
      <c r="C3824" s="77" t="s">
        <v>15982</v>
      </c>
      <c r="D3824" s="79">
        <v>3462178</v>
      </c>
      <c r="E3824" s="33"/>
    </row>
    <row r="3825" spans="2:5" s="29" customFormat="1" ht="13" x14ac:dyDescent="0.3">
      <c r="B3825" s="78" t="s">
        <v>15983</v>
      </c>
      <c r="C3825" s="77" t="s">
        <v>15984</v>
      </c>
      <c r="D3825" s="79">
        <v>3462178</v>
      </c>
      <c r="E3825" s="33"/>
    </row>
    <row r="3826" spans="2:5" s="29" customFormat="1" ht="13" x14ac:dyDescent="0.3">
      <c r="B3826" s="78" t="s">
        <v>15985</v>
      </c>
      <c r="C3826" s="77" t="s">
        <v>15986</v>
      </c>
      <c r="D3826" s="79">
        <v>3462178</v>
      </c>
      <c r="E3826" s="33"/>
    </row>
    <row r="3827" spans="2:5" s="29" customFormat="1" ht="13" x14ac:dyDescent="0.3">
      <c r="B3827" s="78" t="s">
        <v>15987</v>
      </c>
      <c r="C3827" s="77" t="s">
        <v>15988</v>
      </c>
      <c r="D3827" s="79">
        <v>3462178</v>
      </c>
      <c r="E3827" s="33"/>
    </row>
    <row r="3828" spans="2:5" s="29" customFormat="1" ht="13" x14ac:dyDescent="0.3">
      <c r="B3828" s="78" t="s">
        <v>15989</v>
      </c>
      <c r="C3828" s="77" t="s">
        <v>15990</v>
      </c>
      <c r="D3828" s="79">
        <v>3462178</v>
      </c>
      <c r="E3828" s="33"/>
    </row>
    <row r="3829" spans="2:5" s="29" customFormat="1" ht="13" x14ac:dyDescent="0.3">
      <c r="B3829" s="78" t="s">
        <v>15991</v>
      </c>
      <c r="C3829" s="77" t="s">
        <v>15992</v>
      </c>
      <c r="D3829" s="79">
        <v>3462178</v>
      </c>
      <c r="E3829" s="33"/>
    </row>
    <row r="3830" spans="2:5" s="29" customFormat="1" ht="13" x14ac:dyDescent="0.3">
      <c r="B3830" s="78" t="s">
        <v>15993</v>
      </c>
      <c r="C3830" s="77" t="s">
        <v>15994</v>
      </c>
      <c r="D3830" s="79">
        <v>3462178</v>
      </c>
      <c r="E3830" s="33"/>
    </row>
    <row r="3831" spans="2:5" s="29" customFormat="1" ht="13" x14ac:dyDescent="0.3">
      <c r="B3831" s="78" t="s">
        <v>15995</v>
      </c>
      <c r="C3831" s="77" t="s">
        <v>15996</v>
      </c>
      <c r="D3831" s="79">
        <v>3462178</v>
      </c>
      <c r="E3831" s="33"/>
    </row>
    <row r="3832" spans="2:5" s="29" customFormat="1" ht="13" x14ac:dyDescent="0.3">
      <c r="B3832" s="78" t="s">
        <v>15997</v>
      </c>
      <c r="C3832" s="77" t="s">
        <v>15998</v>
      </c>
      <c r="D3832" s="79">
        <v>3462178</v>
      </c>
      <c r="E3832" s="33"/>
    </row>
    <row r="3833" spans="2:5" s="29" customFormat="1" ht="13" x14ac:dyDescent="0.3">
      <c r="B3833" s="78" t="s">
        <v>15999</v>
      </c>
      <c r="C3833" s="77" t="s">
        <v>16000</v>
      </c>
      <c r="D3833" s="79">
        <v>3462178</v>
      </c>
      <c r="E3833" s="33"/>
    </row>
    <row r="3834" spans="2:5" s="29" customFormat="1" ht="13" x14ac:dyDescent="0.3">
      <c r="B3834" s="78" t="s">
        <v>16001</v>
      </c>
      <c r="C3834" s="77" t="s">
        <v>16002</v>
      </c>
      <c r="D3834" s="79">
        <v>3462178</v>
      </c>
      <c r="E3834" s="33"/>
    </row>
    <row r="3835" spans="2:5" s="29" customFormat="1" ht="13" x14ac:dyDescent="0.3">
      <c r="B3835" s="78" t="s">
        <v>16003</v>
      </c>
      <c r="C3835" s="77" t="s">
        <v>16004</v>
      </c>
      <c r="D3835" s="79">
        <v>3462178</v>
      </c>
      <c r="E3835" s="33"/>
    </row>
    <row r="3836" spans="2:5" s="29" customFormat="1" ht="13" x14ac:dyDescent="0.3">
      <c r="B3836" s="78" t="s">
        <v>16005</v>
      </c>
      <c r="C3836" s="77" t="s">
        <v>16006</v>
      </c>
      <c r="D3836" s="79">
        <v>3462178</v>
      </c>
      <c r="E3836" s="33"/>
    </row>
    <row r="3837" spans="2:5" s="29" customFormat="1" ht="13" x14ac:dyDescent="0.3">
      <c r="B3837" s="78" t="s">
        <v>16007</v>
      </c>
      <c r="C3837" s="77" t="s">
        <v>16008</v>
      </c>
      <c r="D3837" s="79">
        <v>3462178</v>
      </c>
      <c r="E3837" s="33"/>
    </row>
    <row r="3838" spans="2:5" s="29" customFormat="1" ht="13" x14ac:dyDescent="0.3">
      <c r="B3838" s="78" t="s">
        <v>16009</v>
      </c>
      <c r="C3838" s="77" t="s">
        <v>16010</v>
      </c>
      <c r="D3838" s="79">
        <v>3462178</v>
      </c>
      <c r="E3838" s="33"/>
    </row>
    <row r="3839" spans="2:5" s="29" customFormat="1" ht="13" x14ac:dyDescent="0.3">
      <c r="B3839" s="78" t="s">
        <v>16011</v>
      </c>
      <c r="C3839" s="77" t="s">
        <v>16012</v>
      </c>
      <c r="D3839" s="79">
        <v>3462178</v>
      </c>
      <c r="E3839" s="33"/>
    </row>
    <row r="3840" spans="2:5" s="29" customFormat="1" ht="13" x14ac:dyDescent="0.3">
      <c r="B3840" s="78" t="s">
        <v>16013</v>
      </c>
      <c r="C3840" s="77" t="s">
        <v>16014</v>
      </c>
      <c r="D3840" s="79">
        <v>3462178</v>
      </c>
      <c r="E3840" s="33"/>
    </row>
    <row r="3841" spans="2:5" s="29" customFormat="1" ht="13" x14ac:dyDescent="0.3">
      <c r="B3841" s="78" t="s">
        <v>16015</v>
      </c>
      <c r="C3841" s="77" t="s">
        <v>16016</v>
      </c>
      <c r="D3841" s="79">
        <v>3462178</v>
      </c>
      <c r="E3841" s="33"/>
    </row>
    <row r="3842" spans="2:5" s="29" customFormat="1" ht="13" x14ac:dyDescent="0.3">
      <c r="B3842" s="78" t="s">
        <v>16017</v>
      </c>
      <c r="C3842" s="77" t="s">
        <v>16018</v>
      </c>
      <c r="D3842" s="79">
        <v>3462178</v>
      </c>
      <c r="E3842" s="33"/>
    </row>
    <row r="3843" spans="2:5" s="29" customFormat="1" ht="13" x14ac:dyDescent="0.3">
      <c r="B3843" s="78" t="s">
        <v>16019</v>
      </c>
      <c r="C3843" s="77" t="s">
        <v>16020</v>
      </c>
      <c r="D3843" s="79">
        <v>3462178</v>
      </c>
      <c r="E3843" s="33"/>
    </row>
    <row r="3844" spans="2:5" s="29" customFormat="1" ht="13" x14ac:dyDescent="0.3">
      <c r="B3844" s="78" t="s">
        <v>16021</v>
      </c>
      <c r="C3844" s="77" t="s">
        <v>16022</v>
      </c>
      <c r="D3844" s="79">
        <v>3462178</v>
      </c>
      <c r="E3844" s="33"/>
    </row>
    <row r="3845" spans="2:5" s="29" customFormat="1" ht="13" x14ac:dyDescent="0.3">
      <c r="B3845" s="78" t="s">
        <v>16023</v>
      </c>
      <c r="C3845" s="77" t="s">
        <v>16024</v>
      </c>
      <c r="D3845" s="79">
        <v>3462178</v>
      </c>
      <c r="E3845" s="33"/>
    </row>
    <row r="3846" spans="2:5" s="29" customFormat="1" ht="13" x14ac:dyDescent="0.3">
      <c r="B3846" s="78" t="s">
        <v>16025</v>
      </c>
      <c r="C3846" s="77" t="s">
        <v>16026</v>
      </c>
      <c r="D3846" s="79">
        <v>3462178</v>
      </c>
      <c r="E3846" s="33"/>
    </row>
    <row r="3847" spans="2:5" s="29" customFormat="1" ht="13" x14ac:dyDescent="0.3">
      <c r="B3847" s="78" t="s">
        <v>16027</v>
      </c>
      <c r="C3847" s="77" t="s">
        <v>16028</v>
      </c>
      <c r="D3847" s="79">
        <v>3462178</v>
      </c>
      <c r="E3847" s="33"/>
    </row>
    <row r="3848" spans="2:5" s="29" customFormat="1" ht="13" x14ac:dyDescent="0.3">
      <c r="B3848" s="78" t="s">
        <v>16029</v>
      </c>
      <c r="C3848" s="77" t="s">
        <v>16030</v>
      </c>
      <c r="D3848" s="79">
        <v>3462178</v>
      </c>
      <c r="E3848" s="33"/>
    </row>
    <row r="3849" spans="2:5" s="29" customFormat="1" ht="13" x14ac:dyDescent="0.3">
      <c r="B3849" s="78" t="s">
        <v>16031</v>
      </c>
      <c r="C3849" s="77" t="s">
        <v>16032</v>
      </c>
      <c r="D3849" s="79">
        <v>3462178</v>
      </c>
      <c r="E3849" s="33"/>
    </row>
    <row r="3850" spans="2:5" s="29" customFormat="1" ht="13" x14ac:dyDescent="0.3">
      <c r="B3850" s="78" t="s">
        <v>16033</v>
      </c>
      <c r="C3850" s="77" t="s">
        <v>16034</v>
      </c>
      <c r="D3850" s="79">
        <v>3462178</v>
      </c>
      <c r="E3850" s="33"/>
    </row>
    <row r="3851" spans="2:5" s="29" customFormat="1" ht="13" x14ac:dyDescent="0.3">
      <c r="B3851" s="78" t="s">
        <v>16035</v>
      </c>
      <c r="C3851" s="77" t="s">
        <v>16036</v>
      </c>
      <c r="D3851" s="79">
        <v>3462178</v>
      </c>
      <c r="E3851" s="33"/>
    </row>
    <row r="3852" spans="2:5" s="29" customFormat="1" ht="13" x14ac:dyDescent="0.3">
      <c r="B3852" s="78" t="s">
        <v>16037</v>
      </c>
      <c r="C3852" s="77" t="s">
        <v>16038</v>
      </c>
      <c r="D3852" s="79">
        <v>3462178</v>
      </c>
      <c r="E3852" s="33"/>
    </row>
    <row r="3853" spans="2:5" s="29" customFormat="1" ht="13" x14ac:dyDescent="0.3">
      <c r="B3853" s="78" t="s">
        <v>16039</v>
      </c>
      <c r="C3853" s="77" t="s">
        <v>16040</v>
      </c>
      <c r="D3853" s="79">
        <v>3462178</v>
      </c>
      <c r="E3853" s="33"/>
    </row>
    <row r="3854" spans="2:5" s="29" customFormat="1" ht="13" x14ac:dyDescent="0.3">
      <c r="B3854" s="78" t="s">
        <v>16041</v>
      </c>
      <c r="C3854" s="77" t="s">
        <v>16042</v>
      </c>
      <c r="D3854" s="79">
        <v>3462178</v>
      </c>
      <c r="E3854" s="33"/>
    </row>
    <row r="3855" spans="2:5" s="29" customFormat="1" ht="13" x14ac:dyDescent="0.3">
      <c r="B3855" s="78" t="s">
        <v>16043</v>
      </c>
      <c r="C3855" s="77" t="s">
        <v>16044</v>
      </c>
      <c r="D3855" s="79">
        <v>3462178</v>
      </c>
      <c r="E3855" s="33"/>
    </row>
    <row r="3856" spans="2:5" s="29" customFormat="1" ht="13" x14ac:dyDescent="0.3">
      <c r="B3856" s="78" t="s">
        <v>16045</v>
      </c>
      <c r="C3856" s="77" t="s">
        <v>16046</v>
      </c>
      <c r="D3856" s="79">
        <v>3462178</v>
      </c>
      <c r="E3856" s="33"/>
    </row>
    <row r="3857" spans="2:5" s="29" customFormat="1" ht="13" x14ac:dyDescent="0.3">
      <c r="B3857" s="78" t="s">
        <v>16047</v>
      </c>
      <c r="C3857" s="77" t="s">
        <v>16048</v>
      </c>
      <c r="D3857" s="79">
        <v>3462178</v>
      </c>
      <c r="E3857" s="33"/>
    </row>
    <row r="3858" spans="2:5" s="29" customFormat="1" ht="13" x14ac:dyDescent="0.3">
      <c r="B3858" s="78" t="s">
        <v>16049</v>
      </c>
      <c r="C3858" s="77" t="s">
        <v>16050</v>
      </c>
      <c r="D3858" s="79">
        <v>3462178</v>
      </c>
      <c r="E3858" s="33"/>
    </row>
    <row r="3859" spans="2:5" s="29" customFormat="1" ht="13" x14ac:dyDescent="0.3">
      <c r="B3859" s="78" t="s">
        <v>16051</v>
      </c>
      <c r="C3859" s="77" t="s">
        <v>16052</v>
      </c>
      <c r="D3859" s="79">
        <v>3462178</v>
      </c>
      <c r="E3859" s="33"/>
    </row>
    <row r="3860" spans="2:5" s="29" customFormat="1" ht="13" x14ac:dyDescent="0.3">
      <c r="B3860" s="78" t="s">
        <v>16053</v>
      </c>
      <c r="C3860" s="77" t="s">
        <v>16054</v>
      </c>
      <c r="D3860" s="79">
        <v>3462178</v>
      </c>
      <c r="E3860" s="33"/>
    </row>
    <row r="3861" spans="2:5" s="29" customFormat="1" ht="13" x14ac:dyDescent="0.3">
      <c r="B3861" s="78" t="s">
        <v>16055</v>
      </c>
      <c r="C3861" s="77" t="s">
        <v>16056</v>
      </c>
      <c r="D3861" s="79">
        <v>3462178</v>
      </c>
      <c r="E3861" s="33"/>
    </row>
    <row r="3862" spans="2:5" s="29" customFormat="1" ht="13" x14ac:dyDescent="0.3">
      <c r="B3862" s="78" t="s">
        <v>16057</v>
      </c>
      <c r="C3862" s="77" t="s">
        <v>16058</v>
      </c>
      <c r="D3862" s="79">
        <v>3462178</v>
      </c>
      <c r="E3862" s="33"/>
    </row>
    <row r="3863" spans="2:5" s="29" customFormat="1" ht="13" x14ac:dyDescent="0.3">
      <c r="B3863" s="78" t="s">
        <v>16059</v>
      </c>
      <c r="C3863" s="77" t="s">
        <v>16060</v>
      </c>
      <c r="D3863" s="79">
        <v>3462178</v>
      </c>
      <c r="E3863" s="33"/>
    </row>
    <row r="3864" spans="2:5" s="29" customFormat="1" ht="13" x14ac:dyDescent="0.3">
      <c r="B3864" s="78" t="s">
        <v>16061</v>
      </c>
      <c r="C3864" s="77" t="s">
        <v>16062</v>
      </c>
      <c r="D3864" s="79">
        <v>3462178</v>
      </c>
      <c r="E3864" s="33"/>
    </row>
    <row r="3865" spans="2:5" s="29" customFormat="1" ht="13" x14ac:dyDescent="0.3">
      <c r="B3865" s="78" t="s">
        <v>16063</v>
      </c>
      <c r="C3865" s="77" t="s">
        <v>16064</v>
      </c>
      <c r="D3865" s="79">
        <v>3462178</v>
      </c>
      <c r="E3865" s="33"/>
    </row>
    <row r="3866" spans="2:5" s="29" customFormat="1" ht="13" x14ac:dyDescent="0.3">
      <c r="B3866" s="78" t="s">
        <v>16065</v>
      </c>
      <c r="C3866" s="77" t="s">
        <v>16066</v>
      </c>
      <c r="D3866" s="79">
        <v>3462178</v>
      </c>
      <c r="E3866" s="33"/>
    </row>
    <row r="3867" spans="2:5" s="29" customFormat="1" ht="13" x14ac:dyDescent="0.3">
      <c r="B3867" s="78" t="s">
        <v>16067</v>
      </c>
      <c r="C3867" s="77" t="s">
        <v>16068</v>
      </c>
      <c r="D3867" s="79">
        <v>3462178</v>
      </c>
      <c r="E3867" s="33"/>
    </row>
    <row r="3868" spans="2:5" s="29" customFormat="1" ht="13" x14ac:dyDescent="0.3">
      <c r="B3868" s="78" t="s">
        <v>16069</v>
      </c>
      <c r="C3868" s="77" t="s">
        <v>16070</v>
      </c>
      <c r="D3868" s="79">
        <v>3462178</v>
      </c>
      <c r="E3868" s="33"/>
    </row>
    <row r="3869" spans="2:5" s="29" customFormat="1" ht="13" x14ac:dyDescent="0.3">
      <c r="B3869" s="78" t="s">
        <v>16071</v>
      </c>
      <c r="C3869" s="77" t="s">
        <v>16072</v>
      </c>
      <c r="D3869" s="79">
        <v>3462178</v>
      </c>
      <c r="E3869" s="33"/>
    </row>
    <row r="3870" spans="2:5" s="29" customFormat="1" ht="13" x14ac:dyDescent="0.3">
      <c r="B3870" s="78" t="s">
        <v>16073</v>
      </c>
      <c r="C3870" s="77" t="s">
        <v>16074</v>
      </c>
      <c r="D3870" s="79">
        <v>3462178</v>
      </c>
      <c r="E3870" s="33"/>
    </row>
    <row r="3871" spans="2:5" s="29" customFormat="1" ht="13" x14ac:dyDescent="0.3">
      <c r="B3871" s="78" t="s">
        <v>16075</v>
      </c>
      <c r="C3871" s="77" t="s">
        <v>16076</v>
      </c>
      <c r="D3871" s="79">
        <v>1611002</v>
      </c>
      <c r="E3871" s="33"/>
    </row>
    <row r="3872" spans="2:5" s="29" customFormat="1" ht="13" x14ac:dyDescent="0.3">
      <c r="B3872" s="78" t="s">
        <v>16077</v>
      </c>
      <c r="C3872" s="77" t="s">
        <v>16078</v>
      </c>
      <c r="D3872" s="79">
        <v>1611002</v>
      </c>
      <c r="E3872" s="33"/>
    </row>
    <row r="3873" spans="2:5" s="29" customFormat="1" ht="13" x14ac:dyDescent="0.3">
      <c r="B3873" s="78" t="s">
        <v>16079</v>
      </c>
      <c r="C3873" s="77" t="s">
        <v>16080</v>
      </c>
      <c r="D3873" s="79">
        <v>1611002</v>
      </c>
      <c r="E3873" s="33"/>
    </row>
    <row r="3874" spans="2:5" s="29" customFormat="1" ht="13" x14ac:dyDescent="0.3">
      <c r="B3874" s="78" t="s">
        <v>16081</v>
      </c>
      <c r="C3874" s="77" t="s">
        <v>16082</v>
      </c>
      <c r="D3874" s="79">
        <v>1611002</v>
      </c>
      <c r="E3874" s="33"/>
    </row>
    <row r="3875" spans="2:5" s="29" customFormat="1" ht="13" x14ac:dyDescent="0.3">
      <c r="B3875" s="78" t="s">
        <v>16083</v>
      </c>
      <c r="C3875" s="77" t="s">
        <v>16084</v>
      </c>
      <c r="D3875" s="79">
        <v>1611002</v>
      </c>
      <c r="E3875" s="33"/>
    </row>
    <row r="3876" spans="2:5" s="29" customFormat="1" ht="13" x14ac:dyDescent="0.3">
      <c r="B3876" s="78" t="s">
        <v>16085</v>
      </c>
      <c r="C3876" s="77" t="s">
        <v>16086</v>
      </c>
      <c r="D3876" s="79">
        <v>1611002</v>
      </c>
      <c r="E3876" s="33"/>
    </row>
    <row r="3877" spans="2:5" s="29" customFormat="1" ht="13" x14ac:dyDescent="0.3">
      <c r="B3877" s="78" t="s">
        <v>16087</v>
      </c>
      <c r="C3877" s="77" t="s">
        <v>16088</v>
      </c>
      <c r="D3877" s="79">
        <v>1611002</v>
      </c>
      <c r="E3877" s="33"/>
    </row>
    <row r="3878" spans="2:5" s="29" customFormat="1" ht="13" x14ac:dyDescent="0.3">
      <c r="B3878" s="78" t="s">
        <v>16089</v>
      </c>
      <c r="C3878" s="77" t="s">
        <v>16090</v>
      </c>
      <c r="D3878" s="79">
        <v>1611002</v>
      </c>
      <c r="E3878" s="33"/>
    </row>
    <row r="3879" spans="2:5" s="29" customFormat="1" ht="13" x14ac:dyDescent="0.3">
      <c r="B3879" s="78" t="s">
        <v>16091</v>
      </c>
      <c r="C3879" s="77" t="s">
        <v>16092</v>
      </c>
      <c r="D3879" s="79">
        <v>11874946</v>
      </c>
      <c r="E3879" s="33"/>
    </row>
    <row r="3880" spans="2:5" s="29" customFormat="1" ht="13" x14ac:dyDescent="0.3">
      <c r="B3880" s="78" t="s">
        <v>16093</v>
      </c>
      <c r="C3880" s="77" t="s">
        <v>16094</v>
      </c>
      <c r="D3880" s="79">
        <v>11874946</v>
      </c>
      <c r="E3880" s="33"/>
    </row>
    <row r="3881" spans="2:5" s="29" customFormat="1" ht="13" x14ac:dyDescent="0.3">
      <c r="B3881" s="78" t="s">
        <v>16095</v>
      </c>
      <c r="C3881" s="77" t="s">
        <v>16096</v>
      </c>
      <c r="D3881" s="79">
        <v>11874946</v>
      </c>
      <c r="E3881" s="33"/>
    </row>
    <row r="3882" spans="2:5" s="29" customFormat="1" ht="13" x14ac:dyDescent="0.3">
      <c r="B3882" s="78" t="s">
        <v>16097</v>
      </c>
      <c r="C3882" s="77" t="s">
        <v>16098</v>
      </c>
      <c r="D3882" s="79">
        <v>11874946</v>
      </c>
      <c r="E3882" s="33"/>
    </row>
    <row r="3883" spans="2:5" s="29" customFormat="1" ht="13" x14ac:dyDescent="0.3">
      <c r="B3883" s="78" t="s">
        <v>16099</v>
      </c>
      <c r="C3883" s="77" t="s">
        <v>16100</v>
      </c>
      <c r="D3883" s="79">
        <v>11874946</v>
      </c>
      <c r="E3883" s="33"/>
    </row>
    <row r="3884" spans="2:5" s="29" customFormat="1" ht="13" x14ac:dyDescent="0.3">
      <c r="B3884" s="78" t="s">
        <v>16101</v>
      </c>
      <c r="C3884" s="77" t="s">
        <v>16102</v>
      </c>
      <c r="D3884" s="79">
        <v>11874946</v>
      </c>
      <c r="E3884" s="33"/>
    </row>
    <row r="3885" spans="2:5" s="29" customFormat="1" ht="13" x14ac:dyDescent="0.3">
      <c r="B3885" s="78" t="s">
        <v>16103</v>
      </c>
      <c r="C3885" s="77" t="s">
        <v>16104</v>
      </c>
      <c r="D3885" s="79">
        <v>11874946</v>
      </c>
      <c r="E3885" s="33"/>
    </row>
    <row r="3886" spans="2:5" s="29" customFormat="1" ht="13" x14ac:dyDescent="0.3">
      <c r="B3886" s="78" t="s">
        <v>16105</v>
      </c>
      <c r="C3886" s="77" t="s">
        <v>16106</v>
      </c>
      <c r="D3886" s="79">
        <v>11874946</v>
      </c>
      <c r="E3886" s="33"/>
    </row>
    <row r="3887" spans="2:5" s="29" customFormat="1" ht="13" x14ac:dyDescent="0.3">
      <c r="B3887" s="78" t="s">
        <v>16107</v>
      </c>
      <c r="C3887" s="77" t="s">
        <v>16108</v>
      </c>
      <c r="D3887" s="79">
        <v>11874946</v>
      </c>
      <c r="E3887" s="33"/>
    </row>
    <row r="3888" spans="2:5" s="29" customFormat="1" ht="13" x14ac:dyDescent="0.3">
      <c r="B3888" s="78" t="s">
        <v>16109</v>
      </c>
      <c r="C3888" s="77" t="s">
        <v>16110</v>
      </c>
      <c r="D3888" s="79">
        <v>3462178</v>
      </c>
      <c r="E3888" s="33"/>
    </row>
    <row r="3889" spans="2:5" s="29" customFormat="1" ht="13" x14ac:dyDescent="0.3">
      <c r="B3889" s="78" t="s">
        <v>16111</v>
      </c>
      <c r="C3889" s="77" t="s">
        <v>16112</v>
      </c>
      <c r="D3889" s="79">
        <v>3462178</v>
      </c>
      <c r="E3889" s="33"/>
    </row>
    <row r="3890" spans="2:5" s="29" customFormat="1" ht="13" x14ac:dyDescent="0.3">
      <c r="B3890" s="78" t="s">
        <v>16113</v>
      </c>
      <c r="C3890" s="77" t="s">
        <v>16114</v>
      </c>
      <c r="D3890" s="79">
        <v>3462178</v>
      </c>
      <c r="E3890" s="33"/>
    </row>
    <row r="3891" spans="2:5" s="29" customFormat="1" ht="13" x14ac:dyDescent="0.3">
      <c r="B3891" s="78" t="s">
        <v>16115</v>
      </c>
      <c r="C3891" s="77" t="s">
        <v>16116</v>
      </c>
      <c r="D3891" s="79">
        <v>3462178</v>
      </c>
      <c r="E3891" s="33"/>
    </row>
    <row r="3892" spans="2:5" s="29" customFormat="1" ht="13" x14ac:dyDescent="0.3">
      <c r="B3892" s="78" t="s">
        <v>16117</v>
      </c>
      <c r="C3892" s="77" t="s">
        <v>16118</v>
      </c>
      <c r="D3892" s="79">
        <v>3462178</v>
      </c>
      <c r="E3892" s="33"/>
    </row>
    <row r="3893" spans="2:5" s="29" customFormat="1" ht="13" x14ac:dyDescent="0.3">
      <c r="B3893" s="78" t="s">
        <v>16119</v>
      </c>
      <c r="C3893" s="77" t="s">
        <v>16120</v>
      </c>
      <c r="D3893" s="79">
        <v>3462178</v>
      </c>
      <c r="E3893" s="33"/>
    </row>
    <row r="3894" spans="2:5" s="29" customFormat="1" ht="13" x14ac:dyDescent="0.3">
      <c r="B3894" s="78" t="s">
        <v>16121</v>
      </c>
      <c r="C3894" s="77" t="s">
        <v>16122</v>
      </c>
      <c r="D3894" s="79">
        <v>3462178</v>
      </c>
      <c r="E3894" s="33"/>
    </row>
    <row r="3895" spans="2:5" s="29" customFormat="1" ht="13" x14ac:dyDescent="0.3">
      <c r="B3895" s="78" t="s">
        <v>16123</v>
      </c>
      <c r="C3895" s="77" t="s">
        <v>16124</v>
      </c>
      <c r="D3895" s="79">
        <v>3462178</v>
      </c>
      <c r="E3895" s="33"/>
    </row>
    <row r="3896" spans="2:5" s="29" customFormat="1" ht="13" x14ac:dyDescent="0.3">
      <c r="B3896" s="78" t="s">
        <v>16125</v>
      </c>
      <c r="C3896" s="77" t="s">
        <v>16126</v>
      </c>
      <c r="D3896" s="79">
        <v>3462178</v>
      </c>
      <c r="E3896" s="33"/>
    </row>
    <row r="3897" spans="2:5" s="29" customFormat="1" ht="13" x14ac:dyDescent="0.3">
      <c r="B3897" s="78" t="s">
        <v>16127</v>
      </c>
      <c r="C3897" s="77" t="s">
        <v>16128</v>
      </c>
      <c r="D3897" s="79">
        <v>3462178</v>
      </c>
      <c r="E3897" s="33"/>
    </row>
    <row r="3898" spans="2:5" s="29" customFormat="1" ht="13" x14ac:dyDescent="0.3">
      <c r="B3898" s="78" t="s">
        <v>16129</v>
      </c>
      <c r="C3898" s="77" t="s">
        <v>16130</v>
      </c>
      <c r="D3898" s="79">
        <v>3462178</v>
      </c>
      <c r="E3898" s="33"/>
    </row>
    <row r="3899" spans="2:5" s="29" customFormat="1" ht="13" x14ac:dyDescent="0.3">
      <c r="B3899" s="78" t="s">
        <v>16131</v>
      </c>
      <c r="C3899" s="77" t="s">
        <v>16132</v>
      </c>
      <c r="D3899" s="79">
        <v>3462178</v>
      </c>
      <c r="E3899" s="33"/>
    </row>
    <row r="3900" spans="2:5" s="29" customFormat="1" ht="13" x14ac:dyDescent="0.3">
      <c r="B3900" s="78" t="s">
        <v>16133</v>
      </c>
      <c r="C3900" s="77" t="s">
        <v>16134</v>
      </c>
      <c r="D3900" s="79">
        <v>3462178</v>
      </c>
      <c r="E3900" s="33"/>
    </row>
    <row r="3901" spans="2:5" s="29" customFormat="1" ht="13" x14ac:dyDescent="0.3">
      <c r="B3901" s="78" t="s">
        <v>16135</v>
      </c>
      <c r="C3901" s="77" t="s">
        <v>16136</v>
      </c>
      <c r="D3901" s="79">
        <v>3462178</v>
      </c>
      <c r="E3901" s="33"/>
    </row>
    <row r="3902" spans="2:5" s="29" customFormat="1" ht="13" x14ac:dyDescent="0.3">
      <c r="B3902" s="78" t="s">
        <v>16137</v>
      </c>
      <c r="C3902" s="77" t="s">
        <v>16138</v>
      </c>
      <c r="D3902" s="79">
        <v>3462178</v>
      </c>
      <c r="E3902" s="33"/>
    </row>
    <row r="3903" spans="2:5" s="29" customFormat="1" ht="13" x14ac:dyDescent="0.3">
      <c r="B3903" s="78" t="s">
        <v>16139</v>
      </c>
      <c r="C3903" s="77" t="s">
        <v>16140</v>
      </c>
      <c r="D3903" s="79">
        <v>3462178</v>
      </c>
      <c r="E3903" s="33"/>
    </row>
    <row r="3904" spans="2:5" s="29" customFormat="1" ht="13" x14ac:dyDescent="0.3">
      <c r="B3904" s="78" t="s">
        <v>16141</v>
      </c>
      <c r="C3904" s="77" t="s">
        <v>16142</v>
      </c>
      <c r="D3904" s="79">
        <v>3462178</v>
      </c>
      <c r="E3904" s="33"/>
    </row>
    <row r="3905" spans="2:5" s="29" customFormat="1" ht="13" x14ac:dyDescent="0.3">
      <c r="B3905" s="78" t="s">
        <v>16143</v>
      </c>
      <c r="C3905" s="77" t="s">
        <v>16144</v>
      </c>
      <c r="D3905" s="79">
        <v>71904</v>
      </c>
      <c r="E3905" s="33"/>
    </row>
    <row r="3906" spans="2:5" s="29" customFormat="1" ht="13" x14ac:dyDescent="0.3">
      <c r="B3906" s="78" t="s">
        <v>16145</v>
      </c>
      <c r="C3906" s="77" t="s">
        <v>16146</v>
      </c>
      <c r="D3906" s="79">
        <v>71904</v>
      </c>
      <c r="E3906" s="33"/>
    </row>
    <row r="3907" spans="2:5" s="29" customFormat="1" ht="13" x14ac:dyDescent="0.3">
      <c r="B3907" s="78" t="s">
        <v>16147</v>
      </c>
      <c r="C3907" s="77" t="s">
        <v>16148</v>
      </c>
      <c r="D3907" s="79">
        <v>71904</v>
      </c>
      <c r="E3907" s="33"/>
    </row>
    <row r="3908" spans="2:5" s="29" customFormat="1" ht="13" x14ac:dyDescent="0.3">
      <c r="B3908" s="78" t="s">
        <v>16149</v>
      </c>
      <c r="C3908" s="77" t="s">
        <v>16150</v>
      </c>
      <c r="D3908" s="79">
        <v>71904</v>
      </c>
      <c r="E3908" s="33"/>
    </row>
    <row r="3909" spans="2:5" s="29" customFormat="1" ht="13" x14ac:dyDescent="0.3">
      <c r="B3909" s="78" t="s">
        <v>16151</v>
      </c>
      <c r="C3909" s="77" t="s">
        <v>16152</v>
      </c>
      <c r="D3909" s="79">
        <v>71904</v>
      </c>
      <c r="E3909" s="33"/>
    </row>
    <row r="3910" spans="2:5" s="29" customFormat="1" ht="13" x14ac:dyDescent="0.3">
      <c r="B3910" s="78" t="s">
        <v>16153</v>
      </c>
      <c r="C3910" s="77" t="s">
        <v>16154</v>
      </c>
      <c r="D3910" s="79">
        <v>109075</v>
      </c>
      <c r="E3910" s="33"/>
    </row>
    <row r="3911" spans="2:5" s="29" customFormat="1" ht="13" x14ac:dyDescent="0.3">
      <c r="B3911" s="78" t="s">
        <v>16155</v>
      </c>
      <c r="C3911" s="77" t="s">
        <v>16156</v>
      </c>
      <c r="D3911" s="79">
        <v>109075</v>
      </c>
      <c r="E3911" s="33"/>
    </row>
    <row r="3912" spans="2:5" s="29" customFormat="1" ht="13" x14ac:dyDescent="0.3">
      <c r="B3912" s="78" t="s">
        <v>16157</v>
      </c>
      <c r="C3912" s="77" t="s">
        <v>16158</v>
      </c>
      <c r="D3912" s="79">
        <v>109075</v>
      </c>
      <c r="E3912" s="33"/>
    </row>
    <row r="3913" spans="2:5" s="29" customFormat="1" ht="13" x14ac:dyDescent="0.3">
      <c r="B3913" s="78" t="s">
        <v>16159</v>
      </c>
      <c r="C3913" s="77" t="s">
        <v>16160</v>
      </c>
      <c r="D3913" s="79">
        <v>109075</v>
      </c>
      <c r="E3913" s="33"/>
    </row>
    <row r="3914" spans="2:5" s="29" customFormat="1" ht="13" x14ac:dyDescent="0.3">
      <c r="B3914" s="78" t="s">
        <v>16161</v>
      </c>
      <c r="C3914" s="77" t="s">
        <v>16162</v>
      </c>
      <c r="D3914" s="79">
        <v>20030844</v>
      </c>
      <c r="E3914" s="33"/>
    </row>
    <row r="3915" spans="2:5" s="29" customFormat="1" ht="13" x14ac:dyDescent="0.3">
      <c r="B3915" s="78" t="s">
        <v>16163</v>
      </c>
      <c r="C3915" s="77" t="s">
        <v>16164</v>
      </c>
      <c r="D3915" s="79">
        <v>22063346</v>
      </c>
      <c r="E3915" s="33"/>
    </row>
    <row r="3916" spans="2:5" s="29" customFormat="1" ht="13" x14ac:dyDescent="0.3">
      <c r="B3916" s="78" t="s">
        <v>16165</v>
      </c>
      <c r="C3916" s="77" t="s">
        <v>16166</v>
      </c>
      <c r="D3916" s="79">
        <v>13964</v>
      </c>
      <c r="E3916" s="33"/>
    </row>
    <row r="3917" spans="2:5" s="29" customFormat="1" ht="13" x14ac:dyDescent="0.3">
      <c r="B3917" s="78" t="s">
        <v>16167</v>
      </c>
      <c r="C3917" s="77" t="s">
        <v>16168</v>
      </c>
      <c r="D3917" s="79">
        <v>8719</v>
      </c>
      <c r="E3917" s="33"/>
    </row>
    <row r="3918" spans="2:5" s="29" customFormat="1" ht="13" x14ac:dyDescent="0.3">
      <c r="B3918" s="78" t="s">
        <v>16169</v>
      </c>
      <c r="C3918" s="77" t="s">
        <v>16170</v>
      </c>
      <c r="D3918" s="79">
        <v>54752</v>
      </c>
      <c r="E3918" s="33"/>
    </row>
    <row r="3919" spans="2:5" s="29" customFormat="1" ht="13" x14ac:dyDescent="0.3">
      <c r="B3919" s="78" t="s">
        <v>16171</v>
      </c>
      <c r="C3919" s="77" t="s">
        <v>16172</v>
      </c>
      <c r="D3919" s="79">
        <v>54752</v>
      </c>
      <c r="E3919" s="33"/>
    </row>
    <row r="3920" spans="2:5" s="29" customFormat="1" ht="13" x14ac:dyDescent="0.3">
      <c r="B3920" s="78" t="s">
        <v>16173</v>
      </c>
      <c r="C3920" s="77" t="s">
        <v>16174</v>
      </c>
      <c r="D3920" s="79">
        <v>104733</v>
      </c>
      <c r="E3920" s="33"/>
    </row>
    <row r="3921" spans="2:5" s="29" customFormat="1" ht="13" x14ac:dyDescent="0.3">
      <c r="B3921" s="78" t="s">
        <v>16175</v>
      </c>
      <c r="C3921" s="77" t="s">
        <v>16176</v>
      </c>
      <c r="D3921" s="79">
        <v>104733</v>
      </c>
      <c r="E3921" s="33"/>
    </row>
    <row r="3922" spans="2:5" s="29" customFormat="1" ht="13" x14ac:dyDescent="0.3">
      <c r="B3922" s="78" t="s">
        <v>16177</v>
      </c>
      <c r="C3922" s="77" t="s">
        <v>16178</v>
      </c>
      <c r="D3922" s="79">
        <v>8031</v>
      </c>
      <c r="E3922" s="33"/>
    </row>
    <row r="3923" spans="2:5" s="29" customFormat="1" ht="13" x14ac:dyDescent="0.3">
      <c r="B3923" s="78" t="s">
        <v>16179</v>
      </c>
      <c r="C3923" s="77" t="s">
        <v>16180</v>
      </c>
      <c r="D3923" s="79">
        <v>7171</v>
      </c>
      <c r="E3923" s="33"/>
    </row>
    <row r="3924" spans="2:5" s="29" customFormat="1" ht="13" x14ac:dyDescent="0.3">
      <c r="B3924" s="78" t="s">
        <v>16181</v>
      </c>
      <c r="C3924" s="77" t="s">
        <v>16182</v>
      </c>
      <c r="D3924" s="79">
        <v>44876</v>
      </c>
      <c r="E3924" s="33"/>
    </row>
    <row r="3925" spans="2:5" s="29" customFormat="1" ht="13" x14ac:dyDescent="0.3">
      <c r="B3925" s="78" t="s">
        <v>16183</v>
      </c>
      <c r="C3925" s="77" t="s">
        <v>16184</v>
      </c>
      <c r="D3925" s="79">
        <v>44876</v>
      </c>
      <c r="E3925" s="33"/>
    </row>
    <row r="3926" spans="2:5" s="29" customFormat="1" ht="13" x14ac:dyDescent="0.3">
      <c r="B3926" s="78" t="s">
        <v>16185</v>
      </c>
      <c r="C3926" s="77" t="s">
        <v>16186</v>
      </c>
      <c r="D3926" s="79">
        <v>44876</v>
      </c>
      <c r="E3926" s="33"/>
    </row>
    <row r="3927" spans="2:5" s="29" customFormat="1" ht="13" x14ac:dyDescent="0.3">
      <c r="B3927" s="78" t="s">
        <v>16187</v>
      </c>
      <c r="C3927" s="77" t="s">
        <v>16188</v>
      </c>
      <c r="D3927" s="79">
        <v>44876</v>
      </c>
      <c r="E3927" s="33"/>
    </row>
    <row r="3928" spans="2:5" s="29" customFormat="1" ht="13" x14ac:dyDescent="0.3">
      <c r="B3928" s="78" t="s">
        <v>16189</v>
      </c>
      <c r="C3928" s="77" t="s">
        <v>16190</v>
      </c>
      <c r="D3928" s="79">
        <v>44876</v>
      </c>
      <c r="E3928" s="33"/>
    </row>
    <row r="3929" spans="2:5" s="29" customFormat="1" ht="13" x14ac:dyDescent="0.3">
      <c r="B3929" s="78" t="s">
        <v>16191</v>
      </c>
      <c r="C3929" s="77" t="s">
        <v>16192</v>
      </c>
      <c r="D3929" s="79">
        <v>44876</v>
      </c>
      <c r="E3929" s="33"/>
    </row>
    <row r="3930" spans="2:5" s="29" customFormat="1" ht="13" x14ac:dyDescent="0.3">
      <c r="B3930" s="78" t="s">
        <v>16193</v>
      </c>
      <c r="C3930" s="77" t="s">
        <v>16194</v>
      </c>
      <c r="D3930" s="79">
        <v>44876</v>
      </c>
      <c r="E3930" s="33"/>
    </row>
    <row r="3931" spans="2:5" s="29" customFormat="1" ht="13" x14ac:dyDescent="0.3">
      <c r="B3931" s="78" t="s">
        <v>16195</v>
      </c>
      <c r="C3931" s="77" t="s">
        <v>16196</v>
      </c>
      <c r="D3931" s="79">
        <v>44876</v>
      </c>
      <c r="E3931" s="33"/>
    </row>
    <row r="3932" spans="2:5" s="29" customFormat="1" ht="13" x14ac:dyDescent="0.3">
      <c r="B3932" s="78" t="s">
        <v>16197</v>
      </c>
      <c r="C3932" s="77" t="s">
        <v>16198</v>
      </c>
      <c r="D3932" s="79">
        <v>44876</v>
      </c>
      <c r="E3932" s="33"/>
    </row>
    <row r="3933" spans="2:5" s="29" customFormat="1" ht="13" x14ac:dyDescent="0.3">
      <c r="B3933" s="78" t="s">
        <v>16199</v>
      </c>
      <c r="C3933" s="77" t="s">
        <v>16200</v>
      </c>
      <c r="D3933" s="79">
        <v>44876</v>
      </c>
      <c r="E3933" s="33"/>
    </row>
    <row r="3934" spans="2:5" s="29" customFormat="1" ht="13" x14ac:dyDescent="0.3">
      <c r="B3934" s="78" t="s">
        <v>16201</v>
      </c>
      <c r="C3934" s="77" t="s">
        <v>16202</v>
      </c>
      <c r="D3934" s="79">
        <v>54829</v>
      </c>
      <c r="E3934" s="33"/>
    </row>
    <row r="3935" spans="2:5" s="29" customFormat="1" ht="13" x14ac:dyDescent="0.3">
      <c r="B3935" s="78" t="s">
        <v>16203</v>
      </c>
      <c r="C3935" s="77" t="s">
        <v>16204</v>
      </c>
      <c r="D3935" s="79">
        <v>116940</v>
      </c>
      <c r="E3935" s="33"/>
    </row>
    <row r="3936" spans="2:5" s="29" customFormat="1" ht="13" x14ac:dyDescent="0.3">
      <c r="B3936" s="78" t="s">
        <v>16205</v>
      </c>
      <c r="C3936" s="77" t="s">
        <v>16206</v>
      </c>
      <c r="D3936" s="79">
        <v>13633</v>
      </c>
      <c r="E3936" s="33"/>
    </row>
    <row r="3937" spans="2:5" s="29" customFormat="1" ht="13" x14ac:dyDescent="0.3">
      <c r="B3937" s="78" t="s">
        <v>16207</v>
      </c>
      <c r="C3937" s="77" t="s">
        <v>16208</v>
      </c>
      <c r="D3937" s="79">
        <v>5919</v>
      </c>
      <c r="E3937" s="33"/>
    </row>
    <row r="3938" spans="2:5" s="29" customFormat="1" ht="13" x14ac:dyDescent="0.3">
      <c r="B3938" s="78" t="s">
        <v>16209</v>
      </c>
      <c r="C3938" s="77" t="s">
        <v>16210</v>
      </c>
      <c r="D3938" s="79">
        <v>11770</v>
      </c>
      <c r="E3938" s="33"/>
    </row>
    <row r="3939" spans="2:5" s="29" customFormat="1" ht="13" x14ac:dyDescent="0.3">
      <c r="B3939" s="78" t="s">
        <v>16211</v>
      </c>
      <c r="C3939" s="77" t="s">
        <v>16212</v>
      </c>
      <c r="D3939" s="79">
        <v>54829</v>
      </c>
      <c r="E3939" s="33"/>
    </row>
    <row r="3940" spans="2:5" s="29" customFormat="1" ht="13" x14ac:dyDescent="0.3">
      <c r="B3940" s="78" t="s">
        <v>16213</v>
      </c>
      <c r="C3940" s="77" t="s">
        <v>16214</v>
      </c>
      <c r="D3940" s="79">
        <v>40067</v>
      </c>
      <c r="E3940" s="33"/>
    </row>
    <row r="3941" spans="2:5" s="29" customFormat="1" ht="13" x14ac:dyDescent="0.3">
      <c r="B3941" s="78" t="s">
        <v>16215</v>
      </c>
      <c r="C3941" s="77" t="s">
        <v>16216</v>
      </c>
      <c r="D3941" s="79">
        <v>40067</v>
      </c>
      <c r="E3941" s="33"/>
    </row>
    <row r="3942" spans="2:5" s="29" customFormat="1" ht="13" x14ac:dyDescent="0.3">
      <c r="B3942" s="78" t="s">
        <v>16217</v>
      </c>
      <c r="C3942" s="77" t="s">
        <v>16218</v>
      </c>
      <c r="D3942" s="79">
        <v>40067</v>
      </c>
      <c r="E3942" s="33"/>
    </row>
    <row r="3943" spans="2:5" s="29" customFormat="1" ht="13" x14ac:dyDescent="0.3">
      <c r="B3943" s="78" t="s">
        <v>16219</v>
      </c>
      <c r="C3943" s="77" t="s">
        <v>16220</v>
      </c>
      <c r="D3943" s="79">
        <v>40067</v>
      </c>
      <c r="E3943" s="33"/>
    </row>
    <row r="3944" spans="2:5" s="29" customFormat="1" ht="13" x14ac:dyDescent="0.3">
      <c r="B3944" s="78" t="s">
        <v>16221</v>
      </c>
      <c r="C3944" s="77" t="s">
        <v>16222</v>
      </c>
      <c r="D3944" s="79">
        <v>40067</v>
      </c>
      <c r="E3944" s="33"/>
    </row>
    <row r="3945" spans="2:5" s="29" customFormat="1" ht="13" x14ac:dyDescent="0.3">
      <c r="B3945" s="78" t="s">
        <v>16223</v>
      </c>
      <c r="C3945" s="77" t="s">
        <v>16224</v>
      </c>
      <c r="D3945" s="79">
        <v>40067</v>
      </c>
      <c r="E3945" s="33"/>
    </row>
    <row r="3946" spans="2:5" s="29" customFormat="1" ht="13" x14ac:dyDescent="0.3">
      <c r="B3946" s="78" t="s">
        <v>16225</v>
      </c>
      <c r="C3946" s="77" t="s">
        <v>16226</v>
      </c>
      <c r="D3946" s="79">
        <v>40067</v>
      </c>
      <c r="E3946" s="33"/>
    </row>
    <row r="3947" spans="2:5" s="29" customFormat="1" ht="13" x14ac:dyDescent="0.3">
      <c r="B3947" s="78" t="s">
        <v>16227</v>
      </c>
      <c r="C3947" s="77" t="s">
        <v>16228</v>
      </c>
      <c r="D3947" s="79">
        <v>40067</v>
      </c>
      <c r="E3947" s="33"/>
    </row>
    <row r="3948" spans="2:5" s="29" customFormat="1" ht="13" x14ac:dyDescent="0.3">
      <c r="B3948" s="78" t="s">
        <v>16229</v>
      </c>
      <c r="C3948" s="77" t="s">
        <v>16230</v>
      </c>
      <c r="D3948" s="79">
        <v>40067</v>
      </c>
      <c r="E3948" s="33"/>
    </row>
    <row r="3949" spans="2:5" s="29" customFormat="1" ht="13" x14ac:dyDescent="0.3">
      <c r="B3949" s="78" t="s">
        <v>16231</v>
      </c>
      <c r="C3949" s="77" t="s">
        <v>16232</v>
      </c>
      <c r="D3949" s="79">
        <v>40067</v>
      </c>
      <c r="E3949" s="33"/>
    </row>
    <row r="3950" spans="2:5" s="29" customFormat="1" ht="13" x14ac:dyDescent="0.3">
      <c r="B3950" s="78" t="s">
        <v>16233</v>
      </c>
      <c r="C3950" s="77" t="s">
        <v>16234</v>
      </c>
      <c r="D3950" s="79">
        <v>40067</v>
      </c>
      <c r="E3950" s="33"/>
    </row>
    <row r="3951" spans="2:5" s="29" customFormat="1" ht="13" x14ac:dyDescent="0.3">
      <c r="B3951" s="78" t="s">
        <v>16235</v>
      </c>
      <c r="C3951" s="77" t="s">
        <v>16236</v>
      </c>
      <c r="D3951" s="79">
        <v>40067</v>
      </c>
      <c r="E3951" s="33"/>
    </row>
    <row r="3952" spans="2:5" s="29" customFormat="1" ht="13" x14ac:dyDescent="0.3">
      <c r="B3952" s="78" t="s">
        <v>16237</v>
      </c>
      <c r="C3952" s="77" t="s">
        <v>16238</v>
      </c>
      <c r="D3952" s="79">
        <v>40067</v>
      </c>
      <c r="E3952" s="33"/>
    </row>
    <row r="3953" spans="2:5" s="29" customFormat="1" ht="13" x14ac:dyDescent="0.3">
      <c r="B3953" s="78" t="s">
        <v>16239</v>
      </c>
      <c r="C3953" s="77" t="s">
        <v>16240</v>
      </c>
      <c r="D3953" s="79">
        <v>40067</v>
      </c>
      <c r="E3953" s="33"/>
    </row>
    <row r="3954" spans="2:5" s="29" customFormat="1" ht="13" x14ac:dyDescent="0.3">
      <c r="B3954" s="78" t="s">
        <v>16241</v>
      </c>
      <c r="C3954" s="77" t="s">
        <v>16242</v>
      </c>
      <c r="D3954" s="79">
        <v>40067</v>
      </c>
      <c r="E3954" s="33"/>
    </row>
    <row r="3955" spans="2:5" s="29" customFormat="1" ht="13" x14ac:dyDescent="0.3">
      <c r="B3955" s="78" t="s">
        <v>16243</v>
      </c>
      <c r="C3955" s="77" t="s">
        <v>16244</v>
      </c>
      <c r="D3955" s="79">
        <v>40067</v>
      </c>
      <c r="E3955" s="33"/>
    </row>
    <row r="3956" spans="2:5" s="29" customFormat="1" ht="13" x14ac:dyDescent="0.3">
      <c r="B3956" s="78" t="s">
        <v>16245</v>
      </c>
      <c r="C3956" s="77" t="s">
        <v>16246</v>
      </c>
      <c r="D3956" s="79">
        <v>40067</v>
      </c>
      <c r="E3956" s="33"/>
    </row>
    <row r="3957" spans="2:5" s="29" customFormat="1" ht="13" x14ac:dyDescent="0.3">
      <c r="B3957" s="78" t="s">
        <v>16247</v>
      </c>
      <c r="C3957" s="77" t="s">
        <v>16248</v>
      </c>
      <c r="D3957" s="79">
        <v>40067</v>
      </c>
      <c r="E3957" s="33"/>
    </row>
    <row r="3958" spans="2:5" s="29" customFormat="1" ht="13" x14ac:dyDescent="0.3">
      <c r="B3958" s="78" t="s">
        <v>16249</v>
      </c>
      <c r="C3958" s="77" t="s">
        <v>16250</v>
      </c>
      <c r="D3958" s="79">
        <v>40067</v>
      </c>
      <c r="E3958" s="33"/>
    </row>
    <row r="3959" spans="2:5" s="29" customFormat="1" ht="13" x14ac:dyDescent="0.3">
      <c r="B3959" s="78" t="s">
        <v>16251</v>
      </c>
      <c r="C3959" s="77" t="s">
        <v>16252</v>
      </c>
      <c r="D3959" s="79">
        <v>467589</v>
      </c>
      <c r="E3959" s="33"/>
    </row>
    <row r="3960" spans="2:5" s="29" customFormat="1" ht="13" x14ac:dyDescent="0.3">
      <c r="B3960" s="78" t="s">
        <v>16253</v>
      </c>
      <c r="C3960" s="77" t="s">
        <v>16254</v>
      </c>
      <c r="D3960" s="79">
        <v>2572723</v>
      </c>
      <c r="E3960" s="33"/>
    </row>
    <row r="3961" spans="2:5" s="29" customFormat="1" ht="13" x14ac:dyDescent="0.3">
      <c r="B3961" s="78" t="s">
        <v>16255</v>
      </c>
      <c r="C3961" s="77" t="s">
        <v>16256</v>
      </c>
      <c r="D3961" s="79">
        <v>2881450</v>
      </c>
      <c r="E3961" s="33"/>
    </row>
    <row r="3962" spans="2:5" s="29" customFormat="1" ht="13" x14ac:dyDescent="0.3">
      <c r="B3962" s="78" t="s">
        <v>16257</v>
      </c>
      <c r="C3962" s="77" t="s">
        <v>16258</v>
      </c>
      <c r="D3962" s="79">
        <v>2098398</v>
      </c>
      <c r="E3962" s="33"/>
    </row>
    <row r="3963" spans="2:5" s="29" customFormat="1" ht="13" x14ac:dyDescent="0.3">
      <c r="B3963" s="78" t="s">
        <v>16259</v>
      </c>
      <c r="C3963" s="77" t="s">
        <v>16260</v>
      </c>
      <c r="D3963" s="79">
        <v>1034122</v>
      </c>
      <c r="E3963" s="33"/>
    </row>
    <row r="3964" spans="2:5" s="29" customFormat="1" ht="13" x14ac:dyDescent="0.3">
      <c r="B3964" s="78" t="s">
        <v>16261</v>
      </c>
      <c r="C3964" s="77" t="s">
        <v>16262</v>
      </c>
      <c r="D3964" s="79">
        <v>39590</v>
      </c>
      <c r="E3964" s="33"/>
    </row>
    <row r="3965" spans="2:5" s="29" customFormat="1" ht="13" x14ac:dyDescent="0.3">
      <c r="B3965" s="78" t="s">
        <v>16263</v>
      </c>
      <c r="C3965" s="77" t="s">
        <v>16264</v>
      </c>
      <c r="D3965" s="79">
        <v>36401</v>
      </c>
      <c r="E3965" s="33"/>
    </row>
    <row r="3966" spans="2:5" s="29" customFormat="1" ht="13" x14ac:dyDescent="0.3">
      <c r="B3966" s="78" t="s">
        <v>16265</v>
      </c>
      <c r="C3966" s="77" t="s">
        <v>16266</v>
      </c>
      <c r="D3966" s="79">
        <v>41298</v>
      </c>
      <c r="E3966" s="33"/>
    </row>
    <row r="3967" spans="2:5" s="29" customFormat="1" ht="13" x14ac:dyDescent="0.3">
      <c r="B3967" s="78" t="s">
        <v>16267</v>
      </c>
      <c r="C3967" s="77" t="s">
        <v>16268</v>
      </c>
      <c r="D3967" s="79">
        <v>41298</v>
      </c>
      <c r="E3967" s="33"/>
    </row>
    <row r="3968" spans="2:5" s="29" customFormat="1" ht="13" x14ac:dyDescent="0.3">
      <c r="B3968" s="78" t="s">
        <v>16269</v>
      </c>
      <c r="C3968" s="77" t="s">
        <v>16270</v>
      </c>
      <c r="D3968" s="79">
        <v>41298</v>
      </c>
      <c r="E3968" s="33"/>
    </row>
    <row r="3969" spans="2:5" s="29" customFormat="1" ht="13" x14ac:dyDescent="0.3">
      <c r="B3969" s="78" t="s">
        <v>16271</v>
      </c>
      <c r="C3969" s="77" t="s">
        <v>16272</v>
      </c>
      <c r="D3969" s="79">
        <v>46254</v>
      </c>
      <c r="E3969" s="33"/>
    </row>
    <row r="3970" spans="2:5" s="29" customFormat="1" ht="13" x14ac:dyDescent="0.3">
      <c r="B3970" s="78" t="s">
        <v>16273</v>
      </c>
      <c r="C3970" s="77" t="s">
        <v>16274</v>
      </c>
      <c r="D3970" s="79">
        <v>53126</v>
      </c>
      <c r="E3970" s="33"/>
    </row>
    <row r="3971" spans="2:5" s="29" customFormat="1" ht="13" x14ac:dyDescent="0.3">
      <c r="B3971" s="78" t="s">
        <v>16275</v>
      </c>
      <c r="C3971" s="77" t="s">
        <v>16276</v>
      </c>
      <c r="D3971" s="79">
        <v>863</v>
      </c>
      <c r="E3971" s="33"/>
    </row>
    <row r="3972" spans="2:5" s="29" customFormat="1" ht="13" x14ac:dyDescent="0.3">
      <c r="B3972" s="78" t="s">
        <v>16277</v>
      </c>
      <c r="C3972" s="77" t="s">
        <v>16278</v>
      </c>
      <c r="D3972" s="79">
        <v>863</v>
      </c>
      <c r="E3972" s="33"/>
    </row>
    <row r="3973" spans="2:5" s="29" customFormat="1" ht="13" x14ac:dyDescent="0.3">
      <c r="B3973" s="78" t="s">
        <v>16279</v>
      </c>
      <c r="C3973" s="77" t="s">
        <v>16280</v>
      </c>
      <c r="D3973" s="79">
        <v>558724</v>
      </c>
      <c r="E3973" s="33"/>
    </row>
    <row r="3974" spans="2:5" s="29" customFormat="1" ht="13" x14ac:dyDescent="0.3">
      <c r="B3974" s="78" t="s">
        <v>16281</v>
      </c>
      <c r="C3974" s="77" t="s">
        <v>16282</v>
      </c>
      <c r="D3974" s="79">
        <v>1629824</v>
      </c>
      <c r="E3974" s="33"/>
    </row>
    <row r="3975" spans="2:5" s="29" customFormat="1" ht="13" x14ac:dyDescent="0.3">
      <c r="B3975" s="78" t="s">
        <v>16283</v>
      </c>
      <c r="C3975" s="77" t="s">
        <v>16284</v>
      </c>
      <c r="D3975" s="79">
        <v>431394</v>
      </c>
      <c r="E3975" s="33"/>
    </row>
    <row r="3976" spans="2:5" s="29" customFormat="1" ht="13" x14ac:dyDescent="0.3">
      <c r="B3976" s="78" t="s">
        <v>16285</v>
      </c>
      <c r="C3976" s="77" t="s">
        <v>16286</v>
      </c>
      <c r="D3976" s="79">
        <v>970043</v>
      </c>
      <c r="E3976" s="33"/>
    </row>
    <row r="3977" spans="2:5" s="29" customFormat="1" ht="13" x14ac:dyDescent="0.3">
      <c r="B3977" s="78" t="s">
        <v>16287</v>
      </c>
      <c r="C3977" s="77" t="s">
        <v>16288</v>
      </c>
      <c r="D3977" s="79">
        <v>569957</v>
      </c>
      <c r="E3977" s="33"/>
    </row>
    <row r="3978" spans="2:5" s="29" customFormat="1" ht="13" x14ac:dyDescent="0.3">
      <c r="B3978" s="78" t="s">
        <v>16289</v>
      </c>
      <c r="C3978" s="77" t="s">
        <v>16290</v>
      </c>
      <c r="D3978" s="79">
        <v>569957</v>
      </c>
      <c r="E3978" s="33"/>
    </row>
    <row r="3979" spans="2:5" s="29" customFormat="1" ht="13" x14ac:dyDescent="0.3">
      <c r="B3979" s="78" t="s">
        <v>16291</v>
      </c>
      <c r="C3979" s="77" t="s">
        <v>16292</v>
      </c>
      <c r="D3979" s="79">
        <v>502900</v>
      </c>
      <c r="E3979" s="33"/>
    </row>
    <row r="3980" spans="2:5" s="29" customFormat="1" ht="13" x14ac:dyDescent="0.3">
      <c r="B3980" s="78" t="s">
        <v>16293</v>
      </c>
      <c r="C3980" s="77" t="s">
        <v>16294</v>
      </c>
      <c r="D3980" s="79">
        <v>1456218</v>
      </c>
      <c r="E3980" s="33"/>
    </row>
    <row r="3981" spans="2:5" s="29" customFormat="1" ht="13" x14ac:dyDescent="0.3">
      <c r="B3981" s="78" t="s">
        <v>16295</v>
      </c>
      <c r="C3981" s="77" t="s">
        <v>16296</v>
      </c>
      <c r="D3981" s="79">
        <v>1456218</v>
      </c>
      <c r="E3981" s="33"/>
    </row>
    <row r="3982" spans="2:5" s="29" customFormat="1" ht="13" x14ac:dyDescent="0.3">
      <c r="B3982" s="78" t="s">
        <v>16297</v>
      </c>
      <c r="C3982" s="77" t="s">
        <v>16298</v>
      </c>
      <c r="D3982" s="79">
        <v>1456218</v>
      </c>
      <c r="E3982" s="33"/>
    </row>
    <row r="3983" spans="2:5" s="29" customFormat="1" ht="13" x14ac:dyDescent="0.3">
      <c r="B3983" s="78" t="s">
        <v>16299</v>
      </c>
      <c r="C3983" s="77" t="s">
        <v>16300</v>
      </c>
      <c r="D3983" s="79">
        <v>1888992</v>
      </c>
      <c r="E3983" s="33"/>
    </row>
    <row r="3984" spans="2:5" s="29" customFormat="1" ht="13" x14ac:dyDescent="0.3">
      <c r="B3984" s="78" t="s">
        <v>16301</v>
      </c>
      <c r="C3984" s="77" t="s">
        <v>16302</v>
      </c>
      <c r="D3984" s="79">
        <v>24035</v>
      </c>
      <c r="E3984" s="33"/>
    </row>
    <row r="3985" spans="2:5" s="29" customFormat="1" ht="13" x14ac:dyDescent="0.3">
      <c r="B3985" s="78" t="s">
        <v>16303</v>
      </c>
      <c r="C3985" s="77" t="s">
        <v>16304</v>
      </c>
      <c r="D3985" s="79">
        <v>18693</v>
      </c>
      <c r="E3985" s="33"/>
    </row>
    <row r="3986" spans="2:5" s="29" customFormat="1" ht="13" x14ac:dyDescent="0.3">
      <c r="B3986" s="78" t="s">
        <v>16305</v>
      </c>
      <c r="C3986" s="77" t="s">
        <v>16306</v>
      </c>
      <c r="D3986" s="79">
        <v>106112</v>
      </c>
      <c r="E3986" s="33"/>
    </row>
    <row r="3987" spans="2:5" s="29" customFormat="1" ht="13" x14ac:dyDescent="0.3">
      <c r="B3987" s="78" t="s">
        <v>16307</v>
      </c>
      <c r="C3987" s="77" t="s">
        <v>16308</v>
      </c>
      <c r="D3987" s="79">
        <v>100580</v>
      </c>
      <c r="E3987" s="33"/>
    </row>
    <row r="3988" spans="2:5" s="29" customFormat="1" ht="13" x14ac:dyDescent="0.3">
      <c r="B3988" s="78" t="s">
        <v>16309</v>
      </c>
      <c r="C3988" s="77" t="s">
        <v>16310</v>
      </c>
      <c r="D3988" s="79">
        <v>116616</v>
      </c>
      <c r="E3988" s="33"/>
    </row>
    <row r="3989" spans="2:5" s="29" customFormat="1" ht="13" x14ac:dyDescent="0.3">
      <c r="B3989" s="78" t="s">
        <v>16311</v>
      </c>
      <c r="C3989" s="77" t="s">
        <v>16312</v>
      </c>
      <c r="D3989" s="79">
        <v>121866</v>
      </c>
      <c r="E3989" s="33"/>
    </row>
    <row r="3990" spans="2:5" s="29" customFormat="1" ht="13" x14ac:dyDescent="0.3">
      <c r="B3990" s="78" t="s">
        <v>16313</v>
      </c>
      <c r="C3990" s="77" t="s">
        <v>16314</v>
      </c>
      <c r="D3990" s="79">
        <v>3320167</v>
      </c>
      <c r="E3990" s="33"/>
    </row>
    <row r="3991" spans="2:5" s="29" customFormat="1" ht="13" x14ac:dyDescent="0.3">
      <c r="B3991" s="78" t="s">
        <v>16315</v>
      </c>
      <c r="C3991" s="77" t="s">
        <v>16316</v>
      </c>
      <c r="D3991" s="79">
        <v>22246095</v>
      </c>
      <c r="E3991" s="33"/>
    </row>
    <row r="3992" spans="2:5" s="29" customFormat="1" ht="13" x14ac:dyDescent="0.3">
      <c r="B3992" s="78" t="s">
        <v>16317</v>
      </c>
      <c r="C3992" s="77" t="s">
        <v>16318</v>
      </c>
      <c r="D3992" s="79">
        <v>22246095</v>
      </c>
      <c r="E3992" s="33"/>
    </row>
    <row r="3993" spans="2:5" s="29" customFormat="1" ht="13" x14ac:dyDescent="0.3">
      <c r="B3993" s="78" t="s">
        <v>16319</v>
      </c>
      <c r="C3993" s="77" t="s">
        <v>16320</v>
      </c>
      <c r="D3993" s="79">
        <v>22246095</v>
      </c>
      <c r="E3993" s="33"/>
    </row>
    <row r="3994" spans="2:5" s="29" customFormat="1" ht="13" x14ac:dyDescent="0.3">
      <c r="B3994" s="78" t="s">
        <v>16321</v>
      </c>
      <c r="C3994" s="77" t="s">
        <v>16322</v>
      </c>
      <c r="D3994" s="79">
        <v>3379879</v>
      </c>
      <c r="E3994" s="33"/>
    </row>
    <row r="3995" spans="2:5" s="29" customFormat="1" ht="13" x14ac:dyDescent="0.3">
      <c r="B3995" s="78" t="s">
        <v>16323</v>
      </c>
      <c r="C3995" s="77" t="s">
        <v>16324</v>
      </c>
      <c r="D3995" s="79">
        <v>3379879</v>
      </c>
      <c r="E3995" s="33"/>
    </row>
    <row r="3996" spans="2:5" s="29" customFormat="1" ht="13" x14ac:dyDescent="0.3">
      <c r="B3996" s="78" t="s">
        <v>16325</v>
      </c>
      <c r="C3996" s="77" t="s">
        <v>16326</v>
      </c>
      <c r="D3996" s="79">
        <v>7737078</v>
      </c>
      <c r="E3996" s="33"/>
    </row>
    <row r="3997" spans="2:5" s="29" customFormat="1" ht="13" x14ac:dyDescent="0.3">
      <c r="B3997" s="78" t="s">
        <v>16327</v>
      </c>
      <c r="C3997" s="77" t="s">
        <v>16328</v>
      </c>
      <c r="D3997" s="79">
        <v>7737078</v>
      </c>
      <c r="E3997" s="33"/>
    </row>
    <row r="3998" spans="2:5" s="29" customFormat="1" ht="13" x14ac:dyDescent="0.3">
      <c r="B3998" s="78" t="s">
        <v>16329</v>
      </c>
      <c r="C3998" s="77" t="s">
        <v>16330</v>
      </c>
      <c r="D3998" s="79">
        <v>7737078</v>
      </c>
      <c r="E3998" s="33"/>
    </row>
    <row r="3999" spans="2:5" s="29" customFormat="1" ht="13" x14ac:dyDescent="0.3">
      <c r="B3999" s="78" t="s">
        <v>16331</v>
      </c>
      <c r="C3999" s="77" t="s">
        <v>16332</v>
      </c>
      <c r="D3999" s="79">
        <v>7737078</v>
      </c>
      <c r="E3999" s="33"/>
    </row>
    <row r="4000" spans="2:5" s="29" customFormat="1" ht="13" x14ac:dyDescent="0.3">
      <c r="B4000" s="78" t="s">
        <v>16333</v>
      </c>
      <c r="C4000" s="77" t="s">
        <v>16334</v>
      </c>
      <c r="D4000" s="79">
        <v>7737078</v>
      </c>
      <c r="E4000" s="33"/>
    </row>
    <row r="4001" spans="2:5" s="29" customFormat="1" ht="13" x14ac:dyDescent="0.3">
      <c r="B4001" s="78" t="s">
        <v>16335</v>
      </c>
      <c r="C4001" s="77" t="s">
        <v>16336</v>
      </c>
      <c r="D4001" s="79">
        <v>2028352</v>
      </c>
      <c r="E4001" s="33"/>
    </row>
    <row r="4002" spans="2:5" s="29" customFormat="1" ht="13" x14ac:dyDescent="0.3">
      <c r="B4002" s="78" t="s">
        <v>16337</v>
      </c>
      <c r="C4002" s="77" t="s">
        <v>16338</v>
      </c>
      <c r="D4002" s="79">
        <v>1298766</v>
      </c>
      <c r="E4002" s="33"/>
    </row>
    <row r="4003" spans="2:5" s="29" customFormat="1" ht="13" x14ac:dyDescent="0.3">
      <c r="B4003" s="78" t="s">
        <v>16339</v>
      </c>
      <c r="C4003" s="77" t="s">
        <v>16340</v>
      </c>
      <c r="D4003" s="79">
        <v>1298766</v>
      </c>
      <c r="E4003" s="33"/>
    </row>
    <row r="4004" spans="2:5" s="29" customFormat="1" ht="13" x14ac:dyDescent="0.3">
      <c r="B4004" s="78" t="s">
        <v>16341</v>
      </c>
      <c r="C4004" s="77" t="s">
        <v>16342</v>
      </c>
      <c r="D4004" s="79">
        <v>1298766</v>
      </c>
      <c r="E4004" s="33"/>
    </row>
    <row r="4005" spans="2:5" s="29" customFormat="1" ht="13" x14ac:dyDescent="0.3">
      <c r="B4005" s="78" t="s">
        <v>16343</v>
      </c>
      <c r="C4005" s="77" t="s">
        <v>16344</v>
      </c>
      <c r="D4005" s="79">
        <v>1298766</v>
      </c>
      <c r="E4005" s="33"/>
    </row>
    <row r="4006" spans="2:5" s="29" customFormat="1" ht="13" x14ac:dyDescent="0.3">
      <c r="B4006" s="78" t="s">
        <v>16345</v>
      </c>
      <c r="C4006" s="77" t="s">
        <v>16346</v>
      </c>
      <c r="D4006" s="79">
        <v>963000</v>
      </c>
      <c r="E4006" s="33"/>
    </row>
    <row r="4007" spans="2:5" s="29" customFormat="1" ht="13" x14ac:dyDescent="0.3">
      <c r="B4007" s="78" t="s">
        <v>16347</v>
      </c>
      <c r="C4007" s="77" t="s">
        <v>16348</v>
      </c>
      <c r="D4007" s="79">
        <v>71715000</v>
      </c>
      <c r="E4007" s="33"/>
    </row>
    <row r="4008" spans="2:5" s="29" customFormat="1" ht="13" x14ac:dyDescent="0.3">
      <c r="B4008" s="78" t="s">
        <v>16349</v>
      </c>
      <c r="C4008" s="77" t="s">
        <v>16350</v>
      </c>
      <c r="D4008" s="79">
        <v>305592</v>
      </c>
      <c r="E4008" s="33"/>
    </row>
    <row r="4009" spans="2:5" s="29" customFormat="1" ht="13" x14ac:dyDescent="0.3">
      <c r="B4009" s="78" t="s">
        <v>16351</v>
      </c>
      <c r="C4009" s="77" t="s">
        <v>16352</v>
      </c>
      <c r="D4009" s="79">
        <v>12846638</v>
      </c>
      <c r="E4009" s="33"/>
    </row>
    <row r="4010" spans="2:5" s="29" customFormat="1" ht="13" x14ac:dyDescent="0.3">
      <c r="B4010" s="78" t="s">
        <v>16353</v>
      </c>
      <c r="C4010" s="77" t="s">
        <v>16354</v>
      </c>
      <c r="D4010" s="79">
        <v>58800000</v>
      </c>
      <c r="E4010" s="33"/>
    </row>
    <row r="4011" spans="2:5" s="29" customFormat="1" ht="13" x14ac:dyDescent="0.3">
      <c r="B4011" s="78" t="s">
        <v>16355</v>
      </c>
      <c r="C4011" s="77" t="s">
        <v>16356</v>
      </c>
      <c r="D4011" s="79">
        <v>652700</v>
      </c>
      <c r="E4011" s="33"/>
    </row>
    <row r="4012" spans="2:5" s="29" customFormat="1" ht="13" x14ac:dyDescent="0.3">
      <c r="B4012" s="78" t="s">
        <v>16357</v>
      </c>
      <c r="C4012" s="77" t="s">
        <v>16358</v>
      </c>
      <c r="D4012" s="79">
        <v>951530</v>
      </c>
      <c r="E4012" s="33"/>
    </row>
    <row r="4013" spans="2:5" s="29" customFormat="1" ht="13" x14ac:dyDescent="0.3">
      <c r="B4013" s="78" t="s">
        <v>16359</v>
      </c>
      <c r="C4013" s="77" t="s">
        <v>16360</v>
      </c>
      <c r="D4013" s="79">
        <v>14424</v>
      </c>
      <c r="E4013" s="33"/>
    </row>
    <row r="4014" spans="2:5" s="29" customFormat="1" ht="13" x14ac:dyDescent="0.3">
      <c r="B4014" s="78" t="s">
        <v>16361</v>
      </c>
      <c r="C4014" s="77" t="s">
        <v>16362</v>
      </c>
      <c r="D4014" s="79">
        <v>14029</v>
      </c>
      <c r="E4014" s="33"/>
    </row>
    <row r="4015" spans="2:5" s="29" customFormat="1" ht="13" x14ac:dyDescent="0.3">
      <c r="B4015" s="78" t="s">
        <v>16363</v>
      </c>
      <c r="C4015" s="77" t="s">
        <v>16364</v>
      </c>
      <c r="D4015" s="79">
        <v>13679802</v>
      </c>
      <c r="E4015" s="33"/>
    </row>
    <row r="4016" spans="2:5" s="29" customFormat="1" ht="13" x14ac:dyDescent="0.3">
      <c r="B4016" s="78" t="s">
        <v>16365</v>
      </c>
      <c r="C4016" s="77" t="s">
        <v>16366</v>
      </c>
      <c r="D4016" s="79">
        <v>13679802</v>
      </c>
      <c r="E4016" s="33"/>
    </row>
    <row r="4017" spans="2:5" s="29" customFormat="1" ht="13" x14ac:dyDescent="0.3">
      <c r="B4017" s="78" t="s">
        <v>16367</v>
      </c>
      <c r="C4017" s="77" t="s">
        <v>16368</v>
      </c>
      <c r="D4017" s="79">
        <v>13679802</v>
      </c>
      <c r="E4017" s="33"/>
    </row>
    <row r="4018" spans="2:5" s="29" customFormat="1" ht="13" x14ac:dyDescent="0.3">
      <c r="B4018" s="78" t="s">
        <v>16369</v>
      </c>
      <c r="C4018" s="77" t="s">
        <v>16370</v>
      </c>
      <c r="D4018" s="79">
        <v>13679802</v>
      </c>
      <c r="E4018" s="33"/>
    </row>
    <row r="4019" spans="2:5" s="29" customFormat="1" ht="13" x14ac:dyDescent="0.3">
      <c r="B4019" s="78" t="s">
        <v>16371</v>
      </c>
      <c r="C4019" s="77" t="s">
        <v>16372</v>
      </c>
      <c r="D4019" s="79">
        <v>13679802</v>
      </c>
      <c r="E4019" s="33"/>
    </row>
    <row r="4020" spans="2:5" s="29" customFormat="1" ht="13" x14ac:dyDescent="0.3">
      <c r="B4020" s="78" t="s">
        <v>16373</v>
      </c>
      <c r="C4020" s="77" t="s">
        <v>16374</v>
      </c>
      <c r="D4020" s="79">
        <v>13679802</v>
      </c>
      <c r="E4020" s="33"/>
    </row>
    <row r="4021" spans="2:5" s="29" customFormat="1" ht="13" x14ac:dyDescent="0.3">
      <c r="B4021" s="78" t="s">
        <v>16375</v>
      </c>
      <c r="C4021" s="77" t="s">
        <v>16376</v>
      </c>
      <c r="D4021" s="79">
        <v>13679802</v>
      </c>
      <c r="E4021" s="33"/>
    </row>
    <row r="4022" spans="2:5" s="29" customFormat="1" ht="13" x14ac:dyDescent="0.3">
      <c r="B4022" s="78" t="s">
        <v>16377</v>
      </c>
      <c r="C4022" s="77" t="s">
        <v>16378</v>
      </c>
      <c r="D4022" s="79">
        <v>15321378</v>
      </c>
      <c r="E4022" s="33"/>
    </row>
    <row r="4023" spans="2:5" s="29" customFormat="1" ht="13" x14ac:dyDescent="0.3">
      <c r="B4023" s="78" t="s">
        <v>16379</v>
      </c>
      <c r="C4023" s="77" t="s">
        <v>16380</v>
      </c>
      <c r="D4023" s="79">
        <v>13679802</v>
      </c>
      <c r="E4023" s="33"/>
    </row>
    <row r="4024" spans="2:5" s="29" customFormat="1" ht="13" x14ac:dyDescent="0.3">
      <c r="B4024" s="78" t="s">
        <v>16381</v>
      </c>
      <c r="C4024" s="77" t="s">
        <v>16382</v>
      </c>
      <c r="D4024" s="79">
        <v>13679802</v>
      </c>
      <c r="E4024" s="33"/>
    </row>
    <row r="4025" spans="2:5" s="29" customFormat="1" ht="13" x14ac:dyDescent="0.3">
      <c r="B4025" s="78" t="s">
        <v>16383</v>
      </c>
      <c r="C4025" s="77" t="s">
        <v>16384</v>
      </c>
      <c r="D4025" s="79">
        <v>13679802</v>
      </c>
      <c r="E4025" s="33"/>
    </row>
    <row r="4026" spans="2:5" s="29" customFormat="1" ht="13" x14ac:dyDescent="0.3">
      <c r="B4026" s="78" t="s">
        <v>16385</v>
      </c>
      <c r="C4026" s="77" t="s">
        <v>16386</v>
      </c>
      <c r="D4026" s="79">
        <v>13679802</v>
      </c>
      <c r="E4026" s="33"/>
    </row>
    <row r="4027" spans="2:5" s="29" customFormat="1" ht="13" x14ac:dyDescent="0.3">
      <c r="B4027" s="78" t="s">
        <v>16387</v>
      </c>
      <c r="C4027" s="77" t="s">
        <v>16388</v>
      </c>
      <c r="D4027" s="79">
        <v>13679802</v>
      </c>
      <c r="E4027" s="33"/>
    </row>
    <row r="4028" spans="2:5" s="29" customFormat="1" ht="13" x14ac:dyDescent="0.3">
      <c r="B4028" s="78" t="s">
        <v>16389</v>
      </c>
      <c r="C4028" s="77" t="s">
        <v>16390</v>
      </c>
      <c r="D4028" s="79">
        <v>13679802</v>
      </c>
      <c r="E4028" s="33"/>
    </row>
    <row r="4029" spans="2:5" s="29" customFormat="1" ht="13" x14ac:dyDescent="0.3">
      <c r="B4029" s="78" t="s">
        <v>16391</v>
      </c>
      <c r="C4029" s="77" t="s">
        <v>16392</v>
      </c>
      <c r="D4029" s="79">
        <v>13679802</v>
      </c>
      <c r="E4029" s="33"/>
    </row>
    <row r="4030" spans="2:5" s="29" customFormat="1" ht="13" x14ac:dyDescent="0.3">
      <c r="B4030" s="78" t="s">
        <v>16393</v>
      </c>
      <c r="C4030" s="77" t="s">
        <v>16394</v>
      </c>
      <c r="D4030" s="79">
        <v>13679802</v>
      </c>
      <c r="E4030" s="33"/>
    </row>
    <row r="4031" spans="2:5" s="29" customFormat="1" ht="13" x14ac:dyDescent="0.3">
      <c r="B4031" s="78" t="s">
        <v>16395</v>
      </c>
      <c r="C4031" s="77" t="s">
        <v>16396</v>
      </c>
      <c r="D4031" s="79">
        <v>15321378</v>
      </c>
      <c r="E4031" s="33"/>
    </row>
    <row r="4032" spans="2:5" s="29" customFormat="1" ht="13" x14ac:dyDescent="0.3">
      <c r="B4032" s="78" t="s">
        <v>16397</v>
      </c>
      <c r="C4032" s="77" t="s">
        <v>16398</v>
      </c>
      <c r="D4032" s="79">
        <v>13679802</v>
      </c>
      <c r="E4032" s="33"/>
    </row>
    <row r="4033" spans="2:5" s="29" customFormat="1" ht="13" x14ac:dyDescent="0.3">
      <c r="B4033" s="78" t="s">
        <v>16399</v>
      </c>
      <c r="C4033" s="77" t="s">
        <v>16400</v>
      </c>
      <c r="D4033" s="79">
        <v>13679802</v>
      </c>
      <c r="E4033" s="33"/>
    </row>
    <row r="4034" spans="2:5" s="29" customFormat="1" ht="13" x14ac:dyDescent="0.3">
      <c r="B4034" s="78" t="s">
        <v>16401</v>
      </c>
      <c r="C4034" s="77" t="s">
        <v>16402</v>
      </c>
      <c r="D4034" s="79">
        <v>13679802</v>
      </c>
      <c r="E4034" s="33"/>
    </row>
    <row r="4035" spans="2:5" s="29" customFormat="1" ht="13" x14ac:dyDescent="0.3">
      <c r="B4035" s="78" t="s">
        <v>16403</v>
      </c>
      <c r="C4035" s="77" t="s">
        <v>16404</v>
      </c>
      <c r="D4035" s="79">
        <v>15321378</v>
      </c>
      <c r="E4035" s="33"/>
    </row>
    <row r="4036" spans="2:5" s="29" customFormat="1" ht="13" x14ac:dyDescent="0.3">
      <c r="B4036" s="78" t="s">
        <v>16405</v>
      </c>
      <c r="C4036" s="77" t="s">
        <v>16406</v>
      </c>
      <c r="D4036" s="79">
        <v>13679802</v>
      </c>
      <c r="E4036" s="33"/>
    </row>
    <row r="4037" spans="2:5" s="29" customFormat="1" ht="13" x14ac:dyDescent="0.3">
      <c r="B4037" s="78" t="s">
        <v>16407</v>
      </c>
      <c r="C4037" s="77" t="s">
        <v>16408</v>
      </c>
      <c r="D4037" s="79">
        <v>15321378</v>
      </c>
      <c r="E4037" s="33"/>
    </row>
    <row r="4038" spans="2:5" s="29" customFormat="1" ht="13" x14ac:dyDescent="0.3">
      <c r="B4038" s="78" t="s">
        <v>16409</v>
      </c>
      <c r="C4038" s="77" t="s">
        <v>16410</v>
      </c>
      <c r="D4038" s="79">
        <v>13679802</v>
      </c>
      <c r="E4038" s="33"/>
    </row>
    <row r="4039" spans="2:5" s="29" customFormat="1" ht="13" x14ac:dyDescent="0.3">
      <c r="B4039" s="78" t="s">
        <v>16411</v>
      </c>
      <c r="C4039" s="77" t="s">
        <v>16412</v>
      </c>
      <c r="D4039" s="79">
        <v>13679802</v>
      </c>
      <c r="E4039" s="33"/>
    </row>
    <row r="4040" spans="2:5" s="29" customFormat="1" ht="13" x14ac:dyDescent="0.3">
      <c r="B4040" s="78" t="s">
        <v>16413</v>
      </c>
      <c r="C4040" s="77" t="s">
        <v>16414</v>
      </c>
      <c r="D4040" s="79">
        <v>15321378</v>
      </c>
      <c r="E4040" s="33"/>
    </row>
    <row r="4041" spans="2:5" s="29" customFormat="1" ht="13" x14ac:dyDescent="0.3">
      <c r="B4041" s="78" t="s">
        <v>16415</v>
      </c>
      <c r="C4041" s="77" t="s">
        <v>16416</v>
      </c>
      <c r="D4041" s="79">
        <v>15321378</v>
      </c>
      <c r="E4041" s="33"/>
    </row>
    <row r="4042" spans="2:5" s="29" customFormat="1" ht="13" x14ac:dyDescent="0.3">
      <c r="B4042" s="78" t="s">
        <v>16417</v>
      </c>
      <c r="C4042" s="77" t="s">
        <v>16418</v>
      </c>
      <c r="D4042" s="79">
        <v>15321378</v>
      </c>
      <c r="E4042" s="33"/>
    </row>
    <row r="4043" spans="2:5" s="29" customFormat="1" ht="13" x14ac:dyDescent="0.3">
      <c r="B4043" s="78" t="s">
        <v>16419</v>
      </c>
      <c r="C4043" s="77" t="s">
        <v>16420</v>
      </c>
      <c r="D4043" s="79">
        <v>15321378</v>
      </c>
      <c r="E4043" s="33"/>
    </row>
    <row r="4044" spans="2:5" s="29" customFormat="1" ht="13" x14ac:dyDescent="0.3">
      <c r="B4044" s="78" t="s">
        <v>16421</v>
      </c>
      <c r="C4044" s="77" t="s">
        <v>16422</v>
      </c>
      <c r="D4044" s="79">
        <v>15321378</v>
      </c>
      <c r="E4044" s="33"/>
    </row>
    <row r="4045" spans="2:5" s="29" customFormat="1" ht="13" x14ac:dyDescent="0.3">
      <c r="B4045" s="78" t="s">
        <v>16423</v>
      </c>
      <c r="C4045" s="77" t="s">
        <v>16424</v>
      </c>
      <c r="D4045" s="79">
        <v>15321378</v>
      </c>
      <c r="E4045" s="33"/>
    </row>
    <row r="4046" spans="2:5" s="29" customFormat="1" ht="13" x14ac:dyDescent="0.3">
      <c r="B4046" s="78" t="s">
        <v>16425</v>
      </c>
      <c r="C4046" s="77" t="s">
        <v>16426</v>
      </c>
      <c r="D4046" s="79">
        <v>25974195</v>
      </c>
      <c r="E4046" s="33"/>
    </row>
    <row r="4047" spans="2:5" s="29" customFormat="1" ht="13" x14ac:dyDescent="0.3">
      <c r="B4047" s="78" t="s">
        <v>16427</v>
      </c>
      <c r="C4047" s="77" t="s">
        <v>16428</v>
      </c>
      <c r="D4047" s="79">
        <v>25974195</v>
      </c>
      <c r="E4047" s="33"/>
    </row>
    <row r="4048" spans="2:5" s="29" customFormat="1" ht="13" x14ac:dyDescent="0.3">
      <c r="B4048" s="78" t="s">
        <v>16429</v>
      </c>
      <c r="C4048" s="77" t="s">
        <v>16430</v>
      </c>
      <c r="D4048" s="79">
        <v>25974195</v>
      </c>
      <c r="E4048" s="33"/>
    </row>
    <row r="4049" spans="2:5" s="29" customFormat="1" ht="13" x14ac:dyDescent="0.3">
      <c r="B4049" s="78" t="s">
        <v>16431</v>
      </c>
      <c r="C4049" s="77" t="s">
        <v>16432</v>
      </c>
      <c r="D4049" s="79">
        <v>25974195</v>
      </c>
      <c r="E4049" s="33"/>
    </row>
    <row r="4050" spans="2:5" s="29" customFormat="1" ht="13" x14ac:dyDescent="0.3">
      <c r="B4050" s="78" t="s">
        <v>16433</v>
      </c>
      <c r="C4050" s="77" t="s">
        <v>16434</v>
      </c>
      <c r="D4050" s="79">
        <v>25974195</v>
      </c>
      <c r="E4050" s="33"/>
    </row>
    <row r="4051" spans="2:5" s="29" customFormat="1" ht="13" x14ac:dyDescent="0.3">
      <c r="B4051" s="78" t="s">
        <v>16435</v>
      </c>
      <c r="C4051" s="77" t="s">
        <v>16436</v>
      </c>
      <c r="D4051" s="79">
        <v>25974195</v>
      </c>
      <c r="E4051" s="33"/>
    </row>
    <row r="4052" spans="2:5" s="29" customFormat="1" ht="13" x14ac:dyDescent="0.3">
      <c r="B4052" s="78" t="s">
        <v>16437</v>
      </c>
      <c r="C4052" s="77" t="s">
        <v>16438</v>
      </c>
      <c r="D4052" s="79">
        <v>25974195</v>
      </c>
      <c r="E4052" s="33"/>
    </row>
    <row r="4053" spans="2:5" s="29" customFormat="1" ht="13" x14ac:dyDescent="0.3">
      <c r="B4053" s="78" t="s">
        <v>16439</v>
      </c>
      <c r="C4053" s="77" t="s">
        <v>16440</v>
      </c>
      <c r="D4053" s="79">
        <v>25974195</v>
      </c>
      <c r="E4053" s="33"/>
    </row>
    <row r="4054" spans="2:5" s="29" customFormat="1" ht="13" x14ac:dyDescent="0.3">
      <c r="B4054" s="78" t="s">
        <v>16441</v>
      </c>
      <c r="C4054" s="77" t="s">
        <v>16442</v>
      </c>
      <c r="D4054" s="79">
        <v>25974195</v>
      </c>
      <c r="E4054" s="33"/>
    </row>
    <row r="4055" spans="2:5" s="29" customFormat="1" ht="13" x14ac:dyDescent="0.3">
      <c r="B4055" s="78" t="s">
        <v>16443</v>
      </c>
      <c r="C4055" s="77" t="s">
        <v>16444</v>
      </c>
      <c r="D4055" s="79">
        <v>25974195</v>
      </c>
      <c r="E4055" s="33"/>
    </row>
    <row r="4056" spans="2:5" s="29" customFormat="1" ht="13" x14ac:dyDescent="0.3">
      <c r="B4056" s="78" t="s">
        <v>16445</v>
      </c>
      <c r="C4056" s="77" t="s">
        <v>16446</v>
      </c>
      <c r="D4056" s="79">
        <v>25974195</v>
      </c>
      <c r="E4056" s="33"/>
    </row>
    <row r="4057" spans="2:5" s="29" customFormat="1" ht="13" x14ac:dyDescent="0.3">
      <c r="B4057" s="78" t="s">
        <v>16447</v>
      </c>
      <c r="C4057" s="77" t="s">
        <v>16448</v>
      </c>
      <c r="D4057" s="79">
        <v>25974195</v>
      </c>
      <c r="E4057" s="33"/>
    </row>
    <row r="4058" spans="2:5" s="29" customFormat="1" ht="13" x14ac:dyDescent="0.3">
      <c r="B4058" s="78" t="s">
        <v>16449</v>
      </c>
      <c r="C4058" s="77" t="s">
        <v>16450</v>
      </c>
      <c r="D4058" s="79">
        <v>25974195</v>
      </c>
      <c r="E4058" s="33"/>
    </row>
    <row r="4059" spans="2:5" s="29" customFormat="1" ht="13" x14ac:dyDescent="0.3">
      <c r="B4059" s="78" t="s">
        <v>16451</v>
      </c>
      <c r="C4059" s="77" t="s">
        <v>16452</v>
      </c>
      <c r="D4059" s="79">
        <v>25974195</v>
      </c>
      <c r="E4059" s="33"/>
    </row>
    <row r="4060" spans="2:5" s="29" customFormat="1" ht="13" x14ac:dyDescent="0.3">
      <c r="B4060" s="78" t="s">
        <v>16453</v>
      </c>
      <c r="C4060" s="77" t="s">
        <v>16454</v>
      </c>
      <c r="D4060" s="79">
        <v>25974195</v>
      </c>
      <c r="E4060" s="33"/>
    </row>
    <row r="4061" spans="2:5" s="29" customFormat="1" ht="13" x14ac:dyDescent="0.3">
      <c r="B4061" s="78" t="s">
        <v>16455</v>
      </c>
      <c r="C4061" s="77" t="s">
        <v>16456</v>
      </c>
      <c r="D4061" s="79">
        <v>25974195</v>
      </c>
      <c r="E4061" s="33"/>
    </row>
    <row r="4062" spans="2:5" s="29" customFormat="1" ht="13" x14ac:dyDescent="0.3">
      <c r="B4062" s="78" t="s">
        <v>16457</v>
      </c>
      <c r="C4062" s="77" t="s">
        <v>16458</v>
      </c>
      <c r="D4062" s="79">
        <v>25974195</v>
      </c>
      <c r="E4062" s="33"/>
    </row>
    <row r="4063" spans="2:5" s="29" customFormat="1" ht="13" x14ac:dyDescent="0.3">
      <c r="B4063" s="78" t="s">
        <v>16459</v>
      </c>
      <c r="C4063" s="77" t="s">
        <v>16460</v>
      </c>
      <c r="D4063" s="79">
        <v>25974195</v>
      </c>
      <c r="E4063" s="33"/>
    </row>
    <row r="4064" spans="2:5" s="29" customFormat="1" ht="13" x14ac:dyDescent="0.3">
      <c r="B4064" s="78" t="s">
        <v>16461</v>
      </c>
      <c r="C4064" s="77" t="s">
        <v>16462</v>
      </c>
      <c r="D4064" s="79">
        <v>25974195</v>
      </c>
      <c r="E4064" s="33"/>
    </row>
    <row r="4065" spans="2:5" s="29" customFormat="1" ht="13" x14ac:dyDescent="0.3">
      <c r="B4065" s="78" t="s">
        <v>16463</v>
      </c>
      <c r="C4065" s="77" t="s">
        <v>16464</v>
      </c>
      <c r="D4065" s="79">
        <v>25974195</v>
      </c>
      <c r="E4065" s="33"/>
    </row>
    <row r="4066" spans="2:5" s="29" customFormat="1" ht="13" x14ac:dyDescent="0.3">
      <c r="B4066" s="78" t="s">
        <v>16465</v>
      </c>
      <c r="C4066" s="77" t="s">
        <v>16466</v>
      </c>
      <c r="D4066" s="79">
        <v>25974195</v>
      </c>
      <c r="E4066" s="33"/>
    </row>
    <row r="4067" spans="2:5" s="29" customFormat="1" ht="13" x14ac:dyDescent="0.3">
      <c r="B4067" s="78" t="s">
        <v>16467</v>
      </c>
      <c r="C4067" s="77" t="s">
        <v>16468</v>
      </c>
      <c r="D4067" s="79">
        <v>25974195</v>
      </c>
      <c r="E4067" s="33"/>
    </row>
    <row r="4068" spans="2:5" s="29" customFormat="1" ht="13" x14ac:dyDescent="0.3">
      <c r="B4068" s="78" t="s">
        <v>16469</v>
      </c>
      <c r="C4068" s="77" t="s">
        <v>16470</v>
      </c>
      <c r="D4068" s="79">
        <v>25974195</v>
      </c>
      <c r="E4068" s="33"/>
    </row>
    <row r="4069" spans="2:5" s="29" customFormat="1" ht="13" x14ac:dyDescent="0.3">
      <c r="B4069" s="78" t="s">
        <v>16471</v>
      </c>
      <c r="C4069" s="77" t="s">
        <v>16472</v>
      </c>
      <c r="D4069" s="79">
        <v>13679802</v>
      </c>
      <c r="E4069" s="33"/>
    </row>
    <row r="4070" spans="2:5" s="29" customFormat="1" ht="13" x14ac:dyDescent="0.3">
      <c r="B4070" s="78" t="s">
        <v>16473</v>
      </c>
      <c r="C4070" s="77" t="s">
        <v>16474</v>
      </c>
      <c r="D4070" s="79">
        <v>25974195</v>
      </c>
      <c r="E4070" s="33"/>
    </row>
    <row r="4071" spans="2:5" s="29" customFormat="1" ht="13" x14ac:dyDescent="0.3">
      <c r="B4071" s="78" t="s">
        <v>16475</v>
      </c>
      <c r="C4071" s="77" t="s">
        <v>16476</v>
      </c>
      <c r="D4071" s="79">
        <v>25974195</v>
      </c>
      <c r="E4071" s="33"/>
    </row>
    <row r="4072" spans="2:5" s="29" customFormat="1" ht="13" x14ac:dyDescent="0.3">
      <c r="B4072" s="78" t="s">
        <v>16477</v>
      </c>
      <c r="C4072" s="77" t="s">
        <v>16478</v>
      </c>
      <c r="D4072" s="79">
        <v>25974195</v>
      </c>
      <c r="E4072" s="33"/>
    </row>
    <row r="4073" spans="2:5" s="29" customFormat="1" ht="13" x14ac:dyDescent="0.3">
      <c r="B4073" s="78" t="s">
        <v>16479</v>
      </c>
      <c r="C4073" s="77" t="s">
        <v>16480</v>
      </c>
      <c r="D4073" s="79">
        <v>25974195</v>
      </c>
      <c r="E4073" s="33"/>
    </row>
    <row r="4074" spans="2:5" s="29" customFormat="1" ht="13" x14ac:dyDescent="0.3">
      <c r="B4074" s="78" t="s">
        <v>16481</v>
      </c>
      <c r="C4074" s="77" t="s">
        <v>16482</v>
      </c>
      <c r="D4074" s="79">
        <v>25974195</v>
      </c>
      <c r="E4074" s="33"/>
    </row>
    <row r="4075" spans="2:5" s="29" customFormat="1" ht="13" x14ac:dyDescent="0.3">
      <c r="B4075" s="78" t="s">
        <v>16483</v>
      </c>
      <c r="C4075" s="77" t="s">
        <v>16484</v>
      </c>
      <c r="D4075" s="79">
        <v>25974195</v>
      </c>
      <c r="E4075" s="33"/>
    </row>
    <row r="4076" spans="2:5" s="29" customFormat="1" ht="13" x14ac:dyDescent="0.3">
      <c r="B4076" s="78" t="s">
        <v>16485</v>
      </c>
      <c r="C4076" s="77" t="s">
        <v>16486</v>
      </c>
      <c r="D4076" s="79">
        <v>25974195</v>
      </c>
      <c r="E4076" s="33"/>
    </row>
    <row r="4077" spans="2:5" s="29" customFormat="1" ht="13" x14ac:dyDescent="0.3">
      <c r="B4077" s="78" t="s">
        <v>16487</v>
      </c>
      <c r="C4077" s="77" t="s">
        <v>16488</v>
      </c>
      <c r="D4077" s="79">
        <v>25974195</v>
      </c>
      <c r="E4077" s="33"/>
    </row>
    <row r="4078" spans="2:5" s="29" customFormat="1" ht="13" x14ac:dyDescent="0.3">
      <c r="B4078" s="78" t="s">
        <v>16489</v>
      </c>
      <c r="C4078" s="77" t="s">
        <v>16490</v>
      </c>
      <c r="D4078" s="79">
        <v>25974195</v>
      </c>
      <c r="E4078" s="33"/>
    </row>
    <row r="4079" spans="2:5" s="29" customFormat="1" ht="13" x14ac:dyDescent="0.3">
      <c r="B4079" s="78" t="s">
        <v>16491</v>
      </c>
      <c r="C4079" s="77" t="s">
        <v>16492</v>
      </c>
      <c r="D4079" s="79">
        <v>25974195</v>
      </c>
      <c r="E4079" s="33"/>
    </row>
    <row r="4080" spans="2:5" s="29" customFormat="1" ht="13" x14ac:dyDescent="0.3">
      <c r="B4080" s="78" t="s">
        <v>16493</v>
      </c>
      <c r="C4080" s="77" t="s">
        <v>16494</v>
      </c>
      <c r="D4080" s="79">
        <v>25974195</v>
      </c>
      <c r="E4080" s="33"/>
    </row>
    <row r="4081" spans="2:5" s="29" customFormat="1" ht="13" x14ac:dyDescent="0.3">
      <c r="B4081" s="78" t="s">
        <v>16495</v>
      </c>
      <c r="C4081" s="77" t="s">
        <v>16496</v>
      </c>
      <c r="D4081" s="79">
        <v>25974195</v>
      </c>
      <c r="E4081" s="33"/>
    </row>
    <row r="4082" spans="2:5" s="29" customFormat="1" ht="13" x14ac:dyDescent="0.3">
      <c r="B4082" s="78" t="s">
        <v>16497</v>
      </c>
      <c r="C4082" s="77" t="s">
        <v>16498</v>
      </c>
      <c r="D4082" s="79">
        <v>25974195</v>
      </c>
      <c r="E4082" s="33"/>
    </row>
    <row r="4083" spans="2:5" s="29" customFormat="1" ht="13" x14ac:dyDescent="0.3">
      <c r="B4083" s="78" t="s">
        <v>16499</v>
      </c>
      <c r="C4083" s="77" t="s">
        <v>16500</v>
      </c>
      <c r="D4083" s="79">
        <v>25974195</v>
      </c>
      <c r="E4083" s="33"/>
    </row>
    <row r="4084" spans="2:5" s="29" customFormat="1" ht="13" x14ac:dyDescent="0.3">
      <c r="B4084" s="78" t="s">
        <v>16501</v>
      </c>
      <c r="C4084" s="77" t="s">
        <v>16502</v>
      </c>
      <c r="D4084" s="79">
        <v>25974195</v>
      </c>
      <c r="E4084" s="33"/>
    </row>
    <row r="4085" spans="2:5" s="29" customFormat="1" ht="13" x14ac:dyDescent="0.3">
      <c r="B4085" s="78" t="s">
        <v>16503</v>
      </c>
      <c r="C4085" s="77" t="s">
        <v>16504</v>
      </c>
      <c r="D4085" s="79">
        <v>25974195</v>
      </c>
      <c r="E4085" s="33"/>
    </row>
    <row r="4086" spans="2:5" s="29" customFormat="1" ht="13" x14ac:dyDescent="0.3">
      <c r="B4086" s="78" t="s">
        <v>16505</v>
      </c>
      <c r="C4086" s="77" t="s">
        <v>16506</v>
      </c>
      <c r="D4086" s="79">
        <v>25974195</v>
      </c>
      <c r="E4086" s="33"/>
    </row>
    <row r="4087" spans="2:5" s="29" customFormat="1" ht="13" x14ac:dyDescent="0.3">
      <c r="B4087" s="78" t="s">
        <v>16507</v>
      </c>
      <c r="C4087" s="77" t="s">
        <v>16508</v>
      </c>
      <c r="D4087" s="79">
        <v>25974195</v>
      </c>
      <c r="E4087" s="33"/>
    </row>
    <row r="4088" spans="2:5" s="29" customFormat="1" ht="13" x14ac:dyDescent="0.3">
      <c r="B4088" s="78" t="s">
        <v>16509</v>
      </c>
      <c r="C4088" s="77" t="s">
        <v>16510</v>
      </c>
      <c r="D4088" s="79">
        <v>25974195</v>
      </c>
      <c r="E4088" s="33"/>
    </row>
    <row r="4089" spans="2:5" s="29" customFormat="1" ht="13" x14ac:dyDescent="0.3">
      <c r="B4089" s="78" t="s">
        <v>16511</v>
      </c>
      <c r="C4089" s="77" t="s">
        <v>16512</v>
      </c>
      <c r="D4089" s="79">
        <v>25974195</v>
      </c>
      <c r="E4089" s="33"/>
    </row>
    <row r="4090" spans="2:5" s="29" customFormat="1" ht="13" x14ac:dyDescent="0.3">
      <c r="B4090" s="78" t="s">
        <v>16513</v>
      </c>
      <c r="C4090" s="77" t="s">
        <v>16514</v>
      </c>
      <c r="D4090" s="79">
        <v>25974195</v>
      </c>
      <c r="E4090" s="33"/>
    </row>
    <row r="4091" spans="2:5" s="29" customFormat="1" ht="13" x14ac:dyDescent="0.3">
      <c r="B4091" s="78" t="s">
        <v>16515</v>
      </c>
      <c r="C4091" s="77" t="s">
        <v>16516</v>
      </c>
      <c r="D4091" s="79">
        <v>25974195</v>
      </c>
      <c r="E4091" s="33"/>
    </row>
    <row r="4092" spans="2:5" s="29" customFormat="1" ht="13" x14ac:dyDescent="0.3">
      <c r="B4092" s="78" t="s">
        <v>16517</v>
      </c>
      <c r="C4092" s="77" t="s">
        <v>16518</v>
      </c>
      <c r="D4092" s="79">
        <v>25974195</v>
      </c>
      <c r="E4092" s="33"/>
    </row>
    <row r="4093" spans="2:5" s="29" customFormat="1" ht="13" x14ac:dyDescent="0.3">
      <c r="B4093" s="78" t="s">
        <v>16519</v>
      </c>
      <c r="C4093" s="77" t="s">
        <v>16520</v>
      </c>
      <c r="D4093" s="79">
        <v>25974195</v>
      </c>
      <c r="E4093" s="33"/>
    </row>
    <row r="4094" spans="2:5" s="29" customFormat="1" ht="13" x14ac:dyDescent="0.3">
      <c r="B4094" s="78" t="s">
        <v>16521</v>
      </c>
      <c r="C4094" s="77" t="s">
        <v>16522</v>
      </c>
      <c r="D4094" s="79">
        <v>25974195</v>
      </c>
      <c r="E4094" s="33"/>
    </row>
    <row r="4095" spans="2:5" s="29" customFormat="1" ht="13" x14ac:dyDescent="0.3">
      <c r="B4095" s="78" t="s">
        <v>16523</v>
      </c>
      <c r="C4095" s="77" t="s">
        <v>16524</v>
      </c>
      <c r="D4095" s="79">
        <v>25974195</v>
      </c>
      <c r="E4095" s="33"/>
    </row>
    <row r="4096" spans="2:5" s="29" customFormat="1" ht="13" x14ac:dyDescent="0.3">
      <c r="B4096" s="78" t="s">
        <v>16525</v>
      </c>
      <c r="C4096" s="77" t="s">
        <v>16526</v>
      </c>
      <c r="D4096" s="79">
        <v>25974195</v>
      </c>
      <c r="E4096" s="33"/>
    </row>
    <row r="4097" spans="2:5" s="29" customFormat="1" ht="13" x14ac:dyDescent="0.3">
      <c r="B4097" s="78" t="s">
        <v>16527</v>
      </c>
      <c r="C4097" s="77" t="s">
        <v>16528</v>
      </c>
      <c r="D4097" s="79">
        <v>25974195</v>
      </c>
      <c r="E4097" s="33"/>
    </row>
    <row r="4098" spans="2:5" s="29" customFormat="1" ht="13" x14ac:dyDescent="0.3">
      <c r="B4098" s="78" t="s">
        <v>16529</v>
      </c>
      <c r="C4098" s="77" t="s">
        <v>16530</v>
      </c>
      <c r="D4098" s="79">
        <v>25974195</v>
      </c>
      <c r="E4098" s="33"/>
    </row>
    <row r="4099" spans="2:5" s="29" customFormat="1" ht="13" x14ac:dyDescent="0.3">
      <c r="B4099" s="78" t="s">
        <v>16531</v>
      </c>
      <c r="C4099" s="77" t="s">
        <v>16532</v>
      </c>
      <c r="D4099" s="79">
        <v>25974195</v>
      </c>
      <c r="E4099" s="33"/>
    </row>
    <row r="4100" spans="2:5" s="29" customFormat="1" ht="13" x14ac:dyDescent="0.3">
      <c r="B4100" s="78" t="s">
        <v>16533</v>
      </c>
      <c r="C4100" s="77" t="s">
        <v>16534</v>
      </c>
      <c r="D4100" s="79">
        <v>25974195</v>
      </c>
      <c r="E4100" s="33"/>
    </row>
    <row r="4101" spans="2:5" s="29" customFormat="1" ht="13" x14ac:dyDescent="0.3">
      <c r="B4101" s="78" t="s">
        <v>16535</v>
      </c>
      <c r="C4101" s="77" t="s">
        <v>16536</v>
      </c>
      <c r="D4101" s="79">
        <v>25974195</v>
      </c>
      <c r="E4101" s="33"/>
    </row>
    <row r="4102" spans="2:5" s="29" customFormat="1" ht="13" x14ac:dyDescent="0.3">
      <c r="B4102" s="78" t="s">
        <v>16537</v>
      </c>
      <c r="C4102" s="77" t="s">
        <v>16538</v>
      </c>
      <c r="D4102" s="79">
        <v>25974195</v>
      </c>
      <c r="E4102" s="33"/>
    </row>
    <row r="4103" spans="2:5" s="29" customFormat="1" ht="13" x14ac:dyDescent="0.3">
      <c r="B4103" s="78" t="s">
        <v>16539</v>
      </c>
      <c r="C4103" s="77" t="s">
        <v>16540</v>
      </c>
      <c r="D4103" s="79">
        <v>25974195</v>
      </c>
      <c r="E4103" s="33"/>
    </row>
    <row r="4104" spans="2:5" s="29" customFormat="1" ht="13" x14ac:dyDescent="0.3">
      <c r="B4104" s="78" t="s">
        <v>16541</v>
      </c>
      <c r="C4104" s="77" t="s">
        <v>16542</v>
      </c>
      <c r="D4104" s="79">
        <v>25974195</v>
      </c>
      <c r="E4104" s="33"/>
    </row>
    <row r="4105" spans="2:5" s="29" customFormat="1" ht="13" x14ac:dyDescent="0.3">
      <c r="B4105" s="78" t="s">
        <v>16543</v>
      </c>
      <c r="C4105" s="77" t="s">
        <v>16544</v>
      </c>
      <c r="D4105" s="79">
        <v>25974195</v>
      </c>
      <c r="E4105" s="33"/>
    </row>
    <row r="4106" spans="2:5" s="29" customFormat="1" ht="13" x14ac:dyDescent="0.3">
      <c r="B4106" s="78" t="s">
        <v>16545</v>
      </c>
      <c r="C4106" s="77" t="s">
        <v>16546</v>
      </c>
      <c r="D4106" s="79">
        <v>25974195</v>
      </c>
      <c r="E4106" s="33"/>
    </row>
    <row r="4107" spans="2:5" s="29" customFormat="1" ht="13" x14ac:dyDescent="0.3">
      <c r="B4107" s="78" t="s">
        <v>16547</v>
      </c>
      <c r="C4107" s="77" t="s">
        <v>16548</v>
      </c>
      <c r="D4107" s="79">
        <v>25974195</v>
      </c>
      <c r="E4107" s="33"/>
    </row>
    <row r="4108" spans="2:5" s="29" customFormat="1" ht="13" x14ac:dyDescent="0.3">
      <c r="B4108" s="78" t="s">
        <v>16549</v>
      </c>
      <c r="C4108" s="77" t="s">
        <v>16550</v>
      </c>
      <c r="D4108" s="79">
        <v>25974195</v>
      </c>
      <c r="E4108" s="33"/>
    </row>
    <row r="4109" spans="2:5" s="29" customFormat="1" ht="13" x14ac:dyDescent="0.3">
      <c r="B4109" s="78" t="s">
        <v>16551</v>
      </c>
      <c r="C4109" s="77" t="s">
        <v>16552</v>
      </c>
      <c r="D4109" s="79">
        <v>25974195</v>
      </c>
      <c r="E4109" s="33"/>
    </row>
    <row r="4110" spans="2:5" s="29" customFormat="1" ht="13" x14ac:dyDescent="0.3">
      <c r="B4110" s="78" t="s">
        <v>16553</v>
      </c>
      <c r="C4110" s="77" t="s">
        <v>16554</v>
      </c>
      <c r="D4110" s="79">
        <v>25974195</v>
      </c>
      <c r="E4110" s="33"/>
    </row>
    <row r="4111" spans="2:5" s="29" customFormat="1" ht="13" x14ac:dyDescent="0.3">
      <c r="B4111" s="78" t="s">
        <v>16555</v>
      </c>
      <c r="C4111" s="77" t="s">
        <v>16556</v>
      </c>
      <c r="D4111" s="79">
        <v>25974195</v>
      </c>
      <c r="E4111" s="33"/>
    </row>
    <row r="4112" spans="2:5" s="29" customFormat="1" ht="13" x14ac:dyDescent="0.3">
      <c r="B4112" s="78" t="s">
        <v>16557</v>
      </c>
      <c r="C4112" s="77" t="s">
        <v>16558</v>
      </c>
      <c r="D4112" s="79">
        <v>25974195</v>
      </c>
      <c r="E4112" s="33"/>
    </row>
    <row r="4113" spans="2:5" s="29" customFormat="1" ht="13" x14ac:dyDescent="0.3">
      <c r="B4113" s="78" t="s">
        <v>16559</v>
      </c>
      <c r="C4113" s="77" t="s">
        <v>16560</v>
      </c>
      <c r="D4113" s="79">
        <v>25974195</v>
      </c>
      <c r="E4113" s="33"/>
    </row>
    <row r="4114" spans="2:5" s="29" customFormat="1" ht="13" x14ac:dyDescent="0.3">
      <c r="B4114" s="78" t="s">
        <v>16561</v>
      </c>
      <c r="C4114" s="77" t="s">
        <v>16562</v>
      </c>
      <c r="D4114" s="79">
        <v>25974195</v>
      </c>
      <c r="E4114" s="33"/>
    </row>
    <row r="4115" spans="2:5" s="29" customFormat="1" ht="13" x14ac:dyDescent="0.3">
      <c r="B4115" s="78" t="s">
        <v>16563</v>
      </c>
      <c r="C4115" s="77" t="s">
        <v>16564</v>
      </c>
      <c r="D4115" s="79">
        <v>25974195</v>
      </c>
      <c r="E4115" s="33"/>
    </row>
    <row r="4116" spans="2:5" s="29" customFormat="1" ht="13" x14ac:dyDescent="0.3">
      <c r="B4116" s="78" t="s">
        <v>16565</v>
      </c>
      <c r="C4116" s="77" t="s">
        <v>16566</v>
      </c>
      <c r="D4116" s="79">
        <v>25974195</v>
      </c>
      <c r="E4116" s="33"/>
    </row>
    <row r="4117" spans="2:5" s="29" customFormat="1" ht="13" x14ac:dyDescent="0.3">
      <c r="B4117" s="78" t="s">
        <v>16567</v>
      </c>
      <c r="C4117" s="77" t="s">
        <v>16568</v>
      </c>
      <c r="D4117" s="79">
        <v>25974195</v>
      </c>
      <c r="E4117" s="33"/>
    </row>
    <row r="4118" spans="2:5" s="29" customFormat="1" ht="13" x14ac:dyDescent="0.3">
      <c r="B4118" s="78" t="s">
        <v>16569</v>
      </c>
      <c r="C4118" s="77" t="s">
        <v>16570</v>
      </c>
      <c r="D4118" s="79">
        <v>25974195</v>
      </c>
      <c r="E4118" s="33"/>
    </row>
    <row r="4119" spans="2:5" s="29" customFormat="1" ht="13" x14ac:dyDescent="0.3">
      <c r="B4119" s="78" t="s">
        <v>16571</v>
      </c>
      <c r="C4119" s="77" t="s">
        <v>16572</v>
      </c>
      <c r="D4119" s="79">
        <v>25974195</v>
      </c>
      <c r="E4119" s="33"/>
    </row>
    <row r="4120" spans="2:5" s="29" customFormat="1" ht="13" x14ac:dyDescent="0.3">
      <c r="B4120" s="78" t="s">
        <v>25196</v>
      </c>
      <c r="C4120" s="77" t="s">
        <v>25259</v>
      </c>
      <c r="D4120" s="79">
        <v>25974195</v>
      </c>
      <c r="E4120" s="33"/>
    </row>
    <row r="4121" spans="2:5" s="29" customFormat="1" ht="13" x14ac:dyDescent="0.3">
      <c r="B4121" s="78" t="s">
        <v>16573</v>
      </c>
      <c r="C4121" s="77" t="s">
        <v>16574</v>
      </c>
      <c r="D4121" s="79">
        <v>25974195</v>
      </c>
      <c r="E4121" s="33"/>
    </row>
    <row r="4122" spans="2:5" s="29" customFormat="1" ht="13" x14ac:dyDescent="0.3">
      <c r="B4122" s="78" t="s">
        <v>16575</v>
      </c>
      <c r="C4122" s="77" t="s">
        <v>16576</v>
      </c>
      <c r="D4122" s="79">
        <v>25974195</v>
      </c>
      <c r="E4122" s="33"/>
    </row>
    <row r="4123" spans="2:5" s="29" customFormat="1" ht="13" x14ac:dyDescent="0.3">
      <c r="B4123" s="78" t="s">
        <v>16577</v>
      </c>
      <c r="C4123" s="77" t="s">
        <v>16578</v>
      </c>
      <c r="D4123" s="79">
        <v>25974195</v>
      </c>
      <c r="E4123" s="33"/>
    </row>
    <row r="4124" spans="2:5" s="29" customFormat="1" ht="13" x14ac:dyDescent="0.3">
      <c r="B4124" s="78" t="s">
        <v>16579</v>
      </c>
      <c r="C4124" s="77" t="s">
        <v>16580</v>
      </c>
      <c r="D4124" s="79">
        <v>25974195</v>
      </c>
      <c r="E4124" s="33"/>
    </row>
    <row r="4125" spans="2:5" s="29" customFormat="1" ht="13" x14ac:dyDescent="0.3">
      <c r="B4125" s="78" t="s">
        <v>16581</v>
      </c>
      <c r="C4125" s="77" t="s">
        <v>16582</v>
      </c>
      <c r="D4125" s="79">
        <v>25974195</v>
      </c>
      <c r="E4125" s="33"/>
    </row>
    <row r="4126" spans="2:5" s="29" customFormat="1" ht="13" x14ac:dyDescent="0.3">
      <c r="B4126" s="78" t="s">
        <v>16583</v>
      </c>
      <c r="C4126" s="77" t="s">
        <v>16584</v>
      </c>
      <c r="D4126" s="79">
        <v>25974195</v>
      </c>
      <c r="E4126" s="33"/>
    </row>
    <row r="4127" spans="2:5" s="29" customFormat="1" ht="13" x14ac:dyDescent="0.3">
      <c r="B4127" s="78" t="s">
        <v>16585</v>
      </c>
      <c r="C4127" s="77" t="s">
        <v>16586</v>
      </c>
      <c r="D4127" s="79">
        <v>25974195</v>
      </c>
      <c r="E4127" s="33"/>
    </row>
    <row r="4128" spans="2:5" s="29" customFormat="1" ht="13" x14ac:dyDescent="0.3">
      <c r="B4128" s="78" t="s">
        <v>16587</v>
      </c>
      <c r="C4128" s="77" t="s">
        <v>16588</v>
      </c>
      <c r="D4128" s="79">
        <v>25974195</v>
      </c>
      <c r="E4128" s="33"/>
    </row>
    <row r="4129" spans="2:5" s="29" customFormat="1" ht="13" x14ac:dyDescent="0.3">
      <c r="B4129" s="78" t="s">
        <v>16589</v>
      </c>
      <c r="C4129" s="77" t="s">
        <v>16590</v>
      </c>
      <c r="D4129" s="79">
        <v>25974195</v>
      </c>
      <c r="E4129" s="33"/>
    </row>
    <row r="4130" spans="2:5" s="29" customFormat="1" ht="13" x14ac:dyDescent="0.3">
      <c r="B4130" s="78" t="s">
        <v>16591</v>
      </c>
      <c r="C4130" s="77" t="s">
        <v>16592</v>
      </c>
      <c r="D4130" s="79">
        <v>25974195</v>
      </c>
      <c r="E4130" s="33"/>
    </row>
    <row r="4131" spans="2:5" s="29" customFormat="1" ht="13" x14ac:dyDescent="0.3">
      <c r="B4131" s="78" t="s">
        <v>16593</v>
      </c>
      <c r="C4131" s="77" t="s">
        <v>16594</v>
      </c>
      <c r="D4131" s="79">
        <v>25974195</v>
      </c>
      <c r="E4131" s="33"/>
    </row>
    <row r="4132" spans="2:5" s="29" customFormat="1" ht="13" x14ac:dyDescent="0.3">
      <c r="B4132" s="78" t="s">
        <v>16595</v>
      </c>
      <c r="C4132" s="77" t="s">
        <v>16596</v>
      </c>
      <c r="D4132" s="79">
        <v>25974195</v>
      </c>
      <c r="E4132" s="33"/>
    </row>
    <row r="4133" spans="2:5" s="29" customFormat="1" ht="13" x14ac:dyDescent="0.3">
      <c r="B4133" s="78" t="s">
        <v>16597</v>
      </c>
      <c r="C4133" s="77" t="s">
        <v>16598</v>
      </c>
      <c r="D4133" s="79">
        <v>25974195</v>
      </c>
      <c r="E4133" s="33"/>
    </row>
    <row r="4134" spans="2:5" s="29" customFormat="1" ht="13" x14ac:dyDescent="0.3">
      <c r="B4134" s="78" t="s">
        <v>16599</v>
      </c>
      <c r="C4134" s="77" t="s">
        <v>16600</v>
      </c>
      <c r="D4134" s="79">
        <v>25974195</v>
      </c>
      <c r="E4134" s="33"/>
    </row>
    <row r="4135" spans="2:5" s="29" customFormat="1" ht="13" x14ac:dyDescent="0.3">
      <c r="B4135" s="78" t="s">
        <v>16601</v>
      </c>
      <c r="C4135" s="77" t="s">
        <v>16602</v>
      </c>
      <c r="D4135" s="79">
        <v>25974195</v>
      </c>
      <c r="E4135" s="33"/>
    </row>
    <row r="4136" spans="2:5" s="29" customFormat="1" ht="13" x14ac:dyDescent="0.3">
      <c r="B4136" s="78" t="s">
        <v>16603</v>
      </c>
      <c r="C4136" s="77" t="s">
        <v>16604</v>
      </c>
      <c r="D4136" s="79">
        <v>25974195</v>
      </c>
      <c r="E4136" s="33"/>
    </row>
    <row r="4137" spans="2:5" s="29" customFormat="1" ht="13" x14ac:dyDescent="0.3">
      <c r="B4137" s="78" t="s">
        <v>16605</v>
      </c>
      <c r="C4137" s="77" t="s">
        <v>16606</v>
      </c>
      <c r="D4137" s="79">
        <v>25974195</v>
      </c>
      <c r="E4137" s="33"/>
    </row>
    <row r="4138" spans="2:5" s="29" customFormat="1" ht="13" x14ac:dyDescent="0.3">
      <c r="B4138" s="78" t="s">
        <v>16607</v>
      </c>
      <c r="C4138" s="77" t="s">
        <v>16608</v>
      </c>
      <c r="D4138" s="79">
        <v>25974195</v>
      </c>
      <c r="E4138" s="33"/>
    </row>
    <row r="4139" spans="2:5" s="29" customFormat="1" ht="13" x14ac:dyDescent="0.3">
      <c r="B4139" s="78" t="s">
        <v>16609</v>
      </c>
      <c r="C4139" s="77" t="s">
        <v>16610</v>
      </c>
      <c r="D4139" s="79">
        <v>25974195</v>
      </c>
      <c r="E4139" s="33"/>
    </row>
    <row r="4140" spans="2:5" s="29" customFormat="1" ht="13" x14ac:dyDescent="0.3">
      <c r="B4140" s="78" t="s">
        <v>16611</v>
      </c>
      <c r="C4140" s="77" t="s">
        <v>16612</v>
      </c>
      <c r="D4140" s="79">
        <v>25974195</v>
      </c>
      <c r="E4140" s="33"/>
    </row>
    <row r="4141" spans="2:5" s="29" customFormat="1" ht="13" x14ac:dyDescent="0.3">
      <c r="B4141" s="78" t="s">
        <v>16613</v>
      </c>
      <c r="C4141" s="77" t="s">
        <v>16614</v>
      </c>
      <c r="D4141" s="79">
        <v>25974195</v>
      </c>
      <c r="E4141" s="33"/>
    </row>
    <row r="4142" spans="2:5" s="29" customFormat="1" ht="13" x14ac:dyDescent="0.3">
      <c r="B4142" s="78" t="s">
        <v>16615</v>
      </c>
      <c r="C4142" s="77" t="s">
        <v>16616</v>
      </c>
      <c r="D4142" s="79">
        <v>25974195</v>
      </c>
      <c r="E4142" s="33"/>
    </row>
    <row r="4143" spans="2:5" s="29" customFormat="1" ht="13" x14ac:dyDescent="0.3">
      <c r="B4143" s="78" t="s">
        <v>16617</v>
      </c>
      <c r="C4143" s="77" t="s">
        <v>16618</v>
      </c>
      <c r="D4143" s="79">
        <v>25974195</v>
      </c>
      <c r="E4143" s="33"/>
    </row>
    <row r="4144" spans="2:5" s="29" customFormat="1" ht="13" x14ac:dyDescent="0.3">
      <c r="B4144" s="78" t="s">
        <v>16619</v>
      </c>
      <c r="C4144" s="77" t="s">
        <v>16620</v>
      </c>
      <c r="D4144" s="79">
        <v>13679802</v>
      </c>
      <c r="E4144" s="33"/>
    </row>
    <row r="4145" spans="2:5" s="29" customFormat="1" ht="13" x14ac:dyDescent="0.3">
      <c r="B4145" s="78" t="s">
        <v>16621</v>
      </c>
      <c r="C4145" s="77" t="s">
        <v>16622</v>
      </c>
      <c r="D4145" s="79">
        <v>25974195</v>
      </c>
      <c r="E4145" s="33"/>
    </row>
    <row r="4146" spans="2:5" s="29" customFormat="1" ht="13" x14ac:dyDescent="0.3">
      <c r="B4146" s="78" t="s">
        <v>16623</v>
      </c>
      <c r="C4146" s="77" t="s">
        <v>16624</v>
      </c>
      <c r="D4146" s="79">
        <v>25974195</v>
      </c>
      <c r="E4146" s="33"/>
    </row>
    <row r="4147" spans="2:5" s="29" customFormat="1" ht="13" x14ac:dyDescent="0.3">
      <c r="B4147" s="78" t="s">
        <v>16625</v>
      </c>
      <c r="C4147" s="77" t="s">
        <v>16626</v>
      </c>
      <c r="D4147" s="79">
        <v>13679802</v>
      </c>
      <c r="E4147" s="33"/>
    </row>
    <row r="4148" spans="2:5" s="29" customFormat="1" ht="13" x14ac:dyDescent="0.3">
      <c r="B4148" s="78" t="s">
        <v>16627</v>
      </c>
      <c r="C4148" s="77" t="s">
        <v>16628</v>
      </c>
      <c r="D4148" s="79">
        <v>25974195</v>
      </c>
      <c r="E4148" s="33"/>
    </row>
    <row r="4149" spans="2:5" s="29" customFormat="1" ht="13" x14ac:dyDescent="0.3">
      <c r="B4149" s="78" t="s">
        <v>16629</v>
      </c>
      <c r="C4149" s="77" t="s">
        <v>16630</v>
      </c>
      <c r="D4149" s="79">
        <v>25974195</v>
      </c>
      <c r="E4149" s="33"/>
    </row>
    <row r="4150" spans="2:5" s="29" customFormat="1" ht="13" x14ac:dyDescent="0.3">
      <c r="B4150" s="78" t="s">
        <v>16631</v>
      </c>
      <c r="C4150" s="77" t="s">
        <v>16632</v>
      </c>
      <c r="D4150" s="79">
        <v>25974195</v>
      </c>
      <c r="E4150" s="33"/>
    </row>
    <row r="4151" spans="2:5" s="29" customFormat="1" ht="13" x14ac:dyDescent="0.3">
      <c r="B4151" s="78" t="s">
        <v>16633</v>
      </c>
      <c r="C4151" s="77" t="s">
        <v>16634</v>
      </c>
      <c r="D4151" s="79">
        <v>25974195</v>
      </c>
      <c r="E4151" s="33"/>
    </row>
    <row r="4152" spans="2:5" s="29" customFormat="1" ht="13" x14ac:dyDescent="0.3">
      <c r="B4152" s="78" t="s">
        <v>16635</v>
      </c>
      <c r="C4152" s="77" t="s">
        <v>16636</v>
      </c>
      <c r="D4152" s="79">
        <v>25974195</v>
      </c>
      <c r="E4152" s="33"/>
    </row>
    <row r="4153" spans="2:5" s="29" customFormat="1" ht="13" x14ac:dyDescent="0.3">
      <c r="B4153" s="78" t="s">
        <v>16637</v>
      </c>
      <c r="C4153" s="77" t="s">
        <v>16638</v>
      </c>
      <c r="D4153" s="79">
        <v>25974195</v>
      </c>
      <c r="E4153" s="33"/>
    </row>
    <row r="4154" spans="2:5" s="29" customFormat="1" ht="13" x14ac:dyDescent="0.3">
      <c r="B4154" s="78" t="s">
        <v>16639</v>
      </c>
      <c r="C4154" s="77" t="s">
        <v>16640</v>
      </c>
      <c r="D4154" s="79">
        <v>25974195</v>
      </c>
      <c r="E4154" s="33"/>
    </row>
    <row r="4155" spans="2:5" s="29" customFormat="1" ht="13" x14ac:dyDescent="0.3">
      <c r="B4155" s="78" t="s">
        <v>16641</v>
      </c>
      <c r="C4155" s="77" t="s">
        <v>16642</v>
      </c>
      <c r="D4155" s="79">
        <v>25974195</v>
      </c>
      <c r="E4155" s="33"/>
    </row>
    <row r="4156" spans="2:5" s="29" customFormat="1" ht="13" x14ac:dyDescent="0.3">
      <c r="B4156" s="78" t="s">
        <v>16643</v>
      </c>
      <c r="C4156" s="77" t="s">
        <v>16644</v>
      </c>
      <c r="D4156" s="79">
        <v>25974195</v>
      </c>
      <c r="E4156" s="33"/>
    </row>
    <row r="4157" spans="2:5" s="29" customFormat="1" ht="13" x14ac:dyDescent="0.3">
      <c r="B4157" s="78" t="s">
        <v>16645</v>
      </c>
      <c r="C4157" s="77" t="s">
        <v>16646</v>
      </c>
      <c r="D4157" s="79">
        <v>25974195</v>
      </c>
      <c r="E4157" s="33"/>
    </row>
    <row r="4158" spans="2:5" s="29" customFormat="1" ht="13" x14ac:dyDescent="0.3">
      <c r="B4158" s="78" t="s">
        <v>16647</v>
      </c>
      <c r="C4158" s="77" t="s">
        <v>16648</v>
      </c>
      <c r="D4158" s="79">
        <v>25974195</v>
      </c>
      <c r="E4158" s="33"/>
    </row>
    <row r="4159" spans="2:5" s="29" customFormat="1" ht="13" x14ac:dyDescent="0.3">
      <c r="B4159" s="78" t="s">
        <v>16649</v>
      </c>
      <c r="C4159" s="77" t="s">
        <v>16650</v>
      </c>
      <c r="D4159" s="79">
        <v>25974195</v>
      </c>
      <c r="E4159" s="33"/>
    </row>
    <row r="4160" spans="2:5" s="29" customFormat="1" ht="13" x14ac:dyDescent="0.3">
      <c r="B4160" s="78" t="s">
        <v>16651</v>
      </c>
      <c r="C4160" s="77" t="s">
        <v>16652</v>
      </c>
      <c r="D4160" s="79">
        <v>25974195</v>
      </c>
      <c r="E4160" s="33"/>
    </row>
    <row r="4161" spans="2:5" s="29" customFormat="1" ht="13" x14ac:dyDescent="0.3">
      <c r="B4161" s="78" t="s">
        <v>16653</v>
      </c>
      <c r="C4161" s="77" t="s">
        <v>16654</v>
      </c>
      <c r="D4161" s="79">
        <v>13679802</v>
      </c>
      <c r="E4161" s="33"/>
    </row>
    <row r="4162" spans="2:5" s="29" customFormat="1" ht="13" x14ac:dyDescent="0.3">
      <c r="B4162" s="78" t="s">
        <v>16655</v>
      </c>
      <c r="C4162" s="77" t="s">
        <v>16656</v>
      </c>
      <c r="D4162" s="79">
        <v>13679802</v>
      </c>
      <c r="E4162" s="33"/>
    </row>
    <row r="4163" spans="2:5" s="29" customFormat="1" ht="13" x14ac:dyDescent="0.3">
      <c r="B4163" s="78" t="s">
        <v>16657</v>
      </c>
      <c r="C4163" s="77" t="s">
        <v>16658</v>
      </c>
      <c r="D4163" s="79">
        <v>13679802</v>
      </c>
      <c r="E4163" s="33"/>
    </row>
    <row r="4164" spans="2:5" s="29" customFormat="1" ht="13" x14ac:dyDescent="0.3">
      <c r="B4164" s="78" t="s">
        <v>16659</v>
      </c>
      <c r="C4164" s="77" t="s">
        <v>16660</v>
      </c>
      <c r="D4164" s="79">
        <v>13679802</v>
      </c>
      <c r="E4164" s="33"/>
    </row>
    <row r="4165" spans="2:5" s="29" customFormat="1" ht="13" x14ac:dyDescent="0.3">
      <c r="B4165" s="78" t="s">
        <v>16661</v>
      </c>
      <c r="C4165" s="77" t="s">
        <v>16662</v>
      </c>
      <c r="D4165" s="79">
        <v>38763187</v>
      </c>
      <c r="E4165" s="33"/>
    </row>
    <row r="4166" spans="2:5" s="29" customFormat="1" ht="13" x14ac:dyDescent="0.3">
      <c r="B4166" s="78" t="s">
        <v>16663</v>
      </c>
      <c r="C4166" s="77" t="s">
        <v>16664</v>
      </c>
      <c r="D4166" s="79">
        <v>38763187</v>
      </c>
      <c r="E4166" s="33"/>
    </row>
    <row r="4167" spans="2:5" s="29" customFormat="1" ht="13" x14ac:dyDescent="0.3">
      <c r="B4167" s="78" t="s">
        <v>16665</v>
      </c>
      <c r="C4167" s="77" t="s">
        <v>16666</v>
      </c>
      <c r="D4167" s="79">
        <v>38763187</v>
      </c>
      <c r="E4167" s="33"/>
    </row>
    <row r="4168" spans="2:5" s="29" customFormat="1" ht="13" x14ac:dyDescent="0.3">
      <c r="B4168" s="78" t="s">
        <v>16667</v>
      </c>
      <c r="C4168" s="77" t="s">
        <v>16668</v>
      </c>
      <c r="D4168" s="79">
        <v>38763187</v>
      </c>
      <c r="E4168" s="33"/>
    </row>
    <row r="4169" spans="2:5" s="29" customFormat="1" ht="13" x14ac:dyDescent="0.3">
      <c r="B4169" s="78" t="s">
        <v>16669</v>
      </c>
      <c r="C4169" s="77" t="s">
        <v>16670</v>
      </c>
      <c r="D4169" s="79">
        <v>38763187</v>
      </c>
      <c r="E4169" s="33"/>
    </row>
    <row r="4170" spans="2:5" s="29" customFormat="1" ht="13" x14ac:dyDescent="0.3">
      <c r="B4170" s="78" t="s">
        <v>16671</v>
      </c>
      <c r="C4170" s="77" t="s">
        <v>16672</v>
      </c>
      <c r="D4170" s="79">
        <v>38763187</v>
      </c>
      <c r="E4170" s="33"/>
    </row>
    <row r="4171" spans="2:5" s="29" customFormat="1" ht="13" x14ac:dyDescent="0.3">
      <c r="B4171" s="78" t="s">
        <v>16673</v>
      </c>
      <c r="C4171" s="77" t="s">
        <v>16674</v>
      </c>
      <c r="D4171" s="79">
        <v>38763187</v>
      </c>
      <c r="E4171" s="33"/>
    </row>
    <row r="4172" spans="2:5" s="29" customFormat="1" ht="13" x14ac:dyDescent="0.3">
      <c r="B4172" s="78" t="s">
        <v>16675</v>
      </c>
      <c r="C4172" s="77" t="s">
        <v>16676</v>
      </c>
      <c r="D4172" s="79">
        <v>38763187</v>
      </c>
      <c r="E4172" s="33"/>
    </row>
    <row r="4173" spans="2:5" s="29" customFormat="1" ht="13" x14ac:dyDescent="0.3">
      <c r="B4173" s="78" t="s">
        <v>16677</v>
      </c>
      <c r="C4173" s="77" t="s">
        <v>16678</v>
      </c>
      <c r="D4173" s="79">
        <v>38763187</v>
      </c>
      <c r="E4173" s="33"/>
    </row>
    <row r="4174" spans="2:5" s="29" customFormat="1" ht="13" x14ac:dyDescent="0.3">
      <c r="B4174" s="78" t="s">
        <v>16679</v>
      </c>
      <c r="C4174" s="77" t="s">
        <v>16680</v>
      </c>
      <c r="D4174" s="79">
        <v>38763187</v>
      </c>
      <c r="E4174" s="33"/>
    </row>
    <row r="4175" spans="2:5" s="29" customFormat="1" ht="13" x14ac:dyDescent="0.3">
      <c r="B4175" s="78" t="s">
        <v>16681</v>
      </c>
      <c r="C4175" s="77" t="s">
        <v>16682</v>
      </c>
      <c r="D4175" s="79">
        <v>38763187</v>
      </c>
      <c r="E4175" s="33"/>
    </row>
    <row r="4176" spans="2:5" s="29" customFormat="1" ht="13" x14ac:dyDescent="0.3">
      <c r="B4176" s="78" t="s">
        <v>16683</v>
      </c>
      <c r="C4176" s="77" t="s">
        <v>16684</v>
      </c>
      <c r="D4176" s="79">
        <v>38763187</v>
      </c>
      <c r="E4176" s="33"/>
    </row>
    <row r="4177" spans="2:5" s="29" customFormat="1" ht="13" x14ac:dyDescent="0.3">
      <c r="B4177" s="78" t="s">
        <v>16685</v>
      </c>
      <c r="C4177" s="77" t="s">
        <v>16686</v>
      </c>
      <c r="D4177" s="79">
        <v>38763187</v>
      </c>
      <c r="E4177" s="33"/>
    </row>
    <row r="4178" spans="2:5" s="29" customFormat="1" ht="13" x14ac:dyDescent="0.3">
      <c r="B4178" s="78" t="s">
        <v>16687</v>
      </c>
      <c r="C4178" s="77" t="s">
        <v>16688</v>
      </c>
      <c r="D4178" s="79">
        <v>38763187</v>
      </c>
      <c r="E4178" s="33"/>
    </row>
    <row r="4179" spans="2:5" s="29" customFormat="1" ht="13" x14ac:dyDescent="0.3">
      <c r="B4179" s="78" t="s">
        <v>16689</v>
      </c>
      <c r="C4179" s="77" t="s">
        <v>16690</v>
      </c>
      <c r="D4179" s="79">
        <v>38763187</v>
      </c>
      <c r="E4179" s="33"/>
    </row>
    <row r="4180" spans="2:5" s="29" customFormat="1" ht="13" x14ac:dyDescent="0.3">
      <c r="B4180" s="78" t="s">
        <v>16691</v>
      </c>
      <c r="C4180" s="77" t="s">
        <v>16692</v>
      </c>
      <c r="D4180" s="79">
        <v>10147092</v>
      </c>
      <c r="E4180" s="33"/>
    </row>
    <row r="4181" spans="2:5" s="29" customFormat="1" ht="13" x14ac:dyDescent="0.3">
      <c r="B4181" s="78" t="s">
        <v>16693</v>
      </c>
      <c r="C4181" s="77" t="s">
        <v>16694</v>
      </c>
      <c r="D4181" s="79">
        <v>25974195</v>
      </c>
      <c r="E4181" s="33"/>
    </row>
    <row r="4182" spans="2:5" s="29" customFormat="1" ht="13" x14ac:dyDescent="0.3">
      <c r="B4182" s="78" t="s">
        <v>16695</v>
      </c>
      <c r="C4182" s="77" t="s">
        <v>16696</v>
      </c>
      <c r="D4182" s="79">
        <v>25974195</v>
      </c>
      <c r="E4182" s="33"/>
    </row>
    <row r="4183" spans="2:5" s="29" customFormat="1" ht="13" x14ac:dyDescent="0.3">
      <c r="B4183" s="78" t="s">
        <v>16697</v>
      </c>
      <c r="C4183" s="77" t="s">
        <v>16698</v>
      </c>
      <c r="D4183" s="79">
        <v>25974195</v>
      </c>
      <c r="E4183" s="33"/>
    </row>
    <row r="4184" spans="2:5" s="29" customFormat="1" ht="13" x14ac:dyDescent="0.3">
      <c r="B4184" s="78" t="s">
        <v>16699</v>
      </c>
      <c r="C4184" s="77" t="s">
        <v>16700</v>
      </c>
      <c r="D4184" s="79">
        <v>25974195</v>
      </c>
      <c r="E4184" s="33"/>
    </row>
    <row r="4185" spans="2:5" s="29" customFormat="1" ht="13" x14ac:dyDescent="0.3">
      <c r="B4185" s="78" t="s">
        <v>16701</v>
      </c>
      <c r="C4185" s="77" t="s">
        <v>16702</v>
      </c>
      <c r="D4185" s="79">
        <v>34054</v>
      </c>
      <c r="E4185" s="33"/>
    </row>
    <row r="4186" spans="2:5" s="29" customFormat="1" ht="13" x14ac:dyDescent="0.3">
      <c r="B4186" s="78" t="s">
        <v>16703</v>
      </c>
      <c r="C4186" s="77" t="s">
        <v>16704</v>
      </c>
      <c r="D4186" s="79">
        <v>363800</v>
      </c>
      <c r="E4186" s="33"/>
    </row>
    <row r="4187" spans="2:5" s="29" customFormat="1" ht="13" x14ac:dyDescent="0.3">
      <c r="B4187" s="78" t="s">
        <v>16705</v>
      </c>
      <c r="C4187" s="77" t="s">
        <v>16706</v>
      </c>
      <c r="D4187" s="79">
        <v>6301546</v>
      </c>
      <c r="E4187" s="33"/>
    </row>
    <row r="4188" spans="2:5" s="29" customFormat="1" ht="13" x14ac:dyDescent="0.3">
      <c r="B4188" s="78" t="s">
        <v>16707</v>
      </c>
      <c r="C4188" s="77" t="s">
        <v>16708</v>
      </c>
      <c r="D4188" s="79">
        <v>6301546</v>
      </c>
      <c r="E4188" s="33"/>
    </row>
    <row r="4189" spans="2:5" s="29" customFormat="1" ht="13" x14ac:dyDescent="0.3">
      <c r="B4189" s="78" t="s">
        <v>16709</v>
      </c>
      <c r="C4189" s="77" t="s">
        <v>16710</v>
      </c>
      <c r="D4189" s="79">
        <v>6301546</v>
      </c>
      <c r="E4189" s="33"/>
    </row>
    <row r="4190" spans="2:5" s="29" customFormat="1" ht="13" x14ac:dyDescent="0.3">
      <c r="B4190" s="78" t="s">
        <v>16711</v>
      </c>
      <c r="C4190" s="77" t="s">
        <v>16712</v>
      </c>
      <c r="D4190" s="79">
        <v>6301546</v>
      </c>
      <c r="E4190" s="33"/>
    </row>
    <row r="4191" spans="2:5" s="29" customFormat="1" ht="13" x14ac:dyDescent="0.3">
      <c r="B4191" s="78" t="s">
        <v>16713</v>
      </c>
      <c r="C4191" s="77" t="s">
        <v>16714</v>
      </c>
      <c r="D4191" s="79">
        <v>6301546</v>
      </c>
      <c r="E4191" s="33"/>
    </row>
    <row r="4192" spans="2:5" s="29" customFormat="1" ht="13" x14ac:dyDescent="0.3">
      <c r="B4192" s="78" t="s">
        <v>16715</v>
      </c>
      <c r="C4192" s="77" t="s">
        <v>16716</v>
      </c>
      <c r="D4192" s="79">
        <v>6301546</v>
      </c>
      <c r="E4192" s="33"/>
    </row>
    <row r="4193" spans="2:5" s="29" customFormat="1" ht="13" x14ac:dyDescent="0.3">
      <c r="B4193" s="78" t="s">
        <v>16717</v>
      </c>
      <c r="C4193" s="77" t="s">
        <v>16718</v>
      </c>
      <c r="D4193" s="79">
        <v>6301546</v>
      </c>
      <c r="E4193" s="33"/>
    </row>
    <row r="4194" spans="2:5" s="29" customFormat="1" ht="13" x14ac:dyDescent="0.3">
      <c r="B4194" s="78" t="s">
        <v>16719</v>
      </c>
      <c r="C4194" s="77" t="s">
        <v>16720</v>
      </c>
      <c r="D4194" s="79">
        <v>6301546</v>
      </c>
      <c r="E4194" s="33"/>
    </row>
    <row r="4195" spans="2:5" s="29" customFormat="1" ht="13" x14ac:dyDescent="0.3">
      <c r="B4195" s="78" t="s">
        <v>16721</v>
      </c>
      <c r="C4195" s="77" t="s">
        <v>16722</v>
      </c>
      <c r="D4195" s="79">
        <v>6301546</v>
      </c>
      <c r="E4195" s="33"/>
    </row>
    <row r="4196" spans="2:5" s="29" customFormat="1" ht="13" x14ac:dyDescent="0.3">
      <c r="B4196" s="78" t="s">
        <v>16723</v>
      </c>
      <c r="C4196" s="77" t="s">
        <v>16724</v>
      </c>
      <c r="D4196" s="79">
        <v>6301546</v>
      </c>
      <c r="E4196" s="33"/>
    </row>
    <row r="4197" spans="2:5" s="29" customFormat="1" ht="13" x14ac:dyDescent="0.3">
      <c r="B4197" s="78" t="s">
        <v>16725</v>
      </c>
      <c r="C4197" s="77" t="s">
        <v>16726</v>
      </c>
      <c r="D4197" s="79">
        <v>6301546</v>
      </c>
      <c r="E4197" s="33"/>
    </row>
    <row r="4198" spans="2:5" s="29" customFormat="1" ht="13" x14ac:dyDescent="0.3">
      <c r="B4198" s="78" t="s">
        <v>16727</v>
      </c>
      <c r="C4198" s="77" t="s">
        <v>16728</v>
      </c>
      <c r="D4198" s="79">
        <v>6301546</v>
      </c>
      <c r="E4198" s="33"/>
    </row>
    <row r="4199" spans="2:5" s="29" customFormat="1" ht="13" x14ac:dyDescent="0.3">
      <c r="B4199" s="78" t="s">
        <v>16729</v>
      </c>
      <c r="C4199" s="77" t="s">
        <v>16730</v>
      </c>
      <c r="D4199" s="79">
        <v>6301546</v>
      </c>
      <c r="E4199" s="33"/>
    </row>
    <row r="4200" spans="2:5" s="29" customFormat="1" ht="13" x14ac:dyDescent="0.3">
      <c r="B4200" s="78" t="s">
        <v>16731</v>
      </c>
      <c r="C4200" s="77" t="s">
        <v>16732</v>
      </c>
      <c r="D4200" s="79">
        <v>6301546</v>
      </c>
      <c r="E4200" s="33"/>
    </row>
    <row r="4201" spans="2:5" s="29" customFormat="1" ht="13" x14ac:dyDescent="0.3">
      <c r="B4201" s="78" t="s">
        <v>16733</v>
      </c>
      <c r="C4201" s="77" t="s">
        <v>16734</v>
      </c>
      <c r="D4201" s="79">
        <v>6301546</v>
      </c>
      <c r="E4201" s="33"/>
    </row>
    <row r="4202" spans="2:5" s="29" customFormat="1" ht="13" x14ac:dyDescent="0.3">
      <c r="B4202" s="78" t="s">
        <v>16735</v>
      </c>
      <c r="C4202" s="77" t="s">
        <v>16736</v>
      </c>
      <c r="D4202" s="79">
        <v>6301546</v>
      </c>
      <c r="E4202" s="33"/>
    </row>
    <row r="4203" spans="2:5" s="29" customFormat="1" ht="13" x14ac:dyDescent="0.3">
      <c r="B4203" s="78" t="s">
        <v>16737</v>
      </c>
      <c r="C4203" s="77" t="s">
        <v>16738</v>
      </c>
      <c r="D4203" s="79">
        <v>6301546</v>
      </c>
      <c r="E4203" s="33"/>
    </row>
    <row r="4204" spans="2:5" s="29" customFormat="1" ht="13" x14ac:dyDescent="0.3">
      <c r="B4204" s="78" t="s">
        <v>16739</v>
      </c>
      <c r="C4204" s="77" t="s">
        <v>16740</v>
      </c>
      <c r="D4204" s="79">
        <v>6301546</v>
      </c>
      <c r="E4204" s="33"/>
    </row>
    <row r="4205" spans="2:5" s="29" customFormat="1" ht="13" x14ac:dyDescent="0.3">
      <c r="B4205" s="78" t="s">
        <v>16741</v>
      </c>
      <c r="C4205" s="77" t="s">
        <v>16742</v>
      </c>
      <c r="D4205" s="79">
        <v>6301546</v>
      </c>
      <c r="E4205" s="33"/>
    </row>
    <row r="4206" spans="2:5" s="29" customFormat="1" ht="13" x14ac:dyDescent="0.3">
      <c r="B4206" s="78" t="s">
        <v>16743</v>
      </c>
      <c r="C4206" s="77" t="s">
        <v>16744</v>
      </c>
      <c r="D4206" s="79">
        <v>8700427</v>
      </c>
      <c r="E4206" s="33"/>
    </row>
    <row r="4207" spans="2:5" s="29" customFormat="1" ht="13" x14ac:dyDescent="0.3">
      <c r="B4207" s="78" t="s">
        <v>16745</v>
      </c>
      <c r="C4207" s="77" t="s">
        <v>16746</v>
      </c>
      <c r="D4207" s="79">
        <v>8700427</v>
      </c>
      <c r="E4207" s="33"/>
    </row>
    <row r="4208" spans="2:5" s="29" customFormat="1" ht="13" x14ac:dyDescent="0.3">
      <c r="B4208" s="78" t="s">
        <v>16747</v>
      </c>
      <c r="C4208" s="77" t="s">
        <v>16748</v>
      </c>
      <c r="D4208" s="79">
        <v>8700427</v>
      </c>
      <c r="E4208" s="33"/>
    </row>
    <row r="4209" spans="2:5" s="29" customFormat="1" ht="13" x14ac:dyDescent="0.3">
      <c r="B4209" s="78" t="s">
        <v>16749</v>
      </c>
      <c r="C4209" s="77" t="s">
        <v>16750</v>
      </c>
      <c r="D4209" s="79">
        <v>8700427</v>
      </c>
      <c r="E4209" s="33"/>
    </row>
    <row r="4210" spans="2:5" s="29" customFormat="1" ht="13" x14ac:dyDescent="0.3">
      <c r="B4210" s="78" t="s">
        <v>16751</v>
      </c>
      <c r="C4210" s="77" t="s">
        <v>16752</v>
      </c>
      <c r="D4210" s="79">
        <v>44108064</v>
      </c>
      <c r="E4210" s="33"/>
    </row>
    <row r="4211" spans="2:5" s="29" customFormat="1" ht="13" x14ac:dyDescent="0.3">
      <c r="B4211" s="78" t="s">
        <v>16753</v>
      </c>
      <c r="C4211" s="77" t="s">
        <v>16754</v>
      </c>
      <c r="D4211" s="79">
        <v>44108064</v>
      </c>
      <c r="E4211" s="33"/>
    </row>
    <row r="4212" spans="2:5" s="29" customFormat="1" ht="13" x14ac:dyDescent="0.3">
      <c r="B4212" s="78" t="s">
        <v>16755</v>
      </c>
      <c r="C4212" s="77" t="s">
        <v>16756</v>
      </c>
      <c r="D4212" s="79">
        <v>44108064</v>
      </c>
      <c r="E4212" s="33"/>
    </row>
    <row r="4213" spans="2:5" s="29" customFormat="1" ht="13" x14ac:dyDescent="0.3">
      <c r="B4213" s="78" t="s">
        <v>16757</v>
      </c>
      <c r="C4213" s="77" t="s">
        <v>16758</v>
      </c>
      <c r="D4213" s="79">
        <v>44108064</v>
      </c>
      <c r="E4213" s="33"/>
    </row>
    <row r="4214" spans="2:5" s="29" customFormat="1" ht="13" x14ac:dyDescent="0.3">
      <c r="B4214" s="78" t="s">
        <v>16759</v>
      </c>
      <c r="C4214" s="77" t="s">
        <v>16760</v>
      </c>
      <c r="D4214" s="79">
        <v>44108064</v>
      </c>
      <c r="E4214" s="33"/>
    </row>
    <row r="4215" spans="2:5" s="29" customFormat="1" ht="13" x14ac:dyDescent="0.3">
      <c r="B4215" s="78" t="s">
        <v>16761</v>
      </c>
      <c r="C4215" s="77" t="s">
        <v>16762</v>
      </c>
      <c r="D4215" s="79">
        <v>18643509</v>
      </c>
      <c r="E4215" s="33"/>
    </row>
    <row r="4216" spans="2:5" s="29" customFormat="1" ht="13" x14ac:dyDescent="0.3">
      <c r="B4216" s="78" t="s">
        <v>16763</v>
      </c>
      <c r="C4216" s="77" t="s">
        <v>16764</v>
      </c>
      <c r="D4216" s="79">
        <v>18643509</v>
      </c>
      <c r="E4216" s="33"/>
    </row>
    <row r="4217" spans="2:5" s="29" customFormat="1" ht="13" x14ac:dyDescent="0.3">
      <c r="B4217" s="78" t="s">
        <v>16765</v>
      </c>
      <c r="C4217" s="77" t="s">
        <v>16766</v>
      </c>
      <c r="D4217" s="79">
        <v>59430000</v>
      </c>
      <c r="E4217" s="33"/>
    </row>
    <row r="4218" spans="2:5" s="29" customFormat="1" ht="13" x14ac:dyDescent="0.3">
      <c r="B4218" s="78" t="s">
        <v>16767</v>
      </c>
      <c r="C4218" s="77" t="s">
        <v>16768</v>
      </c>
      <c r="D4218" s="79">
        <v>59430000</v>
      </c>
      <c r="E4218" s="33"/>
    </row>
    <row r="4219" spans="2:5" s="29" customFormat="1" ht="13" x14ac:dyDescent="0.3">
      <c r="B4219" s="78" t="s">
        <v>16769</v>
      </c>
      <c r="C4219" s="77" t="s">
        <v>16770</v>
      </c>
      <c r="D4219" s="79">
        <v>59430000</v>
      </c>
      <c r="E4219" s="33"/>
    </row>
    <row r="4220" spans="2:5" s="29" customFormat="1" ht="13" x14ac:dyDescent="0.3">
      <c r="B4220" s="78" t="s">
        <v>16771</v>
      </c>
      <c r="C4220" s="77" t="s">
        <v>16772</v>
      </c>
      <c r="D4220" s="79">
        <v>59430000</v>
      </c>
      <c r="E4220" s="33"/>
    </row>
    <row r="4221" spans="2:5" s="29" customFormat="1" ht="13" x14ac:dyDescent="0.3">
      <c r="B4221" s="78" t="s">
        <v>16773</v>
      </c>
      <c r="C4221" s="77" t="s">
        <v>16774</v>
      </c>
      <c r="D4221" s="79">
        <v>59430000</v>
      </c>
      <c r="E4221" s="33"/>
    </row>
    <row r="4222" spans="2:5" s="29" customFormat="1" ht="13" x14ac:dyDescent="0.3">
      <c r="B4222" s="78" t="s">
        <v>16775</v>
      </c>
      <c r="C4222" s="77" t="s">
        <v>16776</v>
      </c>
      <c r="D4222" s="79">
        <v>59430000</v>
      </c>
      <c r="E4222" s="33"/>
    </row>
    <row r="4223" spans="2:5" s="29" customFormat="1" ht="13" x14ac:dyDescent="0.3">
      <c r="B4223" s="78" t="s">
        <v>16777</v>
      </c>
      <c r="C4223" s="77" t="s">
        <v>16778</v>
      </c>
      <c r="D4223" s="79">
        <v>59430000</v>
      </c>
      <c r="E4223" s="33"/>
    </row>
    <row r="4224" spans="2:5" s="29" customFormat="1" ht="13" x14ac:dyDescent="0.3">
      <c r="B4224" s="78" t="s">
        <v>16779</v>
      </c>
      <c r="C4224" s="77" t="s">
        <v>16780</v>
      </c>
      <c r="D4224" s="79">
        <v>59430000</v>
      </c>
      <c r="E4224" s="33"/>
    </row>
    <row r="4225" spans="2:5" s="29" customFormat="1" ht="13" x14ac:dyDescent="0.3">
      <c r="B4225" s="78" t="s">
        <v>16781</v>
      </c>
      <c r="C4225" s="77" t="s">
        <v>16782</v>
      </c>
      <c r="D4225" s="79">
        <v>59430000</v>
      </c>
      <c r="E4225" s="33"/>
    </row>
    <row r="4226" spans="2:5" s="29" customFormat="1" ht="13" x14ac:dyDescent="0.3">
      <c r="B4226" s="78" t="s">
        <v>16783</v>
      </c>
      <c r="C4226" s="77" t="s">
        <v>16784</v>
      </c>
      <c r="D4226" s="79">
        <v>59430000</v>
      </c>
      <c r="E4226" s="33"/>
    </row>
    <row r="4227" spans="2:5" s="29" customFormat="1" ht="13" x14ac:dyDescent="0.3">
      <c r="B4227" s="78" t="s">
        <v>16785</v>
      </c>
      <c r="C4227" s="77" t="s">
        <v>16786</v>
      </c>
      <c r="D4227" s="79">
        <v>59430000</v>
      </c>
      <c r="E4227" s="33"/>
    </row>
    <row r="4228" spans="2:5" s="29" customFormat="1" ht="13" x14ac:dyDescent="0.3">
      <c r="B4228" s="78" t="s">
        <v>16787</v>
      </c>
      <c r="C4228" s="77" t="s">
        <v>16788</v>
      </c>
      <c r="D4228" s="79">
        <v>59430000</v>
      </c>
      <c r="E4228" s="33"/>
    </row>
    <row r="4229" spans="2:5" s="29" customFormat="1" ht="13" x14ac:dyDescent="0.3">
      <c r="B4229" s="78" t="s">
        <v>16789</v>
      </c>
      <c r="C4229" s="77" t="s">
        <v>16790</v>
      </c>
      <c r="D4229" s="79">
        <v>59430000</v>
      </c>
      <c r="E4229" s="33"/>
    </row>
    <row r="4230" spans="2:5" s="29" customFormat="1" ht="13" x14ac:dyDescent="0.3">
      <c r="B4230" s="78" t="s">
        <v>16791</v>
      </c>
      <c r="C4230" s="77" t="s">
        <v>16792</v>
      </c>
      <c r="D4230" s="79">
        <v>59430000</v>
      </c>
      <c r="E4230" s="33"/>
    </row>
    <row r="4231" spans="2:5" s="29" customFormat="1" ht="13" x14ac:dyDescent="0.3">
      <c r="B4231" s="78" t="s">
        <v>16793</v>
      </c>
      <c r="C4231" s="77" t="s">
        <v>16794</v>
      </c>
      <c r="D4231" s="79">
        <v>59430000</v>
      </c>
      <c r="E4231" s="33"/>
    </row>
    <row r="4232" spans="2:5" s="29" customFormat="1" ht="13" x14ac:dyDescent="0.3">
      <c r="B4232" s="78" t="s">
        <v>16795</v>
      </c>
      <c r="C4232" s="77" t="s">
        <v>16796</v>
      </c>
      <c r="D4232" s="79">
        <v>66508890</v>
      </c>
      <c r="E4232" s="33"/>
    </row>
    <row r="4233" spans="2:5" s="29" customFormat="1" ht="13" x14ac:dyDescent="0.3">
      <c r="B4233" s="78" t="s">
        <v>16797</v>
      </c>
      <c r="C4233" s="77" t="s">
        <v>16798</v>
      </c>
      <c r="D4233" s="79">
        <v>66508890</v>
      </c>
      <c r="E4233" s="33"/>
    </row>
    <row r="4234" spans="2:5" s="29" customFormat="1" ht="13" x14ac:dyDescent="0.3">
      <c r="B4234" s="78" t="s">
        <v>16799</v>
      </c>
      <c r="C4234" s="77" t="s">
        <v>16800</v>
      </c>
      <c r="D4234" s="79">
        <v>58800000</v>
      </c>
      <c r="E4234" s="33"/>
    </row>
    <row r="4235" spans="2:5" s="29" customFormat="1" ht="13" x14ac:dyDescent="0.3">
      <c r="B4235" s="78" t="s">
        <v>16801</v>
      </c>
      <c r="C4235" s="77" t="s">
        <v>16802</v>
      </c>
      <c r="D4235" s="79">
        <v>58800000</v>
      </c>
      <c r="E4235" s="33"/>
    </row>
    <row r="4236" spans="2:5" s="29" customFormat="1" ht="13" x14ac:dyDescent="0.3">
      <c r="B4236" s="78" t="s">
        <v>16803</v>
      </c>
      <c r="C4236" s="77" t="s">
        <v>16804</v>
      </c>
      <c r="D4236" s="79">
        <v>58800000</v>
      </c>
      <c r="E4236" s="33"/>
    </row>
    <row r="4237" spans="2:5" s="29" customFormat="1" ht="13" x14ac:dyDescent="0.3">
      <c r="B4237" s="78" t="s">
        <v>16805</v>
      </c>
      <c r="C4237" s="77" t="s">
        <v>16806</v>
      </c>
      <c r="D4237" s="79">
        <v>58800000</v>
      </c>
      <c r="E4237" s="33"/>
    </row>
    <row r="4238" spans="2:5" s="29" customFormat="1" ht="13" x14ac:dyDescent="0.3">
      <c r="B4238" s="78" t="s">
        <v>16807</v>
      </c>
      <c r="C4238" s="77" t="s">
        <v>16808</v>
      </c>
      <c r="D4238" s="79">
        <v>58800000</v>
      </c>
      <c r="E4238" s="33"/>
    </row>
    <row r="4239" spans="2:5" s="29" customFormat="1" ht="13" x14ac:dyDescent="0.3">
      <c r="B4239" s="78" t="s">
        <v>16809</v>
      </c>
      <c r="C4239" s="77" t="s">
        <v>16810</v>
      </c>
      <c r="D4239" s="79">
        <v>58800000</v>
      </c>
      <c r="E4239" s="33"/>
    </row>
    <row r="4240" spans="2:5" s="29" customFormat="1" ht="13" x14ac:dyDescent="0.3">
      <c r="B4240" s="78" t="s">
        <v>16811</v>
      </c>
      <c r="C4240" s="77" t="s">
        <v>16812</v>
      </c>
      <c r="D4240" s="79">
        <v>58800000</v>
      </c>
      <c r="E4240" s="33"/>
    </row>
    <row r="4241" spans="2:5" s="29" customFormat="1" ht="13" x14ac:dyDescent="0.3">
      <c r="B4241" s="78" t="s">
        <v>16813</v>
      </c>
      <c r="C4241" s="77" t="s">
        <v>16814</v>
      </c>
      <c r="D4241" s="79">
        <v>58800000</v>
      </c>
      <c r="E4241" s="33"/>
    </row>
    <row r="4242" spans="2:5" s="29" customFormat="1" ht="13" x14ac:dyDescent="0.3">
      <c r="B4242" s="78" t="s">
        <v>16815</v>
      </c>
      <c r="C4242" s="77" t="s">
        <v>16816</v>
      </c>
      <c r="D4242" s="79">
        <v>58800000</v>
      </c>
      <c r="E4242" s="33"/>
    </row>
    <row r="4243" spans="2:5" s="29" customFormat="1" ht="13" x14ac:dyDescent="0.3">
      <c r="B4243" s="78" t="s">
        <v>16817</v>
      </c>
      <c r="C4243" s="77" t="s">
        <v>16818</v>
      </c>
      <c r="D4243" s="79">
        <v>58800000</v>
      </c>
      <c r="E4243" s="33"/>
    </row>
    <row r="4244" spans="2:5" s="29" customFormat="1" ht="13" x14ac:dyDescent="0.3">
      <c r="B4244" s="78" t="s">
        <v>16819</v>
      </c>
      <c r="C4244" s="77" t="s">
        <v>16820</v>
      </c>
      <c r="D4244" s="79">
        <v>58800000</v>
      </c>
      <c r="E4244" s="33"/>
    </row>
    <row r="4245" spans="2:5" s="29" customFormat="1" ht="13" x14ac:dyDescent="0.3">
      <c r="B4245" s="78" t="s">
        <v>16821</v>
      </c>
      <c r="C4245" s="77" t="s">
        <v>16822</v>
      </c>
      <c r="D4245" s="79">
        <v>58800000</v>
      </c>
      <c r="E4245" s="33"/>
    </row>
    <row r="4246" spans="2:5" s="29" customFormat="1" ht="13" x14ac:dyDescent="0.3">
      <c r="B4246" s="78" t="s">
        <v>16823</v>
      </c>
      <c r="C4246" s="77" t="s">
        <v>16824</v>
      </c>
      <c r="D4246" s="79">
        <v>58800000</v>
      </c>
      <c r="E4246" s="33"/>
    </row>
    <row r="4247" spans="2:5" s="29" customFormat="1" ht="13" x14ac:dyDescent="0.3">
      <c r="B4247" s="78" t="s">
        <v>16825</v>
      </c>
      <c r="C4247" s="77" t="s">
        <v>16826</v>
      </c>
      <c r="D4247" s="79">
        <v>58800000</v>
      </c>
      <c r="E4247" s="33"/>
    </row>
    <row r="4248" spans="2:5" s="29" customFormat="1" ht="13" x14ac:dyDescent="0.3">
      <c r="B4248" s="78" t="s">
        <v>16827</v>
      </c>
      <c r="C4248" s="77" t="s">
        <v>16828</v>
      </c>
      <c r="D4248" s="79">
        <v>58800000</v>
      </c>
      <c r="E4248" s="33"/>
    </row>
    <row r="4249" spans="2:5" s="29" customFormat="1" ht="13" x14ac:dyDescent="0.3">
      <c r="B4249" s="78" t="s">
        <v>16829</v>
      </c>
      <c r="C4249" s="77" t="s">
        <v>16830</v>
      </c>
      <c r="D4249" s="79">
        <v>58800000</v>
      </c>
      <c r="E4249" s="33"/>
    </row>
    <row r="4250" spans="2:5" s="29" customFormat="1" ht="13" x14ac:dyDescent="0.3">
      <c r="B4250" s="78" t="s">
        <v>16831</v>
      </c>
      <c r="C4250" s="77" t="s">
        <v>16832</v>
      </c>
      <c r="D4250" s="79">
        <v>58800000</v>
      </c>
      <c r="E4250" s="33"/>
    </row>
    <row r="4251" spans="2:5" s="29" customFormat="1" ht="13" x14ac:dyDescent="0.3">
      <c r="B4251" s="78" t="s">
        <v>16833</v>
      </c>
      <c r="C4251" s="77" t="s">
        <v>16834</v>
      </c>
      <c r="D4251" s="79">
        <v>58800000</v>
      </c>
      <c r="E4251" s="33"/>
    </row>
    <row r="4252" spans="2:5" s="29" customFormat="1" ht="13" x14ac:dyDescent="0.3">
      <c r="B4252" s="78" t="s">
        <v>16835</v>
      </c>
      <c r="C4252" s="77" t="s">
        <v>16836</v>
      </c>
      <c r="D4252" s="79">
        <v>58800000</v>
      </c>
      <c r="E4252" s="33"/>
    </row>
    <row r="4253" spans="2:5" s="29" customFormat="1" ht="13" x14ac:dyDescent="0.3">
      <c r="B4253" s="78" t="s">
        <v>16837</v>
      </c>
      <c r="C4253" s="77" t="s">
        <v>16838</v>
      </c>
      <c r="D4253" s="79">
        <v>58800000</v>
      </c>
      <c r="E4253" s="33"/>
    </row>
    <row r="4254" spans="2:5" s="29" customFormat="1" ht="13" x14ac:dyDescent="0.3">
      <c r="B4254" s="78" t="s">
        <v>16839</v>
      </c>
      <c r="C4254" s="77" t="s">
        <v>16840</v>
      </c>
      <c r="D4254" s="79">
        <v>58800000</v>
      </c>
      <c r="E4254" s="33"/>
    </row>
    <row r="4255" spans="2:5" s="29" customFormat="1" ht="13" x14ac:dyDescent="0.3">
      <c r="B4255" s="78" t="s">
        <v>16841</v>
      </c>
      <c r="C4255" s="77" t="s">
        <v>16842</v>
      </c>
      <c r="D4255" s="79">
        <v>58800000</v>
      </c>
      <c r="E4255" s="33"/>
    </row>
    <row r="4256" spans="2:5" s="29" customFormat="1" ht="13" x14ac:dyDescent="0.3">
      <c r="B4256" s="78" t="s">
        <v>16843</v>
      </c>
      <c r="C4256" s="77" t="s">
        <v>16844</v>
      </c>
      <c r="D4256" s="79">
        <v>58800000</v>
      </c>
      <c r="E4256" s="33"/>
    </row>
    <row r="4257" spans="2:5" s="29" customFormat="1" ht="13" x14ac:dyDescent="0.3">
      <c r="B4257" s="78" t="s">
        <v>16845</v>
      </c>
      <c r="C4257" s="77" t="s">
        <v>16846</v>
      </c>
      <c r="D4257" s="79">
        <v>58800000</v>
      </c>
      <c r="E4257" s="33"/>
    </row>
    <row r="4258" spans="2:5" s="29" customFormat="1" ht="13" x14ac:dyDescent="0.3">
      <c r="B4258" s="78" t="s">
        <v>16847</v>
      </c>
      <c r="C4258" s="77" t="s">
        <v>16848</v>
      </c>
      <c r="D4258" s="79">
        <v>58800000</v>
      </c>
      <c r="E4258" s="33"/>
    </row>
    <row r="4259" spans="2:5" s="29" customFormat="1" ht="13" x14ac:dyDescent="0.3">
      <c r="B4259" s="78" t="s">
        <v>16849</v>
      </c>
      <c r="C4259" s="77" t="s">
        <v>16850</v>
      </c>
      <c r="D4259" s="79">
        <v>58800000</v>
      </c>
      <c r="E4259" s="33"/>
    </row>
    <row r="4260" spans="2:5" s="29" customFormat="1" ht="13" x14ac:dyDescent="0.3">
      <c r="B4260" s="78" t="s">
        <v>16851</v>
      </c>
      <c r="C4260" s="77" t="s">
        <v>16852</v>
      </c>
      <c r="D4260" s="79">
        <v>58800000</v>
      </c>
      <c r="E4260" s="33"/>
    </row>
    <row r="4261" spans="2:5" s="29" customFormat="1" ht="13" x14ac:dyDescent="0.3">
      <c r="B4261" s="78" t="s">
        <v>16853</v>
      </c>
      <c r="C4261" s="77" t="s">
        <v>16854</v>
      </c>
      <c r="D4261" s="79">
        <v>58800000</v>
      </c>
      <c r="E4261" s="33"/>
    </row>
    <row r="4262" spans="2:5" s="29" customFormat="1" ht="13" x14ac:dyDescent="0.3">
      <c r="B4262" s="78" t="s">
        <v>16855</v>
      </c>
      <c r="C4262" s="77" t="s">
        <v>16856</v>
      </c>
      <c r="D4262" s="79">
        <v>58800000</v>
      </c>
      <c r="E4262" s="33"/>
    </row>
    <row r="4263" spans="2:5" s="29" customFormat="1" ht="13" x14ac:dyDescent="0.3">
      <c r="B4263" s="78" t="s">
        <v>16857</v>
      </c>
      <c r="C4263" s="77" t="s">
        <v>16858</v>
      </c>
      <c r="D4263" s="79">
        <v>58800000</v>
      </c>
      <c r="E4263" s="33"/>
    </row>
    <row r="4264" spans="2:5" s="29" customFormat="1" ht="13" x14ac:dyDescent="0.3">
      <c r="B4264" s="78" t="s">
        <v>16859</v>
      </c>
      <c r="C4264" s="77" t="s">
        <v>16860</v>
      </c>
      <c r="D4264" s="79">
        <v>58800000</v>
      </c>
      <c r="E4264" s="33"/>
    </row>
    <row r="4265" spans="2:5" s="29" customFormat="1" ht="13" x14ac:dyDescent="0.3">
      <c r="B4265" s="78" t="s">
        <v>16861</v>
      </c>
      <c r="C4265" s="77" t="s">
        <v>16862</v>
      </c>
      <c r="D4265" s="79">
        <v>58800000</v>
      </c>
      <c r="E4265" s="33"/>
    </row>
    <row r="4266" spans="2:5" s="29" customFormat="1" ht="13" x14ac:dyDescent="0.3">
      <c r="B4266" s="78" t="s">
        <v>16863</v>
      </c>
      <c r="C4266" s="77" t="s">
        <v>16864</v>
      </c>
      <c r="D4266" s="79">
        <v>64243935</v>
      </c>
      <c r="E4266" s="33"/>
    </row>
    <row r="4267" spans="2:5" s="29" customFormat="1" ht="13" x14ac:dyDescent="0.3">
      <c r="B4267" s="78" t="s">
        <v>16865</v>
      </c>
      <c r="C4267" s="77" t="s">
        <v>16866</v>
      </c>
      <c r="D4267" s="79">
        <v>64243935</v>
      </c>
      <c r="E4267" s="33"/>
    </row>
    <row r="4268" spans="2:5" s="29" customFormat="1" ht="13" x14ac:dyDescent="0.3">
      <c r="B4268" s="78" t="s">
        <v>16867</v>
      </c>
      <c r="C4268" s="77" t="s">
        <v>16868</v>
      </c>
      <c r="D4268" s="79">
        <v>64243935</v>
      </c>
      <c r="E4268" s="33"/>
    </row>
    <row r="4269" spans="2:5" s="29" customFormat="1" ht="13" x14ac:dyDescent="0.3">
      <c r="B4269" s="78" t="s">
        <v>16869</v>
      </c>
      <c r="C4269" s="77" t="s">
        <v>16870</v>
      </c>
      <c r="D4269" s="79">
        <v>64243935</v>
      </c>
      <c r="E4269" s="33"/>
    </row>
    <row r="4270" spans="2:5" s="29" customFormat="1" ht="13" x14ac:dyDescent="0.3">
      <c r="B4270" s="78" t="s">
        <v>16871</v>
      </c>
      <c r="C4270" s="77" t="s">
        <v>16872</v>
      </c>
      <c r="D4270" s="79">
        <v>64243935</v>
      </c>
      <c r="E4270" s="33"/>
    </row>
    <row r="4271" spans="2:5" s="29" customFormat="1" ht="13" x14ac:dyDescent="0.3">
      <c r="B4271" s="78" t="s">
        <v>16873</v>
      </c>
      <c r="C4271" s="77" t="s">
        <v>16874</v>
      </c>
      <c r="D4271" s="79">
        <v>64243935</v>
      </c>
      <c r="E4271" s="33"/>
    </row>
    <row r="4272" spans="2:5" s="29" customFormat="1" ht="13" x14ac:dyDescent="0.3">
      <c r="B4272" s="78" t="s">
        <v>16875</v>
      </c>
      <c r="C4272" s="77" t="s">
        <v>16876</v>
      </c>
      <c r="D4272" s="79">
        <v>64243935</v>
      </c>
      <c r="E4272" s="33"/>
    </row>
    <row r="4273" spans="2:5" s="29" customFormat="1" ht="13" x14ac:dyDescent="0.3">
      <c r="B4273" s="78" t="s">
        <v>16877</v>
      </c>
      <c r="C4273" s="77" t="s">
        <v>16878</v>
      </c>
      <c r="D4273" s="79">
        <v>64243935</v>
      </c>
      <c r="E4273" s="33"/>
    </row>
    <row r="4274" spans="2:5" s="29" customFormat="1" ht="13" x14ac:dyDescent="0.3">
      <c r="B4274" s="78" t="s">
        <v>16879</v>
      </c>
      <c r="C4274" s="77" t="s">
        <v>16880</v>
      </c>
      <c r="D4274" s="79">
        <v>69053985</v>
      </c>
      <c r="E4274" s="33"/>
    </row>
    <row r="4275" spans="2:5" s="29" customFormat="1" ht="13" x14ac:dyDescent="0.3">
      <c r="B4275" s="78" t="s">
        <v>16881</v>
      </c>
      <c r="C4275" s="77" t="s">
        <v>16882</v>
      </c>
      <c r="D4275" s="79">
        <v>69053985</v>
      </c>
      <c r="E4275" s="33"/>
    </row>
    <row r="4276" spans="2:5" s="29" customFormat="1" ht="13" x14ac:dyDescent="0.3">
      <c r="B4276" s="78" t="s">
        <v>16883</v>
      </c>
      <c r="C4276" s="77" t="s">
        <v>16884</v>
      </c>
      <c r="D4276" s="79">
        <v>69053985</v>
      </c>
      <c r="E4276" s="33"/>
    </row>
    <row r="4277" spans="2:5" s="29" customFormat="1" ht="13" x14ac:dyDescent="0.3">
      <c r="B4277" s="78" t="s">
        <v>16885</v>
      </c>
      <c r="C4277" s="77" t="s">
        <v>16886</v>
      </c>
      <c r="D4277" s="79">
        <v>69053985</v>
      </c>
      <c r="E4277" s="33"/>
    </row>
    <row r="4278" spans="2:5" s="29" customFormat="1" ht="13" x14ac:dyDescent="0.3">
      <c r="B4278" s="78" t="s">
        <v>16887</v>
      </c>
      <c r="C4278" s="77" t="s">
        <v>16888</v>
      </c>
      <c r="D4278" s="79">
        <v>69053985</v>
      </c>
      <c r="E4278" s="33"/>
    </row>
    <row r="4279" spans="2:5" s="29" customFormat="1" ht="13" x14ac:dyDescent="0.3">
      <c r="B4279" s="78" t="s">
        <v>16889</v>
      </c>
      <c r="C4279" s="77" t="s">
        <v>16890</v>
      </c>
      <c r="D4279" s="79">
        <v>69053985</v>
      </c>
      <c r="E4279" s="33"/>
    </row>
    <row r="4280" spans="2:5" s="29" customFormat="1" ht="13" x14ac:dyDescent="0.3">
      <c r="B4280" s="78" t="s">
        <v>16891</v>
      </c>
      <c r="C4280" s="77" t="s">
        <v>16892</v>
      </c>
      <c r="D4280" s="79">
        <v>69053985</v>
      </c>
      <c r="E4280" s="33"/>
    </row>
    <row r="4281" spans="2:5" s="29" customFormat="1" ht="13" x14ac:dyDescent="0.3">
      <c r="B4281" s="78" t="s">
        <v>16893</v>
      </c>
      <c r="C4281" s="77" t="s">
        <v>16894</v>
      </c>
      <c r="D4281" s="79">
        <v>58800000</v>
      </c>
      <c r="E4281" s="33"/>
    </row>
    <row r="4282" spans="2:5" s="29" customFormat="1" ht="13" x14ac:dyDescent="0.3">
      <c r="B4282" s="78" t="s">
        <v>16895</v>
      </c>
      <c r="C4282" s="77" t="s">
        <v>16896</v>
      </c>
      <c r="D4282" s="79">
        <v>58800000</v>
      </c>
      <c r="E4282" s="33"/>
    </row>
    <row r="4283" spans="2:5" s="29" customFormat="1" ht="13" x14ac:dyDescent="0.3">
      <c r="B4283" s="78" t="s">
        <v>16897</v>
      </c>
      <c r="C4283" s="77" t="s">
        <v>16898</v>
      </c>
      <c r="D4283" s="79">
        <v>58800000</v>
      </c>
      <c r="E4283" s="33"/>
    </row>
    <row r="4284" spans="2:5" s="29" customFormat="1" ht="13" x14ac:dyDescent="0.3">
      <c r="B4284" s="78" t="s">
        <v>16899</v>
      </c>
      <c r="C4284" s="77" t="s">
        <v>16900</v>
      </c>
      <c r="D4284" s="79">
        <v>58800000</v>
      </c>
      <c r="E4284" s="33"/>
    </row>
    <row r="4285" spans="2:5" s="29" customFormat="1" ht="13" x14ac:dyDescent="0.3">
      <c r="B4285" s="78" t="s">
        <v>16901</v>
      </c>
      <c r="C4285" s="77" t="s">
        <v>16902</v>
      </c>
      <c r="D4285" s="79">
        <v>58800000</v>
      </c>
      <c r="E4285" s="33"/>
    </row>
    <row r="4286" spans="2:5" s="29" customFormat="1" ht="13" x14ac:dyDescent="0.3">
      <c r="B4286" s="78" t="s">
        <v>16903</v>
      </c>
      <c r="C4286" s="77" t="s">
        <v>16904</v>
      </c>
      <c r="D4286" s="79">
        <v>58800000</v>
      </c>
      <c r="E4286" s="33"/>
    </row>
    <row r="4287" spans="2:5" s="29" customFormat="1" ht="13" x14ac:dyDescent="0.3">
      <c r="B4287" s="78" t="s">
        <v>16905</v>
      </c>
      <c r="C4287" s="77" t="s">
        <v>16906</v>
      </c>
      <c r="D4287" s="79">
        <v>58800000</v>
      </c>
      <c r="E4287" s="33"/>
    </row>
    <row r="4288" spans="2:5" s="29" customFormat="1" ht="13" x14ac:dyDescent="0.3">
      <c r="B4288" s="78" t="s">
        <v>16907</v>
      </c>
      <c r="C4288" s="77" t="s">
        <v>16908</v>
      </c>
      <c r="D4288" s="79">
        <v>58800000</v>
      </c>
      <c r="E4288" s="33"/>
    </row>
    <row r="4289" spans="2:5" s="29" customFormat="1" ht="13" x14ac:dyDescent="0.3">
      <c r="B4289" s="78" t="s">
        <v>16909</v>
      </c>
      <c r="C4289" s="77" t="s">
        <v>16910</v>
      </c>
      <c r="D4289" s="79">
        <v>58800000</v>
      </c>
      <c r="E4289" s="33"/>
    </row>
    <row r="4290" spans="2:5" s="29" customFormat="1" ht="13" x14ac:dyDescent="0.3">
      <c r="B4290" s="78" t="s">
        <v>16911</v>
      </c>
      <c r="C4290" s="77" t="s">
        <v>16912</v>
      </c>
      <c r="D4290" s="79">
        <v>58800000</v>
      </c>
      <c r="E4290" s="33"/>
    </row>
    <row r="4291" spans="2:5" s="29" customFormat="1" ht="13" x14ac:dyDescent="0.3">
      <c r="B4291" s="78" t="s">
        <v>16913</v>
      </c>
      <c r="C4291" s="77" t="s">
        <v>16914</v>
      </c>
      <c r="D4291" s="79">
        <v>58800000</v>
      </c>
      <c r="E4291" s="33"/>
    </row>
    <row r="4292" spans="2:5" s="29" customFormat="1" ht="13" x14ac:dyDescent="0.3">
      <c r="B4292" s="78" t="s">
        <v>16915</v>
      </c>
      <c r="C4292" s="77" t="s">
        <v>16916</v>
      </c>
      <c r="D4292" s="79">
        <v>58800000</v>
      </c>
      <c r="E4292" s="33"/>
    </row>
    <row r="4293" spans="2:5" s="29" customFormat="1" ht="13" x14ac:dyDescent="0.3">
      <c r="B4293" s="78" t="s">
        <v>16917</v>
      </c>
      <c r="C4293" s="77" t="s">
        <v>16918</v>
      </c>
      <c r="D4293" s="79">
        <v>58800000</v>
      </c>
      <c r="E4293" s="33"/>
    </row>
    <row r="4294" spans="2:5" s="29" customFormat="1" ht="13" x14ac:dyDescent="0.3">
      <c r="B4294" s="78" t="s">
        <v>16919</v>
      </c>
      <c r="C4294" s="77" t="s">
        <v>16920</v>
      </c>
      <c r="D4294" s="79">
        <v>16264</v>
      </c>
      <c r="E4294" s="33"/>
    </row>
    <row r="4295" spans="2:5" s="29" customFormat="1" ht="13" x14ac:dyDescent="0.3">
      <c r="B4295" s="78" t="s">
        <v>16921</v>
      </c>
      <c r="C4295" s="77" t="s">
        <v>16922</v>
      </c>
      <c r="D4295" s="79">
        <v>11984</v>
      </c>
      <c r="E4295" s="33"/>
    </row>
    <row r="4296" spans="2:5" s="29" customFormat="1" ht="13" x14ac:dyDescent="0.3">
      <c r="B4296" s="78" t="s">
        <v>16923</v>
      </c>
      <c r="C4296" s="77" t="s">
        <v>16924</v>
      </c>
      <c r="D4296" s="79">
        <v>19474</v>
      </c>
      <c r="E4296" s="33"/>
    </row>
    <row r="4297" spans="2:5" s="29" customFormat="1" ht="13" x14ac:dyDescent="0.3">
      <c r="B4297" s="78" t="s">
        <v>16925</v>
      </c>
      <c r="C4297" s="77" t="s">
        <v>16926</v>
      </c>
      <c r="D4297" s="79">
        <v>77308</v>
      </c>
      <c r="E4297" s="33"/>
    </row>
    <row r="4298" spans="2:5" s="29" customFormat="1" ht="13" x14ac:dyDescent="0.3">
      <c r="B4298" s="78" t="s">
        <v>16927</v>
      </c>
      <c r="C4298" s="77" t="s">
        <v>16928</v>
      </c>
      <c r="D4298" s="79">
        <v>77308</v>
      </c>
      <c r="E4298" s="33"/>
    </row>
    <row r="4299" spans="2:5" s="29" customFormat="1" ht="13" x14ac:dyDescent="0.3">
      <c r="B4299" s="78" t="s">
        <v>16929</v>
      </c>
      <c r="C4299" s="77" t="s">
        <v>16930</v>
      </c>
      <c r="D4299" s="79">
        <v>90445</v>
      </c>
      <c r="E4299" s="33"/>
    </row>
    <row r="4300" spans="2:5" s="29" customFormat="1" ht="13" x14ac:dyDescent="0.3">
      <c r="B4300" s="78" t="s">
        <v>16931</v>
      </c>
      <c r="C4300" s="77" t="s">
        <v>16932</v>
      </c>
      <c r="D4300" s="79">
        <v>1012219</v>
      </c>
      <c r="E4300" s="33"/>
    </row>
    <row r="4301" spans="2:5" s="29" customFormat="1" ht="13" x14ac:dyDescent="0.3">
      <c r="B4301" s="78" t="s">
        <v>16933</v>
      </c>
      <c r="C4301" s="77" t="s">
        <v>16934</v>
      </c>
      <c r="D4301" s="79">
        <v>259875</v>
      </c>
      <c r="E4301" s="33"/>
    </row>
    <row r="4302" spans="2:5" s="29" customFormat="1" ht="13" x14ac:dyDescent="0.3">
      <c r="B4302" s="78" t="s">
        <v>16935</v>
      </c>
      <c r="C4302" s="77" t="s">
        <v>16936</v>
      </c>
      <c r="D4302" s="79">
        <v>133948</v>
      </c>
      <c r="E4302" s="33"/>
    </row>
    <row r="4303" spans="2:5" s="29" customFormat="1" ht="13" x14ac:dyDescent="0.3">
      <c r="B4303" s="78" t="s">
        <v>16937</v>
      </c>
      <c r="C4303" s="77" t="s">
        <v>16938</v>
      </c>
      <c r="D4303" s="79">
        <v>308558</v>
      </c>
      <c r="E4303" s="33"/>
    </row>
    <row r="4304" spans="2:5" s="29" customFormat="1" ht="13" x14ac:dyDescent="0.3">
      <c r="B4304" s="78" t="s">
        <v>16939</v>
      </c>
      <c r="C4304" s="77" t="s">
        <v>16940</v>
      </c>
      <c r="D4304" s="79">
        <v>1241200</v>
      </c>
      <c r="E4304" s="33"/>
    </row>
    <row r="4305" spans="2:5" s="29" customFormat="1" ht="13" x14ac:dyDescent="0.3">
      <c r="B4305" s="78" t="s">
        <v>16941</v>
      </c>
      <c r="C4305" s="77" t="s">
        <v>16942</v>
      </c>
      <c r="D4305" s="79">
        <v>510397</v>
      </c>
      <c r="E4305" s="33"/>
    </row>
    <row r="4306" spans="2:5" s="29" customFormat="1" ht="13" x14ac:dyDescent="0.3">
      <c r="B4306" s="78" t="s">
        <v>16943</v>
      </c>
      <c r="C4306" s="77" t="s">
        <v>16944</v>
      </c>
      <c r="D4306" s="79">
        <v>3073999</v>
      </c>
      <c r="E4306" s="33"/>
    </row>
    <row r="4307" spans="2:5" s="29" customFormat="1" ht="13" x14ac:dyDescent="0.3">
      <c r="B4307" s="78" t="s">
        <v>16945</v>
      </c>
      <c r="C4307" s="77" t="s">
        <v>16946</v>
      </c>
      <c r="D4307" s="79">
        <v>3073999</v>
      </c>
      <c r="E4307" s="33"/>
    </row>
    <row r="4308" spans="2:5" s="29" customFormat="1" ht="13" x14ac:dyDescent="0.3">
      <c r="B4308" s="78" t="s">
        <v>16947</v>
      </c>
      <c r="C4308" s="77" t="s">
        <v>16948</v>
      </c>
      <c r="D4308" s="79">
        <v>2472374</v>
      </c>
      <c r="E4308" s="33"/>
    </row>
    <row r="4309" spans="2:5" s="29" customFormat="1" ht="13" x14ac:dyDescent="0.3">
      <c r="B4309" s="78" t="s">
        <v>16949</v>
      </c>
      <c r="C4309" s="77" t="s">
        <v>16950</v>
      </c>
      <c r="D4309" s="79">
        <v>4004154</v>
      </c>
      <c r="E4309" s="33"/>
    </row>
    <row r="4310" spans="2:5" s="29" customFormat="1" ht="13" x14ac:dyDescent="0.3">
      <c r="B4310" s="78" t="s">
        <v>16951</v>
      </c>
      <c r="C4310" s="77" t="s">
        <v>16952</v>
      </c>
      <c r="D4310" s="79">
        <v>4004154</v>
      </c>
      <c r="E4310" s="33"/>
    </row>
    <row r="4311" spans="2:5" s="29" customFormat="1" ht="13" x14ac:dyDescent="0.3">
      <c r="B4311" s="78" t="s">
        <v>16953</v>
      </c>
      <c r="C4311" s="77" t="s">
        <v>16954</v>
      </c>
      <c r="D4311" s="79">
        <v>3073999</v>
      </c>
      <c r="E4311" s="33"/>
    </row>
    <row r="4312" spans="2:5" s="29" customFormat="1" ht="13" x14ac:dyDescent="0.3">
      <c r="B4312" s="78" t="s">
        <v>16955</v>
      </c>
      <c r="C4312" s="77" t="s">
        <v>16956</v>
      </c>
      <c r="D4312" s="79">
        <v>3073999</v>
      </c>
      <c r="E4312" s="33"/>
    </row>
    <row r="4313" spans="2:5" s="29" customFormat="1" ht="13" x14ac:dyDescent="0.3">
      <c r="B4313" s="78" t="s">
        <v>16957</v>
      </c>
      <c r="C4313" s="77" t="s">
        <v>16958</v>
      </c>
      <c r="D4313" s="79">
        <v>3073999</v>
      </c>
      <c r="E4313" s="33"/>
    </row>
    <row r="4314" spans="2:5" s="29" customFormat="1" ht="13" x14ac:dyDescent="0.3">
      <c r="B4314" s="78" t="s">
        <v>16959</v>
      </c>
      <c r="C4314" s="77" t="s">
        <v>16960</v>
      </c>
      <c r="D4314" s="79">
        <v>3073999</v>
      </c>
      <c r="E4314" s="33"/>
    </row>
    <row r="4315" spans="2:5" s="29" customFormat="1" ht="13" x14ac:dyDescent="0.3">
      <c r="B4315" s="78" t="s">
        <v>16961</v>
      </c>
      <c r="C4315" s="77" t="s">
        <v>16962</v>
      </c>
      <c r="D4315" s="79">
        <v>4004154</v>
      </c>
      <c r="E4315" s="33"/>
    </row>
    <row r="4316" spans="2:5" s="29" customFormat="1" ht="13" x14ac:dyDescent="0.3">
      <c r="B4316" s="78" t="s">
        <v>16963</v>
      </c>
      <c r="C4316" s="77" t="s">
        <v>16964</v>
      </c>
      <c r="D4316" s="79">
        <v>5992000</v>
      </c>
      <c r="E4316" s="33"/>
    </row>
    <row r="4317" spans="2:5" s="29" customFormat="1" ht="13" x14ac:dyDescent="0.3">
      <c r="B4317" s="78" t="s">
        <v>16965</v>
      </c>
      <c r="C4317" s="77" t="s">
        <v>16966</v>
      </c>
      <c r="D4317" s="79">
        <v>10767178</v>
      </c>
      <c r="E4317" s="33"/>
    </row>
    <row r="4318" spans="2:5" s="29" customFormat="1" ht="13" x14ac:dyDescent="0.3">
      <c r="B4318" s="78" t="s">
        <v>16967</v>
      </c>
      <c r="C4318" s="77" t="s">
        <v>16968</v>
      </c>
      <c r="D4318" s="79">
        <v>10767178</v>
      </c>
      <c r="E4318" s="33"/>
    </row>
    <row r="4319" spans="2:5" s="29" customFormat="1" ht="13" x14ac:dyDescent="0.3">
      <c r="B4319" s="78" t="s">
        <v>16969</v>
      </c>
      <c r="C4319" s="77" t="s">
        <v>16970</v>
      </c>
      <c r="D4319" s="79">
        <v>9613552</v>
      </c>
      <c r="E4319" s="33"/>
    </row>
    <row r="4320" spans="2:5" s="29" customFormat="1" ht="13" x14ac:dyDescent="0.3">
      <c r="B4320" s="78" t="s">
        <v>16971</v>
      </c>
      <c r="C4320" s="77" t="s">
        <v>16972</v>
      </c>
      <c r="D4320" s="79">
        <v>9613552</v>
      </c>
      <c r="E4320" s="33"/>
    </row>
    <row r="4321" spans="2:5" s="29" customFormat="1" ht="13" x14ac:dyDescent="0.3">
      <c r="B4321" s="78" t="s">
        <v>16973</v>
      </c>
      <c r="C4321" s="77" t="s">
        <v>16974</v>
      </c>
      <c r="D4321" s="79">
        <v>9613552</v>
      </c>
      <c r="E4321" s="33"/>
    </row>
    <row r="4322" spans="2:5" s="29" customFormat="1" ht="13" x14ac:dyDescent="0.3">
      <c r="B4322" s="78" t="s">
        <v>16975</v>
      </c>
      <c r="C4322" s="77" t="s">
        <v>16976</v>
      </c>
      <c r="D4322" s="79">
        <v>9613552</v>
      </c>
      <c r="E4322" s="33"/>
    </row>
    <row r="4323" spans="2:5" s="29" customFormat="1" ht="13" x14ac:dyDescent="0.3">
      <c r="B4323" s="78" t="s">
        <v>16977</v>
      </c>
      <c r="C4323" s="77" t="s">
        <v>16978</v>
      </c>
      <c r="D4323" s="79">
        <v>9613552</v>
      </c>
      <c r="E4323" s="33"/>
    </row>
    <row r="4324" spans="2:5" s="29" customFormat="1" ht="13" x14ac:dyDescent="0.3">
      <c r="B4324" s="78" t="s">
        <v>16979</v>
      </c>
      <c r="C4324" s="77" t="s">
        <v>16980</v>
      </c>
      <c r="D4324" s="79">
        <v>10767178</v>
      </c>
      <c r="E4324" s="33"/>
    </row>
    <row r="4325" spans="2:5" s="29" customFormat="1" ht="13" x14ac:dyDescent="0.3">
      <c r="B4325" s="78" t="s">
        <v>16981</v>
      </c>
      <c r="C4325" s="77" t="s">
        <v>16982</v>
      </c>
      <c r="D4325" s="79">
        <v>9613552</v>
      </c>
      <c r="E4325" s="33"/>
    </row>
    <row r="4326" spans="2:5" s="29" customFormat="1" ht="13" x14ac:dyDescent="0.3">
      <c r="B4326" s="78" t="s">
        <v>16983</v>
      </c>
      <c r="C4326" s="77" t="s">
        <v>16984</v>
      </c>
      <c r="D4326" s="79">
        <v>9613552</v>
      </c>
      <c r="E4326" s="33"/>
    </row>
    <row r="4327" spans="2:5" s="29" customFormat="1" ht="13" x14ac:dyDescent="0.3">
      <c r="B4327" s="78" t="s">
        <v>16985</v>
      </c>
      <c r="C4327" s="77" t="s">
        <v>16986</v>
      </c>
      <c r="D4327" s="79">
        <v>9613552</v>
      </c>
      <c r="E4327" s="33"/>
    </row>
    <row r="4328" spans="2:5" s="29" customFormat="1" ht="13" x14ac:dyDescent="0.3">
      <c r="B4328" s="78" t="s">
        <v>16987</v>
      </c>
      <c r="C4328" s="77" t="s">
        <v>16988</v>
      </c>
      <c r="D4328" s="79">
        <v>3490410</v>
      </c>
      <c r="E4328" s="33"/>
    </row>
    <row r="4329" spans="2:5" s="29" customFormat="1" ht="13" x14ac:dyDescent="0.3">
      <c r="B4329" s="78" t="s">
        <v>16989</v>
      </c>
      <c r="C4329" s="77" t="s">
        <v>16990</v>
      </c>
      <c r="D4329" s="79">
        <v>10767178</v>
      </c>
      <c r="E4329" s="33"/>
    </row>
    <row r="4330" spans="2:5" s="29" customFormat="1" ht="13" x14ac:dyDescent="0.3">
      <c r="B4330" s="78" t="s">
        <v>16991</v>
      </c>
      <c r="C4330" s="77" t="s">
        <v>16992</v>
      </c>
      <c r="D4330" s="79">
        <v>10767178</v>
      </c>
      <c r="E4330" s="33"/>
    </row>
    <row r="4331" spans="2:5" s="29" customFormat="1" ht="13" x14ac:dyDescent="0.3">
      <c r="B4331" s="78" t="s">
        <v>16993</v>
      </c>
      <c r="C4331" s="77" t="s">
        <v>16994</v>
      </c>
      <c r="D4331" s="79">
        <v>10767178</v>
      </c>
      <c r="E4331" s="33"/>
    </row>
    <row r="4332" spans="2:5" s="29" customFormat="1" ht="13" x14ac:dyDescent="0.3">
      <c r="B4332" s="78" t="s">
        <v>16995</v>
      </c>
      <c r="C4332" s="77" t="s">
        <v>16996</v>
      </c>
      <c r="D4332" s="79">
        <v>5875249</v>
      </c>
      <c r="E4332" s="33"/>
    </row>
    <row r="4333" spans="2:5" s="29" customFormat="1" ht="13" x14ac:dyDescent="0.3">
      <c r="B4333" s="78" t="s">
        <v>16997</v>
      </c>
      <c r="C4333" s="77" t="s">
        <v>16998</v>
      </c>
      <c r="D4333" s="79">
        <v>5875249</v>
      </c>
      <c r="E4333" s="33"/>
    </row>
    <row r="4334" spans="2:5" s="29" customFormat="1" ht="13" x14ac:dyDescent="0.3">
      <c r="B4334" s="78" t="s">
        <v>16999</v>
      </c>
      <c r="C4334" s="77" t="s">
        <v>17000</v>
      </c>
      <c r="D4334" s="79">
        <v>5875249</v>
      </c>
      <c r="E4334" s="33"/>
    </row>
    <row r="4335" spans="2:5" s="29" customFormat="1" ht="13" x14ac:dyDescent="0.3">
      <c r="B4335" s="78" t="s">
        <v>17001</v>
      </c>
      <c r="C4335" s="77" t="s">
        <v>17002</v>
      </c>
      <c r="D4335" s="79">
        <v>9613552</v>
      </c>
      <c r="E4335" s="33"/>
    </row>
    <row r="4336" spans="2:5" s="29" customFormat="1" ht="13" x14ac:dyDescent="0.3">
      <c r="B4336" s="78" t="s">
        <v>17003</v>
      </c>
      <c r="C4336" s="77" t="s">
        <v>17004</v>
      </c>
      <c r="D4336" s="79">
        <v>9613552</v>
      </c>
      <c r="E4336" s="33"/>
    </row>
    <row r="4337" spans="2:5" s="29" customFormat="1" ht="13" x14ac:dyDescent="0.3">
      <c r="B4337" s="78" t="s">
        <v>17005</v>
      </c>
      <c r="C4337" s="77" t="s">
        <v>17006</v>
      </c>
      <c r="D4337" s="79">
        <v>9613552</v>
      </c>
      <c r="E4337" s="33"/>
    </row>
    <row r="4338" spans="2:5" s="29" customFormat="1" ht="13" x14ac:dyDescent="0.3">
      <c r="B4338" s="78" t="s">
        <v>17007</v>
      </c>
      <c r="C4338" s="77" t="s">
        <v>17008</v>
      </c>
      <c r="D4338" s="79">
        <v>8868160</v>
      </c>
      <c r="E4338" s="33"/>
    </row>
    <row r="4339" spans="2:5" s="29" customFormat="1" ht="13" x14ac:dyDescent="0.3">
      <c r="B4339" s="78" t="s">
        <v>17009</v>
      </c>
      <c r="C4339" s="77" t="s">
        <v>17010</v>
      </c>
      <c r="D4339" s="79">
        <v>5875249</v>
      </c>
      <c r="E4339" s="33"/>
    </row>
    <row r="4340" spans="2:5" s="29" customFormat="1" ht="13" x14ac:dyDescent="0.3">
      <c r="B4340" s="78" t="s">
        <v>17011</v>
      </c>
      <c r="C4340" s="77" t="s">
        <v>17012</v>
      </c>
      <c r="D4340" s="79">
        <v>5875249</v>
      </c>
      <c r="E4340" s="33"/>
    </row>
    <row r="4341" spans="2:5" s="29" customFormat="1" ht="13" x14ac:dyDescent="0.3">
      <c r="B4341" s="78" t="s">
        <v>17013</v>
      </c>
      <c r="C4341" s="77" t="s">
        <v>17014</v>
      </c>
      <c r="D4341" s="79">
        <v>9613552</v>
      </c>
      <c r="E4341" s="33"/>
    </row>
    <row r="4342" spans="2:5" s="29" customFormat="1" ht="13" x14ac:dyDescent="0.3">
      <c r="B4342" s="78" t="s">
        <v>17015</v>
      </c>
      <c r="C4342" s="77" t="s">
        <v>17016</v>
      </c>
      <c r="D4342" s="79">
        <v>9613552</v>
      </c>
      <c r="E4342" s="33"/>
    </row>
    <row r="4343" spans="2:5" s="29" customFormat="1" ht="13" x14ac:dyDescent="0.3">
      <c r="B4343" s="78" t="s">
        <v>17017</v>
      </c>
      <c r="C4343" s="77" t="s">
        <v>17018</v>
      </c>
      <c r="D4343" s="79">
        <v>9613552</v>
      </c>
      <c r="E4343" s="33"/>
    </row>
    <row r="4344" spans="2:5" s="29" customFormat="1" ht="13" x14ac:dyDescent="0.3">
      <c r="B4344" s="78" t="s">
        <v>17019</v>
      </c>
      <c r="C4344" s="77" t="s">
        <v>17020</v>
      </c>
      <c r="D4344" s="79">
        <v>9613552</v>
      </c>
      <c r="E4344" s="33"/>
    </row>
    <row r="4345" spans="2:5" s="29" customFormat="1" ht="13" x14ac:dyDescent="0.3">
      <c r="B4345" s="78" t="s">
        <v>17021</v>
      </c>
      <c r="C4345" s="77" t="s">
        <v>17022</v>
      </c>
      <c r="D4345" s="79">
        <v>5245758</v>
      </c>
      <c r="E4345" s="33"/>
    </row>
    <row r="4346" spans="2:5" s="29" customFormat="1" ht="13" x14ac:dyDescent="0.3">
      <c r="B4346" s="78" t="s">
        <v>17023</v>
      </c>
      <c r="C4346" s="77" t="s">
        <v>17024</v>
      </c>
      <c r="D4346" s="79">
        <v>1390</v>
      </c>
      <c r="E4346" s="33"/>
    </row>
    <row r="4347" spans="2:5" s="29" customFormat="1" ht="13" x14ac:dyDescent="0.3">
      <c r="B4347" s="78" t="s">
        <v>17025</v>
      </c>
      <c r="C4347" s="77" t="s">
        <v>17026</v>
      </c>
      <c r="D4347" s="79">
        <v>2320</v>
      </c>
      <c r="E4347" s="33"/>
    </row>
    <row r="4348" spans="2:5" s="29" customFormat="1" ht="13" x14ac:dyDescent="0.3">
      <c r="B4348" s="78" t="s">
        <v>17027</v>
      </c>
      <c r="C4348" s="77" t="s">
        <v>17028</v>
      </c>
      <c r="D4348" s="79">
        <v>13119</v>
      </c>
      <c r="E4348" s="33"/>
    </row>
    <row r="4349" spans="2:5" s="29" customFormat="1" ht="13" x14ac:dyDescent="0.3">
      <c r="B4349" s="78" t="s">
        <v>17029</v>
      </c>
      <c r="C4349" s="77" t="s">
        <v>17030</v>
      </c>
      <c r="D4349" s="79">
        <v>5915571</v>
      </c>
      <c r="E4349" s="33"/>
    </row>
    <row r="4350" spans="2:5" s="29" customFormat="1" ht="13" x14ac:dyDescent="0.3">
      <c r="B4350" s="78" t="s">
        <v>17031</v>
      </c>
      <c r="C4350" s="77" t="s">
        <v>17032</v>
      </c>
      <c r="D4350" s="79">
        <v>5915571</v>
      </c>
      <c r="E4350" s="33"/>
    </row>
    <row r="4351" spans="2:5" s="29" customFormat="1" ht="13" x14ac:dyDescent="0.3">
      <c r="B4351" s="78" t="s">
        <v>17033</v>
      </c>
      <c r="C4351" s="77" t="s">
        <v>17034</v>
      </c>
      <c r="D4351" s="79">
        <v>4469180</v>
      </c>
      <c r="E4351" s="33"/>
    </row>
    <row r="4352" spans="2:5" s="29" customFormat="1" ht="13" x14ac:dyDescent="0.3">
      <c r="B4352" s="78" t="s">
        <v>17035</v>
      </c>
      <c r="C4352" s="77" t="s">
        <v>17036</v>
      </c>
      <c r="D4352" s="79">
        <v>4469180</v>
      </c>
      <c r="E4352" s="33"/>
    </row>
    <row r="4353" spans="2:5" s="29" customFormat="1" ht="13" x14ac:dyDescent="0.3">
      <c r="B4353" s="78" t="s">
        <v>17037</v>
      </c>
      <c r="C4353" s="77" t="s">
        <v>17038</v>
      </c>
      <c r="D4353" s="79">
        <v>345650</v>
      </c>
      <c r="E4353" s="33"/>
    </row>
    <row r="4354" spans="2:5" s="29" customFormat="1" ht="13" x14ac:dyDescent="0.3">
      <c r="B4354" s="78" t="s">
        <v>17039</v>
      </c>
      <c r="C4354" s="77" t="s">
        <v>17040</v>
      </c>
      <c r="D4354" s="79">
        <v>1390</v>
      </c>
      <c r="E4354" s="33"/>
    </row>
    <row r="4355" spans="2:5" s="29" customFormat="1" ht="13" x14ac:dyDescent="0.3">
      <c r="B4355" s="78" t="s">
        <v>17041</v>
      </c>
      <c r="C4355" s="77" t="s">
        <v>17042</v>
      </c>
      <c r="D4355" s="79">
        <v>1390</v>
      </c>
      <c r="E4355" s="33"/>
    </row>
    <row r="4356" spans="2:5" s="29" customFormat="1" ht="13" x14ac:dyDescent="0.3">
      <c r="B4356" s="78" t="s">
        <v>17043</v>
      </c>
      <c r="C4356" s="77" t="s">
        <v>17044</v>
      </c>
      <c r="D4356" s="79">
        <v>1390</v>
      </c>
      <c r="E4356" s="33"/>
    </row>
    <row r="4357" spans="2:5" s="29" customFormat="1" ht="13" x14ac:dyDescent="0.3">
      <c r="B4357" s="78" t="s">
        <v>17045</v>
      </c>
      <c r="C4357" s="77" t="s">
        <v>17046</v>
      </c>
      <c r="D4357" s="79">
        <v>17944743</v>
      </c>
      <c r="E4357" s="33"/>
    </row>
    <row r="4358" spans="2:5" s="29" customFormat="1" ht="13" x14ac:dyDescent="0.3">
      <c r="B4358" s="78" t="s">
        <v>17047</v>
      </c>
      <c r="C4358" s="77" t="s">
        <v>17048</v>
      </c>
      <c r="D4358" s="79">
        <v>575232</v>
      </c>
      <c r="E4358" s="33"/>
    </row>
    <row r="4359" spans="2:5" s="29" customFormat="1" ht="13" x14ac:dyDescent="0.3">
      <c r="B4359" s="78" t="s">
        <v>17049</v>
      </c>
      <c r="C4359" s="77" t="s">
        <v>17050</v>
      </c>
      <c r="D4359" s="79">
        <v>575232</v>
      </c>
      <c r="E4359" s="33"/>
    </row>
    <row r="4360" spans="2:5" s="29" customFormat="1" ht="13" x14ac:dyDescent="0.3">
      <c r="B4360" s="78" t="s">
        <v>17051</v>
      </c>
      <c r="C4360" s="77" t="s">
        <v>17052</v>
      </c>
      <c r="D4360" s="79">
        <v>2769059</v>
      </c>
      <c r="E4360" s="33"/>
    </row>
    <row r="4361" spans="2:5" s="29" customFormat="1" ht="13" x14ac:dyDescent="0.3">
      <c r="B4361" s="78" t="s">
        <v>17053</v>
      </c>
      <c r="C4361" s="77" t="s">
        <v>17054</v>
      </c>
      <c r="D4361" s="79">
        <v>2769059</v>
      </c>
      <c r="E4361" s="33"/>
    </row>
    <row r="4362" spans="2:5" s="29" customFormat="1" ht="13" x14ac:dyDescent="0.3">
      <c r="B4362" s="78" t="s">
        <v>17055</v>
      </c>
      <c r="C4362" s="77" t="s">
        <v>17056</v>
      </c>
      <c r="D4362" s="79">
        <v>2472374</v>
      </c>
      <c r="E4362" s="33"/>
    </row>
    <row r="4363" spans="2:5" s="29" customFormat="1" ht="13" x14ac:dyDescent="0.3">
      <c r="B4363" s="78" t="s">
        <v>17057</v>
      </c>
      <c r="C4363" s="77" t="s">
        <v>17058</v>
      </c>
      <c r="D4363" s="79">
        <v>4004154</v>
      </c>
      <c r="E4363" s="33"/>
    </row>
    <row r="4364" spans="2:5" s="29" customFormat="1" ht="13" x14ac:dyDescent="0.3">
      <c r="B4364" s="78" t="s">
        <v>17059</v>
      </c>
      <c r="C4364" s="77" t="s">
        <v>17060</v>
      </c>
      <c r="D4364" s="79">
        <v>2769059</v>
      </c>
      <c r="E4364" s="33"/>
    </row>
    <row r="4365" spans="2:5" s="29" customFormat="1" ht="13" x14ac:dyDescent="0.3">
      <c r="B4365" s="78" t="s">
        <v>17061</v>
      </c>
      <c r="C4365" s="77" t="s">
        <v>17062</v>
      </c>
      <c r="D4365" s="79">
        <v>4004154</v>
      </c>
      <c r="E4365" s="33"/>
    </row>
    <row r="4366" spans="2:5" s="29" customFormat="1" ht="13" x14ac:dyDescent="0.3">
      <c r="B4366" s="78" t="s">
        <v>17063</v>
      </c>
      <c r="C4366" s="77" t="s">
        <v>17064</v>
      </c>
      <c r="D4366" s="79">
        <v>2769059</v>
      </c>
      <c r="E4366" s="33"/>
    </row>
    <row r="4367" spans="2:5" s="29" customFormat="1" ht="13" x14ac:dyDescent="0.3">
      <c r="B4367" s="78" t="s">
        <v>17065</v>
      </c>
      <c r="C4367" s="77" t="s">
        <v>17066</v>
      </c>
      <c r="D4367" s="79">
        <v>2769059</v>
      </c>
      <c r="E4367" s="33"/>
    </row>
    <row r="4368" spans="2:5" s="29" customFormat="1" ht="13" x14ac:dyDescent="0.3">
      <c r="B4368" s="78" t="s">
        <v>17067</v>
      </c>
      <c r="C4368" s="77" t="s">
        <v>17068</v>
      </c>
      <c r="D4368" s="79">
        <v>2769059</v>
      </c>
      <c r="E4368" s="33"/>
    </row>
    <row r="4369" spans="2:5" s="29" customFormat="1" ht="13" x14ac:dyDescent="0.3">
      <c r="B4369" s="78" t="s">
        <v>17069</v>
      </c>
      <c r="C4369" s="77" t="s">
        <v>17070</v>
      </c>
      <c r="D4369" s="79">
        <v>2769059</v>
      </c>
      <c r="E4369" s="33"/>
    </row>
    <row r="4370" spans="2:5" s="29" customFormat="1" ht="13" x14ac:dyDescent="0.3">
      <c r="B4370" s="78" t="s">
        <v>17071</v>
      </c>
      <c r="C4370" s="77" t="s">
        <v>17072</v>
      </c>
      <c r="D4370" s="79">
        <v>2472374</v>
      </c>
      <c r="E4370" s="33"/>
    </row>
    <row r="4371" spans="2:5" s="29" customFormat="1" ht="13" x14ac:dyDescent="0.3">
      <c r="B4371" s="78" t="s">
        <v>17073</v>
      </c>
      <c r="C4371" s="77" t="s">
        <v>17074</v>
      </c>
      <c r="D4371" s="79">
        <v>4004154</v>
      </c>
      <c r="E4371" s="33"/>
    </row>
    <row r="4372" spans="2:5" s="29" customFormat="1" ht="13" x14ac:dyDescent="0.3">
      <c r="B4372" s="78" t="s">
        <v>17075</v>
      </c>
      <c r="C4372" s="77" t="s">
        <v>17076</v>
      </c>
      <c r="D4372" s="79">
        <v>49998</v>
      </c>
      <c r="E4372" s="33"/>
    </row>
    <row r="4373" spans="2:5" s="29" customFormat="1" ht="13" x14ac:dyDescent="0.3">
      <c r="B4373" s="78" t="s">
        <v>17077</v>
      </c>
      <c r="C4373" s="77" t="s">
        <v>17078</v>
      </c>
      <c r="D4373" s="79">
        <v>556721</v>
      </c>
      <c r="E4373" s="33"/>
    </row>
    <row r="4374" spans="2:5" s="29" customFormat="1" ht="13" x14ac:dyDescent="0.3">
      <c r="B4374" s="78" t="s">
        <v>25197</v>
      </c>
      <c r="C4374" s="77" t="s">
        <v>25260</v>
      </c>
      <c r="D4374" s="79">
        <v>30030000</v>
      </c>
      <c r="E4374" s="33"/>
    </row>
    <row r="4375" spans="2:5" s="29" customFormat="1" ht="13" x14ac:dyDescent="0.3">
      <c r="B4375" s="78" t="s">
        <v>17079</v>
      </c>
      <c r="C4375" s="77" t="s">
        <v>17080</v>
      </c>
      <c r="D4375" s="79">
        <v>17020634</v>
      </c>
      <c r="E4375" s="33"/>
    </row>
    <row r="4376" spans="2:5" s="29" customFormat="1" ht="13" x14ac:dyDescent="0.3">
      <c r="B4376" s="78" t="s">
        <v>25198</v>
      </c>
      <c r="C4376" s="77" t="s">
        <v>25261</v>
      </c>
      <c r="D4376" s="79">
        <v>26206452</v>
      </c>
      <c r="E4376" s="33"/>
    </row>
    <row r="4377" spans="2:5" s="29" customFormat="1" ht="13" x14ac:dyDescent="0.3">
      <c r="B4377" s="78" t="s">
        <v>17081</v>
      </c>
      <c r="C4377" s="77" t="s">
        <v>17082</v>
      </c>
      <c r="D4377" s="79">
        <v>38794048</v>
      </c>
      <c r="E4377" s="33"/>
    </row>
    <row r="4378" spans="2:5" s="29" customFormat="1" ht="13" x14ac:dyDescent="0.3">
      <c r="B4378" s="78" t="s">
        <v>17083</v>
      </c>
      <c r="C4378" s="77" t="s">
        <v>17084</v>
      </c>
      <c r="D4378" s="79">
        <v>51616845</v>
      </c>
      <c r="E4378" s="33"/>
    </row>
    <row r="4379" spans="2:5" s="29" customFormat="1" ht="13" x14ac:dyDescent="0.3">
      <c r="B4379" s="78" t="s">
        <v>17085</v>
      </c>
      <c r="C4379" s="77" t="s">
        <v>17086</v>
      </c>
      <c r="D4379" s="79">
        <v>21364304</v>
      </c>
      <c r="E4379" s="33"/>
    </row>
    <row r="4380" spans="2:5" s="29" customFormat="1" ht="13" x14ac:dyDescent="0.3">
      <c r="B4380" s="78" t="s">
        <v>17087</v>
      </c>
      <c r="C4380" s="77" t="s">
        <v>17088</v>
      </c>
      <c r="D4380" s="79">
        <v>21364304</v>
      </c>
      <c r="E4380" s="33"/>
    </row>
    <row r="4381" spans="2:5" s="29" customFormat="1" ht="13" x14ac:dyDescent="0.3">
      <c r="B4381" s="78" t="s">
        <v>17089</v>
      </c>
      <c r="C4381" s="77" t="s">
        <v>17090</v>
      </c>
      <c r="D4381" s="79">
        <v>21364304</v>
      </c>
      <c r="E4381" s="33"/>
    </row>
    <row r="4382" spans="2:5" s="29" customFormat="1" ht="13" x14ac:dyDescent="0.3">
      <c r="B4382" s="78" t="s">
        <v>17091</v>
      </c>
      <c r="C4382" s="77" t="s">
        <v>17092</v>
      </c>
      <c r="D4382" s="79">
        <v>21364304</v>
      </c>
      <c r="E4382" s="33"/>
    </row>
    <row r="4383" spans="2:5" s="29" customFormat="1" ht="13" x14ac:dyDescent="0.3">
      <c r="B4383" s="78" t="s">
        <v>17093</v>
      </c>
      <c r="C4383" s="77" t="s">
        <v>17094</v>
      </c>
      <c r="D4383" s="79">
        <v>21364304</v>
      </c>
      <c r="E4383" s="33"/>
    </row>
    <row r="4384" spans="2:5" s="29" customFormat="1" ht="13" x14ac:dyDescent="0.3">
      <c r="B4384" s="78" t="s">
        <v>17095</v>
      </c>
      <c r="C4384" s="77" t="s">
        <v>17096</v>
      </c>
      <c r="D4384" s="79">
        <v>21364304</v>
      </c>
      <c r="E4384" s="33"/>
    </row>
    <row r="4385" spans="2:5" s="29" customFormat="1" ht="13" x14ac:dyDescent="0.3">
      <c r="B4385" s="78" t="s">
        <v>17097</v>
      </c>
      <c r="C4385" s="77" t="s">
        <v>17098</v>
      </c>
      <c r="D4385" s="79">
        <v>21364304</v>
      </c>
      <c r="E4385" s="33"/>
    </row>
    <row r="4386" spans="2:5" s="29" customFormat="1" ht="13" x14ac:dyDescent="0.3">
      <c r="B4386" s="78" t="s">
        <v>17099</v>
      </c>
      <c r="C4386" s="77" t="s">
        <v>17100</v>
      </c>
      <c r="D4386" s="79">
        <v>21364304</v>
      </c>
      <c r="E4386" s="33"/>
    </row>
    <row r="4387" spans="2:5" s="29" customFormat="1" ht="13" x14ac:dyDescent="0.3">
      <c r="B4387" s="78" t="s">
        <v>17101</v>
      </c>
      <c r="C4387" s="77" t="s">
        <v>17102</v>
      </c>
      <c r="D4387" s="79">
        <v>11770000</v>
      </c>
      <c r="E4387" s="33"/>
    </row>
    <row r="4388" spans="2:5" s="29" customFormat="1" ht="13" x14ac:dyDescent="0.3">
      <c r="B4388" s="78" t="s">
        <v>17103</v>
      </c>
      <c r="C4388" s="77" t="s">
        <v>17104</v>
      </c>
      <c r="D4388" s="79">
        <v>11770000</v>
      </c>
      <c r="E4388" s="33"/>
    </row>
    <row r="4389" spans="2:5" s="29" customFormat="1" ht="13" x14ac:dyDescent="0.3">
      <c r="B4389" s="78" t="s">
        <v>17105</v>
      </c>
      <c r="C4389" s="77" t="s">
        <v>17106</v>
      </c>
      <c r="D4389" s="79">
        <v>38989755</v>
      </c>
      <c r="E4389" s="33"/>
    </row>
    <row r="4390" spans="2:5" s="29" customFormat="1" ht="13" x14ac:dyDescent="0.3">
      <c r="B4390" s="78" t="s">
        <v>17107</v>
      </c>
      <c r="C4390" s="77" t="s">
        <v>17108</v>
      </c>
      <c r="D4390" s="79">
        <v>55650000</v>
      </c>
      <c r="E4390" s="33"/>
    </row>
    <row r="4391" spans="2:5" s="29" customFormat="1" ht="13" x14ac:dyDescent="0.3">
      <c r="B4391" s="78" t="s">
        <v>17109</v>
      </c>
      <c r="C4391" s="77" t="s">
        <v>17110</v>
      </c>
      <c r="D4391" s="79">
        <v>32609070</v>
      </c>
      <c r="E4391" s="33"/>
    </row>
    <row r="4392" spans="2:5" s="29" customFormat="1" ht="13" x14ac:dyDescent="0.3">
      <c r="B4392" s="78" t="s">
        <v>17111</v>
      </c>
      <c r="C4392" s="77" t="s">
        <v>17112</v>
      </c>
      <c r="D4392" s="79">
        <v>32609070</v>
      </c>
      <c r="E4392" s="33"/>
    </row>
    <row r="4393" spans="2:5" s="29" customFormat="1" ht="13" x14ac:dyDescent="0.3">
      <c r="B4393" s="78" t="s">
        <v>17113</v>
      </c>
      <c r="C4393" s="77" t="s">
        <v>17114</v>
      </c>
      <c r="D4393" s="79">
        <v>32609070</v>
      </c>
      <c r="E4393" s="33"/>
    </row>
    <row r="4394" spans="2:5" s="29" customFormat="1" ht="13" x14ac:dyDescent="0.3">
      <c r="B4394" s="78" t="s">
        <v>17115</v>
      </c>
      <c r="C4394" s="77" t="s">
        <v>17116</v>
      </c>
      <c r="D4394" s="79">
        <v>32609070</v>
      </c>
      <c r="E4394" s="33"/>
    </row>
    <row r="4395" spans="2:5" s="29" customFormat="1" ht="13" x14ac:dyDescent="0.3">
      <c r="B4395" s="78" t="s">
        <v>17117</v>
      </c>
      <c r="C4395" s="77" t="s">
        <v>17118</v>
      </c>
      <c r="D4395" s="79">
        <v>32609070</v>
      </c>
      <c r="E4395" s="33"/>
    </row>
    <row r="4396" spans="2:5" s="29" customFormat="1" ht="13" x14ac:dyDescent="0.3">
      <c r="B4396" s="78" t="s">
        <v>17119</v>
      </c>
      <c r="C4396" s="77" t="s">
        <v>17120</v>
      </c>
      <c r="D4396" s="79">
        <v>41568188</v>
      </c>
      <c r="E4396" s="33"/>
    </row>
    <row r="4397" spans="2:5" s="29" customFormat="1" ht="13" x14ac:dyDescent="0.3">
      <c r="B4397" s="78" t="s">
        <v>17121</v>
      </c>
      <c r="C4397" s="77" t="s">
        <v>17122</v>
      </c>
      <c r="D4397" s="79">
        <v>44017019</v>
      </c>
      <c r="E4397" s="33"/>
    </row>
    <row r="4398" spans="2:5" s="29" customFormat="1" ht="13" x14ac:dyDescent="0.3">
      <c r="B4398" s="78" t="s">
        <v>17123</v>
      </c>
      <c r="C4398" s="77" t="s">
        <v>17124</v>
      </c>
      <c r="D4398" s="79">
        <v>44017019</v>
      </c>
      <c r="E4398" s="33"/>
    </row>
    <row r="4399" spans="2:5" s="29" customFormat="1" ht="13" x14ac:dyDescent="0.3">
      <c r="B4399" s="78" t="s">
        <v>17125</v>
      </c>
      <c r="C4399" s="77" t="s">
        <v>17126</v>
      </c>
      <c r="D4399" s="79">
        <v>44017019</v>
      </c>
      <c r="E4399" s="33"/>
    </row>
    <row r="4400" spans="2:5" s="29" customFormat="1" ht="13" x14ac:dyDescent="0.3">
      <c r="B4400" s="78" t="s">
        <v>17127</v>
      </c>
      <c r="C4400" s="77" t="s">
        <v>17128</v>
      </c>
      <c r="D4400" s="79">
        <v>19389812</v>
      </c>
      <c r="E4400" s="33"/>
    </row>
    <row r="4401" spans="2:5" s="29" customFormat="1" ht="13" x14ac:dyDescent="0.3">
      <c r="B4401" s="78" t="s">
        <v>17129</v>
      </c>
      <c r="C4401" s="77" t="s">
        <v>17130</v>
      </c>
      <c r="D4401" s="79">
        <v>19389812</v>
      </c>
      <c r="E4401" s="33"/>
    </row>
    <row r="4402" spans="2:5" s="29" customFormat="1" ht="13" x14ac:dyDescent="0.3">
      <c r="B4402" s="78" t="s">
        <v>17131</v>
      </c>
      <c r="C4402" s="77" t="s">
        <v>17132</v>
      </c>
      <c r="D4402" s="79">
        <v>19389812</v>
      </c>
      <c r="E4402" s="33"/>
    </row>
    <row r="4403" spans="2:5" s="29" customFormat="1" ht="13" x14ac:dyDescent="0.3">
      <c r="B4403" s="78" t="s">
        <v>17133</v>
      </c>
      <c r="C4403" s="77" t="s">
        <v>17134</v>
      </c>
      <c r="D4403" s="79">
        <v>165934264</v>
      </c>
      <c r="E4403" s="33"/>
    </row>
    <row r="4404" spans="2:5" s="29" customFormat="1" ht="13" x14ac:dyDescent="0.3">
      <c r="B4404" s="78" t="s">
        <v>17135</v>
      </c>
      <c r="C4404" s="77" t="s">
        <v>17136</v>
      </c>
      <c r="D4404" s="79">
        <v>77385000</v>
      </c>
      <c r="E4404" s="33"/>
    </row>
    <row r="4405" spans="2:5" s="29" customFormat="1" ht="13" x14ac:dyDescent="0.3">
      <c r="B4405" s="78" t="s">
        <v>25199</v>
      </c>
      <c r="C4405" s="77" t="s">
        <v>25262</v>
      </c>
      <c r="D4405" s="79">
        <v>60060000</v>
      </c>
      <c r="E4405" s="33"/>
    </row>
    <row r="4406" spans="2:5" s="29" customFormat="1" ht="13" x14ac:dyDescent="0.3">
      <c r="B4406" s="78" t="s">
        <v>17137</v>
      </c>
      <c r="C4406" s="77" t="s">
        <v>17138</v>
      </c>
      <c r="D4406" s="79">
        <v>112560000</v>
      </c>
      <c r="E4406" s="33"/>
    </row>
    <row r="4407" spans="2:5" s="29" customFormat="1" ht="13" x14ac:dyDescent="0.3">
      <c r="B4407" s="78" t="s">
        <v>17139</v>
      </c>
      <c r="C4407" s="77" t="s">
        <v>17140</v>
      </c>
      <c r="D4407" s="79">
        <v>57716064</v>
      </c>
      <c r="E4407" s="33"/>
    </row>
    <row r="4408" spans="2:5" s="29" customFormat="1" ht="13" x14ac:dyDescent="0.3">
      <c r="B4408" s="78" t="s">
        <v>17141</v>
      </c>
      <c r="C4408" s="77" t="s">
        <v>17142</v>
      </c>
      <c r="D4408" s="79">
        <v>57716064</v>
      </c>
      <c r="E4408" s="33"/>
    </row>
    <row r="4409" spans="2:5" s="29" customFormat="1" ht="13" x14ac:dyDescent="0.3">
      <c r="B4409" s="78" t="s">
        <v>17143</v>
      </c>
      <c r="C4409" s="77" t="s">
        <v>17144</v>
      </c>
      <c r="D4409" s="79">
        <v>8388800</v>
      </c>
      <c r="E4409" s="33"/>
    </row>
    <row r="4410" spans="2:5" s="29" customFormat="1" ht="13" x14ac:dyDescent="0.3">
      <c r="B4410" s="78" t="s">
        <v>17145</v>
      </c>
      <c r="C4410" s="77" t="s">
        <v>17146</v>
      </c>
      <c r="D4410" s="79">
        <v>30543</v>
      </c>
      <c r="E4410" s="33"/>
    </row>
    <row r="4411" spans="2:5" s="29" customFormat="1" ht="13" x14ac:dyDescent="0.3">
      <c r="B4411" s="78" t="s">
        <v>17147</v>
      </c>
      <c r="C4411" s="77" t="s">
        <v>17148</v>
      </c>
      <c r="D4411" s="79">
        <v>45539</v>
      </c>
      <c r="E4411" s="33"/>
    </row>
    <row r="4412" spans="2:5" s="29" customFormat="1" ht="13" x14ac:dyDescent="0.3">
      <c r="B4412" s="78" t="s">
        <v>17149</v>
      </c>
      <c r="C4412" s="77" t="s">
        <v>17150</v>
      </c>
      <c r="D4412" s="79">
        <v>18515</v>
      </c>
      <c r="E4412" s="33"/>
    </row>
    <row r="4413" spans="2:5" s="29" customFormat="1" ht="13" x14ac:dyDescent="0.3">
      <c r="B4413" s="78" t="s">
        <v>17151</v>
      </c>
      <c r="C4413" s="77" t="s">
        <v>17152</v>
      </c>
      <c r="D4413" s="79">
        <v>149415</v>
      </c>
      <c r="E4413" s="33"/>
    </row>
    <row r="4414" spans="2:5" s="29" customFormat="1" ht="13" x14ac:dyDescent="0.3">
      <c r="B4414" s="78" t="s">
        <v>17153</v>
      </c>
      <c r="C4414" s="77" t="s">
        <v>17154</v>
      </c>
      <c r="D4414" s="79">
        <v>53221</v>
      </c>
      <c r="E4414" s="33"/>
    </row>
    <row r="4415" spans="2:5" s="29" customFormat="1" ht="13" x14ac:dyDescent="0.3">
      <c r="B4415" s="78" t="s">
        <v>17155</v>
      </c>
      <c r="C4415" s="77" t="s">
        <v>17156</v>
      </c>
      <c r="D4415" s="79">
        <v>205333</v>
      </c>
      <c r="E4415" s="33"/>
    </row>
    <row r="4416" spans="2:5" s="29" customFormat="1" ht="13" x14ac:dyDescent="0.3">
      <c r="B4416" s="78" t="s">
        <v>17157</v>
      </c>
      <c r="C4416" s="77" t="s">
        <v>17158</v>
      </c>
      <c r="D4416" s="79">
        <v>47936</v>
      </c>
      <c r="E4416" s="33"/>
    </row>
    <row r="4417" spans="2:5" s="29" customFormat="1" ht="13" x14ac:dyDescent="0.3">
      <c r="B4417" s="78" t="s">
        <v>17159</v>
      </c>
      <c r="C4417" s="77" t="s">
        <v>17160</v>
      </c>
      <c r="D4417" s="79">
        <v>47936</v>
      </c>
      <c r="E4417" s="33"/>
    </row>
    <row r="4418" spans="2:5" s="29" customFormat="1" ht="13" x14ac:dyDescent="0.3">
      <c r="B4418" s="78" t="s">
        <v>17161</v>
      </c>
      <c r="C4418" s="77" t="s">
        <v>17162</v>
      </c>
      <c r="D4418" s="79">
        <v>47936</v>
      </c>
      <c r="E4418" s="33"/>
    </row>
    <row r="4419" spans="2:5" s="29" customFormat="1" ht="13" x14ac:dyDescent="0.3">
      <c r="B4419" s="78" t="s">
        <v>17163</v>
      </c>
      <c r="C4419" s="77" t="s">
        <v>17164</v>
      </c>
      <c r="D4419" s="79">
        <v>62636</v>
      </c>
      <c r="E4419" s="33"/>
    </row>
    <row r="4420" spans="2:5" s="29" customFormat="1" ht="13" x14ac:dyDescent="0.3">
      <c r="B4420" s="78" t="s">
        <v>17165</v>
      </c>
      <c r="C4420" s="77" t="s">
        <v>17166</v>
      </c>
      <c r="D4420" s="79">
        <v>61901</v>
      </c>
      <c r="E4420" s="33"/>
    </row>
    <row r="4421" spans="2:5" s="29" customFormat="1" ht="13" x14ac:dyDescent="0.3">
      <c r="B4421" s="78" t="s">
        <v>17167</v>
      </c>
      <c r="C4421" s="77" t="s">
        <v>17168</v>
      </c>
      <c r="D4421" s="79">
        <v>57883</v>
      </c>
      <c r="E4421" s="33"/>
    </row>
    <row r="4422" spans="2:5" s="29" customFormat="1" ht="13" x14ac:dyDescent="0.3">
      <c r="B4422" s="78" t="s">
        <v>17169</v>
      </c>
      <c r="C4422" s="77" t="s">
        <v>17170</v>
      </c>
      <c r="D4422" s="79">
        <v>57883</v>
      </c>
      <c r="E4422" s="33"/>
    </row>
    <row r="4423" spans="2:5" s="29" customFormat="1" ht="13" x14ac:dyDescent="0.3">
      <c r="B4423" s="78" t="s">
        <v>17171</v>
      </c>
      <c r="C4423" s="77" t="s">
        <v>17172</v>
      </c>
      <c r="D4423" s="79">
        <v>64136</v>
      </c>
      <c r="E4423" s="33"/>
    </row>
    <row r="4424" spans="2:5" s="29" customFormat="1" ht="13" x14ac:dyDescent="0.3">
      <c r="B4424" s="78" t="s">
        <v>17173</v>
      </c>
      <c r="C4424" s="77" t="s">
        <v>17174</v>
      </c>
      <c r="D4424" s="79">
        <v>55925</v>
      </c>
      <c r="E4424" s="33"/>
    </row>
    <row r="4425" spans="2:5" s="29" customFormat="1" ht="13" x14ac:dyDescent="0.3">
      <c r="B4425" s="78" t="s">
        <v>17175</v>
      </c>
      <c r="C4425" s="77" t="s">
        <v>17176</v>
      </c>
      <c r="D4425" s="79">
        <v>981678</v>
      </c>
      <c r="E4425" s="33"/>
    </row>
    <row r="4426" spans="2:5" s="29" customFormat="1" ht="13" x14ac:dyDescent="0.3">
      <c r="B4426" s="78" t="s">
        <v>17177</v>
      </c>
      <c r="C4426" s="77" t="s">
        <v>17178</v>
      </c>
      <c r="D4426" s="79">
        <v>1847125</v>
      </c>
      <c r="E4426" s="33"/>
    </row>
    <row r="4427" spans="2:5" s="29" customFormat="1" ht="13" x14ac:dyDescent="0.3">
      <c r="B4427" s="78" t="s">
        <v>17179</v>
      </c>
      <c r="C4427" s="77" t="s">
        <v>17180</v>
      </c>
      <c r="D4427" s="79">
        <v>981678</v>
      </c>
      <c r="E4427" s="33"/>
    </row>
    <row r="4428" spans="2:5" s="29" customFormat="1" ht="13" x14ac:dyDescent="0.3">
      <c r="B4428" s="78" t="s">
        <v>17181</v>
      </c>
      <c r="C4428" s="77" t="s">
        <v>17182</v>
      </c>
      <c r="D4428" s="79">
        <v>53229</v>
      </c>
      <c r="E4428" s="33"/>
    </row>
    <row r="4429" spans="2:5" s="29" customFormat="1" ht="13" x14ac:dyDescent="0.3">
      <c r="B4429" s="78" t="s">
        <v>17183</v>
      </c>
      <c r="C4429" s="77" t="s">
        <v>17184</v>
      </c>
      <c r="D4429" s="79">
        <v>51584</v>
      </c>
      <c r="E4429" s="33"/>
    </row>
    <row r="4430" spans="2:5" s="29" customFormat="1" ht="13" x14ac:dyDescent="0.3">
      <c r="B4430" s="78" t="s">
        <v>17185</v>
      </c>
      <c r="C4430" s="77" t="s">
        <v>17186</v>
      </c>
      <c r="D4430" s="79">
        <v>64800</v>
      </c>
      <c r="E4430" s="33"/>
    </row>
    <row r="4431" spans="2:5" s="29" customFormat="1" ht="13" x14ac:dyDescent="0.3">
      <c r="B4431" s="78" t="s">
        <v>17187</v>
      </c>
      <c r="C4431" s="77" t="s">
        <v>17188</v>
      </c>
      <c r="D4431" s="79">
        <v>67726</v>
      </c>
      <c r="E4431" s="33"/>
    </row>
    <row r="4432" spans="2:5" s="29" customFormat="1" ht="13" x14ac:dyDescent="0.3">
      <c r="B4432" s="78" t="s">
        <v>17189</v>
      </c>
      <c r="C4432" s="77" t="s">
        <v>17190</v>
      </c>
      <c r="D4432" s="79">
        <v>138162</v>
      </c>
      <c r="E4432" s="33"/>
    </row>
    <row r="4433" spans="2:5" s="29" customFormat="1" ht="13" x14ac:dyDescent="0.3">
      <c r="B4433" s="78" t="s">
        <v>17191</v>
      </c>
      <c r="C4433" s="77" t="s">
        <v>17192</v>
      </c>
      <c r="D4433" s="79">
        <v>77468</v>
      </c>
      <c r="E4433" s="33"/>
    </row>
    <row r="4434" spans="2:5" s="29" customFormat="1" ht="13" x14ac:dyDescent="0.3">
      <c r="B4434" s="78" t="s">
        <v>17193</v>
      </c>
      <c r="C4434" s="77" t="s">
        <v>17194</v>
      </c>
      <c r="D4434" s="79">
        <v>64718</v>
      </c>
      <c r="E4434" s="33"/>
    </row>
    <row r="4435" spans="2:5" s="29" customFormat="1" ht="13" x14ac:dyDescent="0.3">
      <c r="B4435" s="78" t="s">
        <v>17195</v>
      </c>
      <c r="C4435" s="77" t="s">
        <v>17196</v>
      </c>
      <c r="D4435" s="79">
        <v>57809</v>
      </c>
      <c r="E4435" s="33"/>
    </row>
    <row r="4436" spans="2:5" s="29" customFormat="1" ht="13" x14ac:dyDescent="0.3">
      <c r="B4436" s="78" t="s">
        <v>17197</v>
      </c>
      <c r="C4436" s="77" t="s">
        <v>17198</v>
      </c>
      <c r="D4436" s="79">
        <v>3257</v>
      </c>
      <c r="E4436" s="33"/>
    </row>
    <row r="4437" spans="2:5" s="29" customFormat="1" ht="13" x14ac:dyDescent="0.3">
      <c r="B4437" s="78" t="s">
        <v>17199</v>
      </c>
      <c r="C4437" s="77" t="s">
        <v>17200</v>
      </c>
      <c r="D4437" s="79">
        <v>2849</v>
      </c>
      <c r="E4437" s="33"/>
    </row>
    <row r="4438" spans="2:5" s="29" customFormat="1" ht="13" x14ac:dyDescent="0.3">
      <c r="B4438" s="78" t="s">
        <v>17201</v>
      </c>
      <c r="C4438" s="77" t="s">
        <v>17202</v>
      </c>
      <c r="D4438" s="79">
        <v>2849</v>
      </c>
      <c r="E4438" s="33"/>
    </row>
    <row r="4439" spans="2:5" s="29" customFormat="1" ht="13" x14ac:dyDescent="0.3">
      <c r="B4439" s="78" t="s">
        <v>17203</v>
      </c>
      <c r="C4439" s="77" t="s">
        <v>17204</v>
      </c>
      <c r="D4439" s="79">
        <v>65688</v>
      </c>
      <c r="E4439" s="33"/>
    </row>
    <row r="4440" spans="2:5" s="29" customFormat="1" ht="13" x14ac:dyDescent="0.3">
      <c r="B4440" s="78" t="s">
        <v>17205</v>
      </c>
      <c r="C4440" s="77" t="s">
        <v>17206</v>
      </c>
      <c r="D4440" s="79">
        <v>65688</v>
      </c>
      <c r="E4440" s="33"/>
    </row>
    <row r="4441" spans="2:5" s="29" customFormat="1" ht="13" x14ac:dyDescent="0.3">
      <c r="B4441" s="78" t="s">
        <v>17207</v>
      </c>
      <c r="C4441" s="77" t="s">
        <v>17208</v>
      </c>
      <c r="D4441" s="79">
        <v>59920</v>
      </c>
      <c r="E4441" s="33"/>
    </row>
    <row r="4442" spans="2:5" s="29" customFormat="1" ht="13" x14ac:dyDescent="0.3">
      <c r="B4442" s="78" t="s">
        <v>17209</v>
      </c>
      <c r="C4442" s="77" t="s">
        <v>17210</v>
      </c>
      <c r="D4442" s="79">
        <v>59920</v>
      </c>
      <c r="E4442" s="33"/>
    </row>
    <row r="4443" spans="2:5" s="29" customFormat="1" ht="13" x14ac:dyDescent="0.3">
      <c r="B4443" s="78" t="s">
        <v>17211</v>
      </c>
      <c r="C4443" s="77" t="s">
        <v>17212</v>
      </c>
      <c r="D4443" s="79">
        <v>77662</v>
      </c>
      <c r="E4443" s="33"/>
    </row>
    <row r="4444" spans="2:5" s="29" customFormat="1" ht="13" x14ac:dyDescent="0.3">
      <c r="B4444" s="78" t="s">
        <v>17213</v>
      </c>
      <c r="C4444" s="77" t="s">
        <v>17214</v>
      </c>
      <c r="D4444" s="79">
        <v>64718</v>
      </c>
      <c r="E4444" s="33"/>
    </row>
    <row r="4445" spans="2:5" s="29" customFormat="1" ht="13" x14ac:dyDescent="0.3">
      <c r="B4445" s="78" t="s">
        <v>17215</v>
      </c>
      <c r="C4445" s="77" t="s">
        <v>17216</v>
      </c>
      <c r="D4445" s="79">
        <v>64718</v>
      </c>
      <c r="E4445" s="33"/>
    </row>
    <row r="4446" spans="2:5" s="29" customFormat="1" ht="13" x14ac:dyDescent="0.3">
      <c r="B4446" s="78" t="s">
        <v>17217</v>
      </c>
      <c r="C4446" s="77" t="s">
        <v>17218</v>
      </c>
      <c r="D4446" s="79">
        <v>35738</v>
      </c>
      <c r="E4446" s="33"/>
    </row>
    <row r="4447" spans="2:5" s="29" customFormat="1" ht="13" x14ac:dyDescent="0.3">
      <c r="B4447" s="78" t="s">
        <v>17219</v>
      </c>
      <c r="C4447" s="77" t="s">
        <v>17220</v>
      </c>
      <c r="D4447" s="79">
        <v>11809</v>
      </c>
      <c r="E4447" s="33"/>
    </row>
    <row r="4448" spans="2:5" s="29" customFormat="1" ht="13" x14ac:dyDescent="0.3">
      <c r="B4448" s="78" t="s">
        <v>17221</v>
      </c>
      <c r="C4448" s="77" t="s">
        <v>17222</v>
      </c>
      <c r="D4448" s="79">
        <v>99997</v>
      </c>
      <c r="E4448" s="33"/>
    </row>
    <row r="4449" spans="2:5" s="29" customFormat="1" ht="13" x14ac:dyDescent="0.3">
      <c r="B4449" s="78" t="s">
        <v>17223</v>
      </c>
      <c r="C4449" s="77" t="s">
        <v>17224</v>
      </c>
      <c r="D4449" s="79">
        <v>2720</v>
      </c>
      <c r="E4449" s="33"/>
    </row>
    <row r="4450" spans="2:5" s="29" customFormat="1" ht="13" x14ac:dyDescent="0.3">
      <c r="B4450" s="78" t="s">
        <v>17225</v>
      </c>
      <c r="C4450" s="77" t="s">
        <v>17226</v>
      </c>
      <c r="D4450" s="79">
        <v>2720</v>
      </c>
      <c r="E4450" s="33"/>
    </row>
    <row r="4451" spans="2:5" s="29" customFormat="1" ht="13" x14ac:dyDescent="0.3">
      <c r="B4451" s="78" t="s">
        <v>17227</v>
      </c>
      <c r="C4451" s="77" t="s">
        <v>17228</v>
      </c>
      <c r="D4451" s="79">
        <v>2720</v>
      </c>
      <c r="E4451" s="33"/>
    </row>
    <row r="4452" spans="2:5" s="29" customFormat="1" ht="13" x14ac:dyDescent="0.3">
      <c r="B4452" s="78" t="s">
        <v>17229</v>
      </c>
      <c r="C4452" s="77" t="s">
        <v>17230</v>
      </c>
      <c r="D4452" s="79">
        <v>66899</v>
      </c>
      <c r="E4452" s="33"/>
    </row>
    <row r="4453" spans="2:5" s="29" customFormat="1" ht="13" x14ac:dyDescent="0.3">
      <c r="B4453" s="78" t="s">
        <v>17231</v>
      </c>
      <c r="C4453" s="77" t="s">
        <v>17232</v>
      </c>
      <c r="D4453" s="79">
        <v>20775937</v>
      </c>
      <c r="E4453" s="33"/>
    </row>
    <row r="4454" spans="2:5" s="29" customFormat="1" ht="13" x14ac:dyDescent="0.3">
      <c r="B4454" s="78" t="s">
        <v>17233</v>
      </c>
      <c r="C4454" s="77" t="s">
        <v>17234</v>
      </c>
      <c r="D4454" s="79">
        <v>20775937</v>
      </c>
      <c r="E4454" s="33"/>
    </row>
    <row r="4455" spans="2:5" s="29" customFormat="1" ht="13" x14ac:dyDescent="0.3">
      <c r="B4455" s="78" t="s">
        <v>17235</v>
      </c>
      <c r="C4455" s="77" t="s">
        <v>17236</v>
      </c>
      <c r="D4455" s="79">
        <v>1070000</v>
      </c>
      <c r="E4455" s="33"/>
    </row>
    <row r="4456" spans="2:5" s="29" customFormat="1" ht="13" x14ac:dyDescent="0.3">
      <c r="B4456" s="78" t="s">
        <v>17237</v>
      </c>
      <c r="C4456" s="77" t="s">
        <v>17238</v>
      </c>
      <c r="D4456" s="79">
        <v>1290793</v>
      </c>
      <c r="E4456" s="33"/>
    </row>
    <row r="4457" spans="2:5" s="29" customFormat="1" ht="13" x14ac:dyDescent="0.3">
      <c r="B4457" s="78" t="s">
        <v>17239</v>
      </c>
      <c r="C4457" s="77" t="s">
        <v>17240</v>
      </c>
      <c r="D4457" s="79">
        <v>136707</v>
      </c>
      <c r="E4457" s="33"/>
    </row>
    <row r="4458" spans="2:5" s="29" customFormat="1" ht="13" x14ac:dyDescent="0.3">
      <c r="B4458" s="78" t="s">
        <v>17241</v>
      </c>
      <c r="C4458" s="77" t="s">
        <v>17242</v>
      </c>
      <c r="D4458" s="79">
        <v>2970843</v>
      </c>
      <c r="E4458" s="33"/>
    </row>
    <row r="4459" spans="2:5" s="29" customFormat="1" ht="13" x14ac:dyDescent="0.3">
      <c r="B4459" s="78" t="s">
        <v>17243</v>
      </c>
      <c r="C4459" s="77" t="s">
        <v>17244</v>
      </c>
      <c r="D4459" s="79">
        <v>7475024</v>
      </c>
      <c r="E4459" s="33"/>
    </row>
    <row r="4460" spans="2:5" s="29" customFormat="1" ht="13" x14ac:dyDescent="0.3">
      <c r="B4460" s="78" t="s">
        <v>17245</v>
      </c>
      <c r="C4460" s="77" t="s">
        <v>17246</v>
      </c>
      <c r="D4460" s="79">
        <v>865844</v>
      </c>
      <c r="E4460" s="33"/>
    </row>
    <row r="4461" spans="2:5" s="29" customFormat="1" ht="13" x14ac:dyDescent="0.3">
      <c r="B4461" s="78" t="s">
        <v>17247</v>
      </c>
      <c r="C4461" s="77" t="s">
        <v>17248</v>
      </c>
      <c r="D4461" s="79">
        <v>572092</v>
      </c>
      <c r="E4461" s="33"/>
    </row>
    <row r="4462" spans="2:5" s="29" customFormat="1" ht="13" x14ac:dyDescent="0.3">
      <c r="B4462" s="78" t="s">
        <v>17249</v>
      </c>
      <c r="C4462" s="77" t="s">
        <v>17250</v>
      </c>
      <c r="D4462" s="79">
        <v>103992</v>
      </c>
      <c r="E4462" s="33"/>
    </row>
    <row r="4463" spans="2:5" s="29" customFormat="1" ht="13" x14ac:dyDescent="0.3">
      <c r="B4463" s="78" t="s">
        <v>17251</v>
      </c>
      <c r="C4463" s="77" t="s">
        <v>17252</v>
      </c>
      <c r="D4463" s="79">
        <v>28794</v>
      </c>
      <c r="E4463" s="33"/>
    </row>
    <row r="4464" spans="2:5" s="29" customFormat="1" ht="13" x14ac:dyDescent="0.3">
      <c r="B4464" s="78" t="s">
        <v>17253</v>
      </c>
      <c r="C4464" s="77" t="s">
        <v>17254</v>
      </c>
      <c r="D4464" s="79">
        <v>527420</v>
      </c>
      <c r="E4464" s="33"/>
    </row>
    <row r="4465" spans="2:5" s="29" customFormat="1" ht="13" x14ac:dyDescent="0.3">
      <c r="B4465" s="78" t="s">
        <v>17255</v>
      </c>
      <c r="C4465" s="77" t="s">
        <v>17256</v>
      </c>
      <c r="D4465" s="79">
        <v>50455</v>
      </c>
      <c r="E4465" s="33"/>
    </row>
    <row r="4466" spans="2:5" s="29" customFormat="1" ht="13" x14ac:dyDescent="0.3">
      <c r="B4466" s="78" t="s">
        <v>17257</v>
      </c>
      <c r="C4466" s="77" t="s">
        <v>17258</v>
      </c>
      <c r="D4466" s="79">
        <v>28794</v>
      </c>
      <c r="E4466" s="33"/>
    </row>
    <row r="4467" spans="2:5" s="29" customFormat="1" ht="13" x14ac:dyDescent="0.3">
      <c r="B4467" s="78" t="s">
        <v>17259</v>
      </c>
      <c r="C4467" s="77" t="s">
        <v>17260</v>
      </c>
      <c r="D4467" s="79">
        <v>28794</v>
      </c>
      <c r="E4467" s="33"/>
    </row>
    <row r="4468" spans="2:5" s="29" customFormat="1" ht="13" x14ac:dyDescent="0.3">
      <c r="B4468" s="78" t="s">
        <v>17261</v>
      </c>
      <c r="C4468" s="77" t="s">
        <v>17262</v>
      </c>
      <c r="D4468" s="79">
        <v>28794</v>
      </c>
      <c r="E4468" s="33"/>
    </row>
    <row r="4469" spans="2:5" s="29" customFormat="1" ht="13" x14ac:dyDescent="0.3">
      <c r="B4469" s="78" t="s">
        <v>17263</v>
      </c>
      <c r="C4469" s="77" t="s">
        <v>17264</v>
      </c>
      <c r="D4469" s="79">
        <v>198778</v>
      </c>
      <c r="E4469" s="33"/>
    </row>
    <row r="4470" spans="2:5" s="29" customFormat="1" ht="13" x14ac:dyDescent="0.3">
      <c r="B4470" s="78" t="s">
        <v>17265</v>
      </c>
      <c r="C4470" s="77" t="s">
        <v>17266</v>
      </c>
      <c r="D4470" s="79">
        <v>219084</v>
      </c>
      <c r="E4470" s="33"/>
    </row>
    <row r="4471" spans="2:5" s="29" customFormat="1" ht="13" x14ac:dyDescent="0.3">
      <c r="B4471" s="78" t="s">
        <v>17267</v>
      </c>
      <c r="C4471" s="77" t="s">
        <v>17268</v>
      </c>
      <c r="D4471" s="79">
        <v>157378</v>
      </c>
      <c r="E4471" s="33"/>
    </row>
    <row r="4472" spans="2:5" s="29" customFormat="1" ht="13" x14ac:dyDescent="0.3">
      <c r="B4472" s="78" t="s">
        <v>17269</v>
      </c>
      <c r="C4472" s="77" t="s">
        <v>17270</v>
      </c>
      <c r="D4472" s="79">
        <v>157378</v>
      </c>
      <c r="E4472" s="33"/>
    </row>
    <row r="4473" spans="2:5" s="29" customFormat="1" ht="13" x14ac:dyDescent="0.3">
      <c r="B4473" s="78" t="s">
        <v>17271</v>
      </c>
      <c r="C4473" s="77" t="s">
        <v>17272</v>
      </c>
      <c r="D4473" s="79">
        <v>157378</v>
      </c>
      <c r="E4473" s="33"/>
    </row>
    <row r="4474" spans="2:5" s="29" customFormat="1" ht="13" x14ac:dyDescent="0.3">
      <c r="B4474" s="78" t="s">
        <v>17273</v>
      </c>
      <c r="C4474" s="77" t="s">
        <v>17274</v>
      </c>
      <c r="D4474" s="79">
        <v>157378</v>
      </c>
      <c r="E4474" s="33"/>
    </row>
    <row r="4475" spans="2:5" s="29" customFormat="1" ht="13" x14ac:dyDescent="0.3">
      <c r="B4475" s="78" t="s">
        <v>17275</v>
      </c>
      <c r="C4475" s="77" t="s">
        <v>17276</v>
      </c>
      <c r="D4475" s="79">
        <v>157378</v>
      </c>
      <c r="E4475" s="33"/>
    </row>
    <row r="4476" spans="2:5" s="29" customFormat="1" ht="13" x14ac:dyDescent="0.3">
      <c r="B4476" s="78" t="s">
        <v>17277</v>
      </c>
      <c r="C4476" s="77" t="s">
        <v>17278</v>
      </c>
      <c r="D4476" s="79">
        <v>157378</v>
      </c>
      <c r="E4476" s="33"/>
    </row>
    <row r="4477" spans="2:5" s="29" customFormat="1" ht="13" x14ac:dyDescent="0.3">
      <c r="B4477" s="78" t="s">
        <v>17279</v>
      </c>
      <c r="C4477" s="77" t="s">
        <v>17280</v>
      </c>
      <c r="D4477" s="79">
        <v>3091340</v>
      </c>
      <c r="E4477" s="33"/>
    </row>
    <row r="4478" spans="2:5" s="29" customFormat="1" ht="13" x14ac:dyDescent="0.3">
      <c r="B4478" s="78" t="s">
        <v>17281</v>
      </c>
      <c r="C4478" s="77" t="s">
        <v>17282</v>
      </c>
      <c r="D4478" s="79">
        <v>7869</v>
      </c>
      <c r="E4478" s="33"/>
    </row>
    <row r="4479" spans="2:5" s="29" customFormat="1" ht="13" x14ac:dyDescent="0.3">
      <c r="B4479" s="78" t="s">
        <v>17283</v>
      </c>
      <c r="C4479" s="77" t="s">
        <v>17284</v>
      </c>
      <c r="D4479" s="79">
        <v>7562</v>
      </c>
      <c r="E4479" s="33"/>
    </row>
    <row r="4480" spans="2:5" s="29" customFormat="1" ht="13" x14ac:dyDescent="0.3">
      <c r="B4480" s="78" t="s">
        <v>17285</v>
      </c>
      <c r="C4480" s="77" t="s">
        <v>17286</v>
      </c>
      <c r="D4480" s="79">
        <v>127540</v>
      </c>
      <c r="E4480" s="33"/>
    </row>
    <row r="4481" spans="2:5" s="29" customFormat="1" ht="13" x14ac:dyDescent="0.3">
      <c r="B4481" s="78" t="s">
        <v>17287</v>
      </c>
      <c r="C4481" s="77" t="s">
        <v>17288</v>
      </c>
      <c r="D4481" s="79">
        <v>2567</v>
      </c>
      <c r="E4481" s="33"/>
    </row>
    <row r="4482" spans="2:5" s="29" customFormat="1" ht="13" x14ac:dyDescent="0.3">
      <c r="B4482" s="78" t="s">
        <v>17289</v>
      </c>
      <c r="C4482" s="77" t="s">
        <v>17290</v>
      </c>
      <c r="D4482" s="79">
        <v>140203</v>
      </c>
      <c r="E4482" s="33"/>
    </row>
    <row r="4483" spans="2:5" s="29" customFormat="1" ht="13" x14ac:dyDescent="0.3">
      <c r="B4483" s="78" t="s">
        <v>17291</v>
      </c>
      <c r="C4483" s="77" t="s">
        <v>17292</v>
      </c>
      <c r="D4483" s="79">
        <v>27809</v>
      </c>
      <c r="E4483" s="33"/>
    </row>
    <row r="4484" spans="2:5" s="29" customFormat="1" ht="13" x14ac:dyDescent="0.3">
      <c r="B4484" s="78" t="s">
        <v>17293</v>
      </c>
      <c r="C4484" s="77" t="s">
        <v>17294</v>
      </c>
      <c r="D4484" s="79">
        <v>140203</v>
      </c>
      <c r="E4484" s="33"/>
    </row>
    <row r="4485" spans="2:5" s="29" customFormat="1" ht="13" x14ac:dyDescent="0.3">
      <c r="B4485" s="78" t="s">
        <v>17295</v>
      </c>
      <c r="C4485" s="77" t="s">
        <v>17296</v>
      </c>
      <c r="D4485" s="79">
        <v>140203</v>
      </c>
      <c r="E4485" s="33"/>
    </row>
    <row r="4486" spans="2:5" s="29" customFormat="1" ht="13" x14ac:dyDescent="0.3">
      <c r="B4486" s="78" t="s">
        <v>17297</v>
      </c>
      <c r="C4486" s="77" t="s">
        <v>17298</v>
      </c>
      <c r="D4486" s="79">
        <v>140203</v>
      </c>
      <c r="E4486" s="33"/>
    </row>
    <row r="4487" spans="2:5" s="29" customFormat="1" ht="13" x14ac:dyDescent="0.3">
      <c r="B4487" s="78" t="s">
        <v>17299</v>
      </c>
      <c r="C4487" s="77" t="s">
        <v>17300</v>
      </c>
      <c r="D4487" s="79">
        <v>140203</v>
      </c>
      <c r="E4487" s="33"/>
    </row>
    <row r="4488" spans="2:5" s="29" customFormat="1" ht="13" x14ac:dyDescent="0.3">
      <c r="B4488" s="78" t="s">
        <v>17301</v>
      </c>
      <c r="C4488" s="77" t="s">
        <v>17302</v>
      </c>
      <c r="D4488" s="79">
        <v>89987</v>
      </c>
      <c r="E4488" s="33"/>
    </row>
    <row r="4489" spans="2:5" s="29" customFormat="1" ht="13" x14ac:dyDescent="0.3">
      <c r="B4489" s="78" t="s">
        <v>17303</v>
      </c>
      <c r="C4489" s="77" t="s">
        <v>17304</v>
      </c>
      <c r="D4489" s="79">
        <v>948247</v>
      </c>
      <c r="E4489" s="33"/>
    </row>
    <row r="4490" spans="2:5" s="29" customFormat="1" ht="13" x14ac:dyDescent="0.3">
      <c r="B4490" s="78" t="s">
        <v>17305</v>
      </c>
      <c r="C4490" s="77" t="s">
        <v>17306</v>
      </c>
      <c r="D4490" s="79">
        <v>948247</v>
      </c>
      <c r="E4490" s="33"/>
    </row>
    <row r="4491" spans="2:5" s="29" customFormat="1" ht="13" x14ac:dyDescent="0.3">
      <c r="B4491" s="78" t="s">
        <v>17307</v>
      </c>
      <c r="C4491" s="77" t="s">
        <v>17308</v>
      </c>
      <c r="D4491" s="79">
        <v>2149930</v>
      </c>
      <c r="E4491" s="33"/>
    </row>
    <row r="4492" spans="2:5" s="29" customFormat="1" ht="13" x14ac:dyDescent="0.3">
      <c r="B4492" s="78" t="s">
        <v>17309</v>
      </c>
      <c r="C4492" s="77" t="s">
        <v>17310</v>
      </c>
      <c r="D4492" s="79">
        <v>29104</v>
      </c>
      <c r="E4492" s="33"/>
    </row>
    <row r="4493" spans="2:5" s="29" customFormat="1" ht="13" x14ac:dyDescent="0.3">
      <c r="B4493" s="78" t="s">
        <v>17311</v>
      </c>
      <c r="C4493" s="77" t="s">
        <v>17312</v>
      </c>
      <c r="D4493" s="79">
        <v>53500</v>
      </c>
      <c r="E4493" s="33"/>
    </row>
    <row r="4494" spans="2:5" s="29" customFormat="1" ht="13" x14ac:dyDescent="0.3">
      <c r="B4494" s="78" t="s">
        <v>17313</v>
      </c>
      <c r="C4494" s="77" t="s">
        <v>17314</v>
      </c>
      <c r="D4494" s="79">
        <v>21687750</v>
      </c>
      <c r="E4494" s="33"/>
    </row>
    <row r="4495" spans="2:5" s="29" customFormat="1" ht="13" x14ac:dyDescent="0.3">
      <c r="B4495" s="78" t="s">
        <v>17315</v>
      </c>
      <c r="C4495" s="77" t="s">
        <v>17316</v>
      </c>
      <c r="D4495" s="79">
        <v>14887513</v>
      </c>
      <c r="E4495" s="33"/>
    </row>
    <row r="4496" spans="2:5" s="29" customFormat="1" ht="13" x14ac:dyDescent="0.3">
      <c r="B4496" s="78" t="s">
        <v>17317</v>
      </c>
      <c r="C4496" s="77" t="s">
        <v>17318</v>
      </c>
      <c r="D4496" s="79">
        <v>18667404</v>
      </c>
      <c r="E4496" s="33"/>
    </row>
    <row r="4497" spans="2:5" s="29" customFormat="1" ht="13" x14ac:dyDescent="0.3">
      <c r="B4497" s="78" t="s">
        <v>17319</v>
      </c>
      <c r="C4497" s="77" t="s">
        <v>17320</v>
      </c>
      <c r="D4497" s="79">
        <v>13482000</v>
      </c>
      <c r="E4497" s="33"/>
    </row>
    <row r="4498" spans="2:5" s="29" customFormat="1" ht="13" x14ac:dyDescent="0.3">
      <c r="B4498" s="78" t="s">
        <v>17321</v>
      </c>
      <c r="C4498" s="77" t="s">
        <v>17322</v>
      </c>
      <c r="D4498" s="79">
        <v>16123515</v>
      </c>
      <c r="E4498" s="33"/>
    </row>
    <row r="4499" spans="2:5" s="29" customFormat="1" ht="13" x14ac:dyDescent="0.3">
      <c r="B4499" s="78" t="s">
        <v>17323</v>
      </c>
      <c r="C4499" s="77" t="s">
        <v>17324</v>
      </c>
      <c r="D4499" s="79">
        <v>14887513</v>
      </c>
      <c r="E4499" s="33"/>
    </row>
    <row r="4500" spans="2:5" s="29" customFormat="1" ht="13" x14ac:dyDescent="0.3">
      <c r="B4500" s="78" t="s">
        <v>17325</v>
      </c>
      <c r="C4500" s="77" t="s">
        <v>17326</v>
      </c>
      <c r="D4500" s="79">
        <v>3569804</v>
      </c>
      <c r="E4500" s="33"/>
    </row>
    <row r="4501" spans="2:5" s="29" customFormat="1" ht="13" x14ac:dyDescent="0.3">
      <c r="B4501" s="78" t="s">
        <v>17327</v>
      </c>
      <c r="C4501" s="77" t="s">
        <v>17328</v>
      </c>
      <c r="D4501" s="79">
        <v>101655</v>
      </c>
      <c r="E4501" s="33"/>
    </row>
    <row r="4502" spans="2:5" s="29" customFormat="1" ht="13" x14ac:dyDescent="0.3">
      <c r="B4502" s="78" t="s">
        <v>17329</v>
      </c>
      <c r="C4502" s="77" t="s">
        <v>17330</v>
      </c>
      <c r="D4502" s="79">
        <v>34406</v>
      </c>
      <c r="E4502" s="33"/>
    </row>
    <row r="4503" spans="2:5" s="29" customFormat="1" ht="13" x14ac:dyDescent="0.3">
      <c r="B4503" s="78" t="s">
        <v>17331</v>
      </c>
      <c r="C4503" s="77" t="s">
        <v>17332</v>
      </c>
      <c r="D4503" s="79">
        <v>29960</v>
      </c>
      <c r="E4503" s="33"/>
    </row>
    <row r="4504" spans="2:5" s="29" customFormat="1" ht="13" x14ac:dyDescent="0.3">
      <c r="B4504" s="78" t="s">
        <v>17333</v>
      </c>
      <c r="C4504" s="77" t="s">
        <v>17334</v>
      </c>
      <c r="D4504" s="79">
        <v>29960</v>
      </c>
      <c r="E4504" s="33"/>
    </row>
    <row r="4505" spans="2:5" s="29" customFormat="1" ht="13" x14ac:dyDescent="0.3">
      <c r="B4505" s="78" t="s">
        <v>17335</v>
      </c>
      <c r="C4505" s="77" t="s">
        <v>17336</v>
      </c>
      <c r="D4505" s="79">
        <v>29960</v>
      </c>
      <c r="E4505" s="33"/>
    </row>
    <row r="4506" spans="2:5" s="29" customFormat="1" ht="13" x14ac:dyDescent="0.3">
      <c r="B4506" s="78" t="s">
        <v>17337</v>
      </c>
      <c r="C4506" s="77" t="s">
        <v>17338</v>
      </c>
      <c r="D4506" s="79">
        <v>7700918</v>
      </c>
      <c r="E4506" s="33"/>
    </row>
    <row r="4507" spans="2:5" s="29" customFormat="1" ht="13" x14ac:dyDescent="0.3">
      <c r="B4507" s="78" t="s">
        <v>17339</v>
      </c>
      <c r="C4507" s="77" t="s">
        <v>17340</v>
      </c>
      <c r="D4507" s="79">
        <v>36511</v>
      </c>
      <c r="E4507" s="33"/>
    </row>
    <row r="4508" spans="2:5" s="29" customFormat="1" ht="13" x14ac:dyDescent="0.3">
      <c r="B4508" s="78" t="s">
        <v>17341</v>
      </c>
      <c r="C4508" s="77" t="s">
        <v>17342</v>
      </c>
      <c r="D4508" s="79">
        <v>780251</v>
      </c>
      <c r="E4508" s="33"/>
    </row>
    <row r="4509" spans="2:5" s="29" customFormat="1" ht="13" x14ac:dyDescent="0.3">
      <c r="B4509" s="78" t="s">
        <v>17343</v>
      </c>
      <c r="C4509" s="77" t="s">
        <v>17344</v>
      </c>
      <c r="D4509" s="79">
        <v>801341</v>
      </c>
      <c r="E4509" s="33"/>
    </row>
    <row r="4510" spans="2:5" s="29" customFormat="1" ht="13" x14ac:dyDescent="0.3">
      <c r="B4510" s="78" t="s">
        <v>17345</v>
      </c>
      <c r="C4510" s="77" t="s">
        <v>17346</v>
      </c>
      <c r="D4510" s="79">
        <v>33201</v>
      </c>
      <c r="E4510" s="33"/>
    </row>
    <row r="4511" spans="2:5" s="29" customFormat="1" ht="13" x14ac:dyDescent="0.3">
      <c r="B4511" s="78" t="s">
        <v>17347</v>
      </c>
      <c r="C4511" s="77" t="s">
        <v>17348</v>
      </c>
      <c r="D4511" s="79">
        <v>116616</v>
      </c>
      <c r="E4511" s="33"/>
    </row>
    <row r="4512" spans="2:5" s="29" customFormat="1" ht="13" x14ac:dyDescent="0.3">
      <c r="B4512" s="78" t="s">
        <v>17349</v>
      </c>
      <c r="C4512" s="77" t="s">
        <v>17350</v>
      </c>
      <c r="D4512" s="79">
        <v>6351520</v>
      </c>
      <c r="E4512" s="33"/>
    </row>
    <row r="4513" spans="2:5" s="29" customFormat="1" ht="13" x14ac:dyDescent="0.3">
      <c r="B4513" s="78" t="s">
        <v>17351</v>
      </c>
      <c r="C4513" s="77" t="s">
        <v>17352</v>
      </c>
      <c r="D4513" s="79">
        <v>162088</v>
      </c>
      <c r="E4513" s="33"/>
    </row>
    <row r="4514" spans="2:5" s="29" customFormat="1" ht="13" x14ac:dyDescent="0.3">
      <c r="B4514" s="78" t="s">
        <v>17353</v>
      </c>
      <c r="C4514" s="77" t="s">
        <v>17354</v>
      </c>
      <c r="D4514" s="79">
        <v>162088</v>
      </c>
      <c r="E4514" s="33"/>
    </row>
    <row r="4515" spans="2:5" s="29" customFormat="1" ht="13" x14ac:dyDescent="0.3">
      <c r="B4515" s="78" t="s">
        <v>17355</v>
      </c>
      <c r="C4515" s="77" t="s">
        <v>17356</v>
      </c>
      <c r="D4515" s="79">
        <v>171132</v>
      </c>
      <c r="E4515" s="33"/>
    </row>
    <row r="4516" spans="2:5" s="29" customFormat="1" ht="13" x14ac:dyDescent="0.3">
      <c r="B4516" s="78" t="s">
        <v>17357</v>
      </c>
      <c r="C4516" s="77" t="s">
        <v>17358</v>
      </c>
      <c r="D4516" s="79">
        <v>3115840</v>
      </c>
      <c r="E4516" s="33"/>
    </row>
    <row r="4517" spans="2:5" s="29" customFormat="1" ht="13" x14ac:dyDescent="0.3">
      <c r="B4517" s="78" t="s">
        <v>17359</v>
      </c>
      <c r="C4517" s="77" t="s">
        <v>17360</v>
      </c>
      <c r="D4517" s="79">
        <v>2372832</v>
      </c>
      <c r="E4517" s="33"/>
    </row>
    <row r="4518" spans="2:5" s="29" customFormat="1" ht="13" x14ac:dyDescent="0.3">
      <c r="B4518" s="78" t="s">
        <v>17361</v>
      </c>
      <c r="C4518" s="77" t="s">
        <v>17362</v>
      </c>
      <c r="D4518" s="79">
        <v>2372832</v>
      </c>
      <c r="E4518" s="33"/>
    </row>
    <row r="4519" spans="2:5" s="29" customFormat="1" ht="13" x14ac:dyDescent="0.3">
      <c r="B4519" s="78" t="s">
        <v>17363</v>
      </c>
      <c r="C4519" s="77" t="s">
        <v>17364</v>
      </c>
      <c r="D4519" s="79">
        <v>112451</v>
      </c>
      <c r="E4519" s="33"/>
    </row>
    <row r="4520" spans="2:5" s="29" customFormat="1" ht="13" x14ac:dyDescent="0.3">
      <c r="B4520" s="78" t="s">
        <v>17365</v>
      </c>
      <c r="C4520" s="77" t="s">
        <v>17366</v>
      </c>
      <c r="D4520" s="79">
        <v>135835</v>
      </c>
      <c r="E4520" s="33"/>
    </row>
    <row r="4521" spans="2:5" s="29" customFormat="1" ht="13" x14ac:dyDescent="0.3">
      <c r="B4521" s="78" t="s">
        <v>17367</v>
      </c>
      <c r="C4521" s="77" t="s">
        <v>17368</v>
      </c>
      <c r="D4521" s="79">
        <v>363800</v>
      </c>
      <c r="E4521" s="33"/>
    </row>
    <row r="4522" spans="2:5" s="29" customFormat="1" ht="13" x14ac:dyDescent="0.3">
      <c r="B4522" s="78" t="s">
        <v>17369</v>
      </c>
      <c r="C4522" s="77" t="s">
        <v>17370</v>
      </c>
      <c r="D4522" s="79">
        <v>2020951</v>
      </c>
      <c r="E4522" s="33"/>
    </row>
    <row r="4523" spans="2:5" s="29" customFormat="1" ht="13" x14ac:dyDescent="0.3">
      <c r="B4523" s="78" t="s">
        <v>17371</v>
      </c>
      <c r="C4523" s="77" t="s">
        <v>17372</v>
      </c>
      <c r="D4523" s="79">
        <v>2020951</v>
      </c>
      <c r="E4523" s="33"/>
    </row>
    <row r="4524" spans="2:5" s="29" customFormat="1" ht="13" x14ac:dyDescent="0.3">
      <c r="B4524" s="78" t="s">
        <v>17373</v>
      </c>
      <c r="C4524" s="77" t="s">
        <v>17374</v>
      </c>
      <c r="D4524" s="79">
        <v>25680</v>
      </c>
      <c r="E4524" s="33"/>
    </row>
    <row r="4525" spans="2:5" s="29" customFormat="1" ht="13" x14ac:dyDescent="0.3">
      <c r="B4525" s="78" t="s">
        <v>17375</v>
      </c>
      <c r="C4525" s="77" t="s">
        <v>17376</v>
      </c>
      <c r="D4525" s="79">
        <v>116616</v>
      </c>
      <c r="E4525" s="33"/>
    </row>
    <row r="4526" spans="2:5" s="29" customFormat="1" ht="13" x14ac:dyDescent="0.3">
      <c r="B4526" s="78" t="s">
        <v>17377</v>
      </c>
      <c r="C4526" s="77" t="s">
        <v>17378</v>
      </c>
      <c r="D4526" s="79">
        <v>13054000</v>
      </c>
      <c r="E4526" s="33"/>
    </row>
    <row r="4527" spans="2:5" s="29" customFormat="1" ht="13" x14ac:dyDescent="0.3">
      <c r="B4527" s="78" t="s">
        <v>17379</v>
      </c>
      <c r="C4527" s="77" t="s">
        <v>17380</v>
      </c>
      <c r="D4527" s="79">
        <v>54752</v>
      </c>
      <c r="E4527" s="33"/>
    </row>
    <row r="4528" spans="2:5" s="29" customFormat="1" ht="13" x14ac:dyDescent="0.3">
      <c r="B4528" s="78" t="s">
        <v>17381</v>
      </c>
      <c r="C4528" s="77" t="s">
        <v>17382</v>
      </c>
      <c r="D4528" s="79">
        <v>2991567</v>
      </c>
      <c r="E4528" s="33"/>
    </row>
    <row r="4529" spans="2:5" s="29" customFormat="1" ht="13" x14ac:dyDescent="0.3">
      <c r="B4529" s="78" t="s">
        <v>17383</v>
      </c>
      <c r="C4529" s="77" t="s">
        <v>17384</v>
      </c>
      <c r="D4529" s="79">
        <v>2991567</v>
      </c>
      <c r="E4529" s="33"/>
    </row>
    <row r="4530" spans="2:5" s="29" customFormat="1" ht="13" x14ac:dyDescent="0.3">
      <c r="B4530" s="78" t="s">
        <v>17385</v>
      </c>
      <c r="C4530" s="77" t="s">
        <v>17386</v>
      </c>
      <c r="D4530" s="79">
        <v>8795834</v>
      </c>
      <c r="E4530" s="33"/>
    </row>
    <row r="4531" spans="2:5" s="29" customFormat="1" ht="13" x14ac:dyDescent="0.3">
      <c r="B4531" s="78" t="s">
        <v>17387</v>
      </c>
      <c r="C4531" s="77" t="s">
        <v>17388</v>
      </c>
      <c r="D4531" s="79">
        <v>8795834</v>
      </c>
      <c r="E4531" s="33"/>
    </row>
    <row r="4532" spans="2:5" s="29" customFormat="1" ht="13" x14ac:dyDescent="0.3">
      <c r="B4532" s="78" t="s">
        <v>17389</v>
      </c>
      <c r="C4532" s="77" t="s">
        <v>17390</v>
      </c>
      <c r="D4532" s="79">
        <v>8795834</v>
      </c>
      <c r="E4532" s="33"/>
    </row>
    <row r="4533" spans="2:5" s="29" customFormat="1" ht="13" x14ac:dyDescent="0.3">
      <c r="B4533" s="78" t="s">
        <v>17391</v>
      </c>
      <c r="C4533" s="77" t="s">
        <v>17392</v>
      </c>
      <c r="D4533" s="79">
        <v>8795834</v>
      </c>
      <c r="E4533" s="33"/>
    </row>
    <row r="4534" spans="2:5" s="29" customFormat="1" ht="13" x14ac:dyDescent="0.3">
      <c r="B4534" s="78" t="s">
        <v>17393</v>
      </c>
      <c r="C4534" s="77" t="s">
        <v>17394</v>
      </c>
      <c r="D4534" s="79">
        <v>7853423</v>
      </c>
      <c r="E4534" s="33"/>
    </row>
    <row r="4535" spans="2:5" s="29" customFormat="1" ht="13" x14ac:dyDescent="0.3">
      <c r="B4535" s="78" t="s">
        <v>17395</v>
      </c>
      <c r="C4535" s="77" t="s">
        <v>17396</v>
      </c>
      <c r="D4535" s="79">
        <v>7853423</v>
      </c>
      <c r="E4535" s="33"/>
    </row>
    <row r="4536" spans="2:5" s="29" customFormat="1" ht="13" x14ac:dyDescent="0.3">
      <c r="B4536" s="78" t="s">
        <v>17397</v>
      </c>
      <c r="C4536" s="77" t="s">
        <v>17398</v>
      </c>
      <c r="D4536" s="79">
        <v>7853423</v>
      </c>
      <c r="E4536" s="33"/>
    </row>
    <row r="4537" spans="2:5" s="29" customFormat="1" ht="13" x14ac:dyDescent="0.3">
      <c r="B4537" s="78" t="s">
        <v>17399</v>
      </c>
      <c r="C4537" s="77" t="s">
        <v>17400</v>
      </c>
      <c r="D4537" s="79">
        <v>5272960</v>
      </c>
      <c r="E4537" s="33"/>
    </row>
    <row r="4538" spans="2:5" s="29" customFormat="1" ht="13" x14ac:dyDescent="0.3">
      <c r="B4538" s="78" t="s">
        <v>17401</v>
      </c>
      <c r="C4538" s="77" t="s">
        <v>17402</v>
      </c>
      <c r="D4538" s="79">
        <v>41357</v>
      </c>
      <c r="E4538" s="33"/>
    </row>
    <row r="4539" spans="2:5" s="29" customFormat="1" ht="13" x14ac:dyDescent="0.3">
      <c r="B4539" s="78" t="s">
        <v>17403</v>
      </c>
      <c r="C4539" s="77" t="s">
        <v>17404</v>
      </c>
      <c r="D4539" s="79">
        <v>37754</v>
      </c>
      <c r="E4539" s="33"/>
    </row>
    <row r="4540" spans="2:5" s="29" customFormat="1" ht="13" x14ac:dyDescent="0.3">
      <c r="B4540" s="78" t="s">
        <v>17405</v>
      </c>
      <c r="C4540" s="77" t="s">
        <v>17406</v>
      </c>
      <c r="D4540" s="79">
        <v>2514500</v>
      </c>
      <c r="E4540" s="33"/>
    </row>
    <row r="4541" spans="2:5" s="29" customFormat="1" ht="13" x14ac:dyDescent="0.3">
      <c r="B4541" s="78" t="s">
        <v>17407</v>
      </c>
      <c r="C4541" s="77" t="s">
        <v>17408</v>
      </c>
      <c r="D4541" s="79">
        <v>2514500</v>
      </c>
      <c r="E4541" s="33"/>
    </row>
    <row r="4542" spans="2:5" s="29" customFormat="1" ht="13" x14ac:dyDescent="0.3">
      <c r="B4542" s="78" t="s">
        <v>17409</v>
      </c>
      <c r="C4542" s="77" t="s">
        <v>17410</v>
      </c>
      <c r="D4542" s="79">
        <v>41300</v>
      </c>
      <c r="E4542" s="33"/>
    </row>
    <row r="4543" spans="2:5" s="29" customFormat="1" ht="13" x14ac:dyDescent="0.3">
      <c r="B4543" s="78" t="s">
        <v>17411</v>
      </c>
      <c r="C4543" s="77" t="s">
        <v>17412</v>
      </c>
      <c r="D4543" s="79">
        <v>853111</v>
      </c>
      <c r="E4543" s="33"/>
    </row>
    <row r="4544" spans="2:5" s="29" customFormat="1" ht="13" x14ac:dyDescent="0.3">
      <c r="B4544" s="78" t="s">
        <v>17413</v>
      </c>
      <c r="C4544" s="77" t="s">
        <v>17414</v>
      </c>
      <c r="D4544" s="79">
        <v>853111</v>
      </c>
      <c r="E4544" s="33"/>
    </row>
    <row r="4545" spans="2:5" s="29" customFormat="1" ht="13" x14ac:dyDescent="0.3">
      <c r="B4545" s="78" t="s">
        <v>17415</v>
      </c>
      <c r="C4545" s="77" t="s">
        <v>17416</v>
      </c>
      <c r="D4545" s="79">
        <v>3114593</v>
      </c>
      <c r="E4545" s="33"/>
    </row>
    <row r="4546" spans="2:5" s="29" customFormat="1" ht="13" x14ac:dyDescent="0.3">
      <c r="B4546" s="78" t="s">
        <v>17417</v>
      </c>
      <c r="C4546" s="77" t="s">
        <v>17418</v>
      </c>
      <c r="D4546" s="79">
        <v>607473</v>
      </c>
      <c r="E4546" s="33"/>
    </row>
    <row r="4547" spans="2:5" s="29" customFormat="1" ht="13" x14ac:dyDescent="0.3">
      <c r="B4547" s="78" t="s">
        <v>17419</v>
      </c>
      <c r="C4547" s="77" t="s">
        <v>17420</v>
      </c>
      <c r="D4547" s="79">
        <v>4897</v>
      </c>
      <c r="E4547" s="33"/>
    </row>
    <row r="4548" spans="2:5" s="29" customFormat="1" ht="13" x14ac:dyDescent="0.3">
      <c r="B4548" s="78" t="s">
        <v>17421</v>
      </c>
      <c r="C4548" s="77" t="s">
        <v>17422</v>
      </c>
      <c r="D4548" s="79">
        <v>1556</v>
      </c>
      <c r="E4548" s="33"/>
    </row>
    <row r="4549" spans="2:5" s="29" customFormat="1" ht="13" x14ac:dyDescent="0.3">
      <c r="B4549" s="78" t="s">
        <v>17423</v>
      </c>
      <c r="C4549" s="77" t="s">
        <v>17424</v>
      </c>
      <c r="D4549" s="79">
        <v>724</v>
      </c>
      <c r="E4549" s="33"/>
    </row>
    <row r="4550" spans="2:5" s="29" customFormat="1" ht="13" x14ac:dyDescent="0.3">
      <c r="B4550" s="78" t="s">
        <v>17425</v>
      </c>
      <c r="C4550" s="77" t="s">
        <v>17426</v>
      </c>
      <c r="D4550" s="79">
        <v>1556</v>
      </c>
      <c r="E4550" s="33"/>
    </row>
    <row r="4551" spans="2:5" s="29" customFormat="1" ht="13" x14ac:dyDescent="0.3">
      <c r="B4551" s="78" t="s">
        <v>17427</v>
      </c>
      <c r="C4551" s="77" t="s">
        <v>17428</v>
      </c>
      <c r="D4551" s="79">
        <v>4986</v>
      </c>
      <c r="E4551" s="33"/>
    </row>
    <row r="4552" spans="2:5" s="29" customFormat="1" ht="13" x14ac:dyDescent="0.3">
      <c r="B4552" s="78" t="s">
        <v>17429</v>
      </c>
      <c r="C4552" s="77" t="s">
        <v>17430</v>
      </c>
      <c r="D4552" s="79">
        <v>2140402</v>
      </c>
      <c r="E4552" s="33"/>
    </row>
    <row r="4553" spans="2:5" s="29" customFormat="1" ht="13" x14ac:dyDescent="0.3">
      <c r="B4553" s="78" t="s">
        <v>17431</v>
      </c>
      <c r="C4553" s="77" t="s">
        <v>17432</v>
      </c>
      <c r="D4553" s="79">
        <v>3804916</v>
      </c>
      <c r="E4553" s="33"/>
    </row>
    <row r="4554" spans="2:5" s="29" customFormat="1" ht="13" x14ac:dyDescent="0.3">
      <c r="B4554" s="78" t="s">
        <v>17433</v>
      </c>
      <c r="C4554" s="77" t="s">
        <v>17434</v>
      </c>
      <c r="D4554" s="79">
        <v>3902445</v>
      </c>
      <c r="E4554" s="33"/>
    </row>
    <row r="4555" spans="2:5" s="29" customFormat="1" ht="13" x14ac:dyDescent="0.3">
      <c r="B4555" s="78" t="s">
        <v>17435</v>
      </c>
      <c r="C4555" s="77" t="s">
        <v>17436</v>
      </c>
      <c r="D4555" s="79">
        <v>3902445</v>
      </c>
      <c r="E4555" s="33"/>
    </row>
    <row r="4556" spans="2:5" s="29" customFormat="1" ht="13" x14ac:dyDescent="0.3">
      <c r="B4556" s="78" t="s">
        <v>17437</v>
      </c>
      <c r="C4556" s="77" t="s">
        <v>17438</v>
      </c>
      <c r="D4556" s="79">
        <v>3207113</v>
      </c>
      <c r="E4556" s="33"/>
    </row>
    <row r="4557" spans="2:5" s="29" customFormat="1" ht="13" x14ac:dyDescent="0.3">
      <c r="B4557" s="78" t="s">
        <v>17439</v>
      </c>
      <c r="C4557" s="77" t="s">
        <v>17440</v>
      </c>
      <c r="D4557" s="79">
        <v>5595672</v>
      </c>
      <c r="E4557" s="33"/>
    </row>
    <row r="4558" spans="2:5" s="29" customFormat="1" ht="13" x14ac:dyDescent="0.3">
      <c r="B4558" s="78" t="s">
        <v>17441</v>
      </c>
      <c r="C4558" s="77" t="s">
        <v>17442</v>
      </c>
      <c r="D4558" s="79">
        <v>119122</v>
      </c>
      <c r="E4558" s="33"/>
    </row>
    <row r="4559" spans="2:5" s="29" customFormat="1" ht="13" x14ac:dyDescent="0.3">
      <c r="B4559" s="78" t="s">
        <v>17443</v>
      </c>
      <c r="C4559" s="77" t="s">
        <v>17444</v>
      </c>
      <c r="D4559" s="79">
        <v>3804916</v>
      </c>
      <c r="E4559" s="33"/>
    </row>
    <row r="4560" spans="2:5" s="29" customFormat="1" ht="13" x14ac:dyDescent="0.3">
      <c r="B4560" s="78" t="s">
        <v>17445</v>
      </c>
      <c r="C4560" s="77" t="s">
        <v>17446</v>
      </c>
      <c r="D4560" s="79">
        <v>2117465</v>
      </c>
      <c r="E4560" s="33"/>
    </row>
    <row r="4561" spans="2:5" s="29" customFormat="1" ht="13" x14ac:dyDescent="0.3">
      <c r="B4561" s="78" t="s">
        <v>17447</v>
      </c>
      <c r="C4561" s="77" t="s">
        <v>17448</v>
      </c>
      <c r="D4561" s="79">
        <v>1062831</v>
      </c>
      <c r="E4561" s="33"/>
    </row>
    <row r="4562" spans="2:5" s="29" customFormat="1" ht="13" x14ac:dyDescent="0.3">
      <c r="B4562" s="78" t="s">
        <v>17449</v>
      </c>
      <c r="C4562" s="77" t="s">
        <v>17450</v>
      </c>
      <c r="D4562" s="79">
        <v>2031186</v>
      </c>
      <c r="E4562" s="33"/>
    </row>
    <row r="4563" spans="2:5" s="29" customFormat="1" ht="13" x14ac:dyDescent="0.3">
      <c r="B4563" s="78" t="s">
        <v>17451</v>
      </c>
      <c r="C4563" s="77" t="s">
        <v>17452</v>
      </c>
      <c r="D4563" s="79">
        <v>1813559</v>
      </c>
      <c r="E4563" s="33"/>
    </row>
    <row r="4564" spans="2:5" s="29" customFormat="1" ht="13" x14ac:dyDescent="0.3">
      <c r="B4564" s="78" t="s">
        <v>17453</v>
      </c>
      <c r="C4564" s="77" t="s">
        <v>17454</v>
      </c>
      <c r="D4564" s="79">
        <v>3711665</v>
      </c>
      <c r="E4564" s="33"/>
    </row>
    <row r="4565" spans="2:5" s="29" customFormat="1" ht="13" x14ac:dyDescent="0.3">
      <c r="B4565" s="78" t="s">
        <v>17455</v>
      </c>
      <c r="C4565" s="77" t="s">
        <v>17456</v>
      </c>
      <c r="D4565" s="79">
        <v>2031186</v>
      </c>
      <c r="E4565" s="33"/>
    </row>
    <row r="4566" spans="2:5" s="29" customFormat="1" ht="13" x14ac:dyDescent="0.3">
      <c r="B4566" s="78" t="s">
        <v>17457</v>
      </c>
      <c r="C4566" s="77" t="s">
        <v>17458</v>
      </c>
      <c r="D4566" s="79">
        <v>1813559</v>
      </c>
      <c r="E4566" s="33"/>
    </row>
    <row r="4567" spans="2:5" s="29" customFormat="1" ht="13" x14ac:dyDescent="0.3">
      <c r="B4567" s="78" t="s">
        <v>17459</v>
      </c>
      <c r="C4567" s="77" t="s">
        <v>17460</v>
      </c>
      <c r="D4567" s="79">
        <v>1813559</v>
      </c>
      <c r="E4567" s="33"/>
    </row>
    <row r="4568" spans="2:5" s="29" customFormat="1" ht="13" x14ac:dyDescent="0.3">
      <c r="B4568" s="78" t="s">
        <v>17461</v>
      </c>
      <c r="C4568" s="77" t="s">
        <v>17462</v>
      </c>
      <c r="D4568" s="79">
        <v>2627</v>
      </c>
      <c r="E4568" s="33"/>
    </row>
    <row r="4569" spans="2:5" s="29" customFormat="1" ht="13" x14ac:dyDescent="0.3">
      <c r="B4569" s="78" t="s">
        <v>17463</v>
      </c>
      <c r="C4569" s="77" t="s">
        <v>17464</v>
      </c>
      <c r="D4569" s="79">
        <v>2627</v>
      </c>
      <c r="E4569" s="33"/>
    </row>
    <row r="4570" spans="2:5" s="29" customFormat="1" ht="13" x14ac:dyDescent="0.3">
      <c r="B4570" s="78" t="s">
        <v>17465</v>
      </c>
      <c r="C4570" s="77" t="s">
        <v>17466</v>
      </c>
      <c r="D4570" s="79">
        <v>2627</v>
      </c>
      <c r="E4570" s="33"/>
    </row>
    <row r="4571" spans="2:5" s="29" customFormat="1" ht="13" x14ac:dyDescent="0.3">
      <c r="B4571" s="78" t="s">
        <v>17467</v>
      </c>
      <c r="C4571" s="77" t="s">
        <v>17468</v>
      </c>
      <c r="D4571" s="79">
        <v>2627</v>
      </c>
      <c r="E4571" s="33"/>
    </row>
    <row r="4572" spans="2:5" s="29" customFormat="1" ht="13" x14ac:dyDescent="0.3">
      <c r="B4572" s="78" t="s">
        <v>17469</v>
      </c>
      <c r="C4572" s="77" t="s">
        <v>17470</v>
      </c>
      <c r="D4572" s="79">
        <v>2627</v>
      </c>
      <c r="E4572" s="33"/>
    </row>
    <row r="4573" spans="2:5" s="29" customFormat="1" ht="13" x14ac:dyDescent="0.3">
      <c r="B4573" s="78" t="s">
        <v>17471</v>
      </c>
      <c r="C4573" s="77" t="s">
        <v>17472</v>
      </c>
      <c r="D4573" s="79">
        <v>2627</v>
      </c>
      <c r="E4573" s="33"/>
    </row>
    <row r="4574" spans="2:5" s="29" customFormat="1" ht="13" x14ac:dyDescent="0.3">
      <c r="B4574" s="78" t="s">
        <v>17473</v>
      </c>
      <c r="C4574" s="77" t="s">
        <v>17474</v>
      </c>
      <c r="D4574" s="79">
        <v>15511</v>
      </c>
      <c r="E4574" s="33"/>
    </row>
    <row r="4575" spans="2:5" s="29" customFormat="1" ht="13" x14ac:dyDescent="0.3">
      <c r="B4575" s="78" t="s">
        <v>17475</v>
      </c>
      <c r="C4575" s="77" t="s">
        <v>17476</v>
      </c>
      <c r="D4575" s="79">
        <v>15511</v>
      </c>
      <c r="E4575" s="33"/>
    </row>
    <row r="4576" spans="2:5" s="29" customFormat="1" ht="13" x14ac:dyDescent="0.3">
      <c r="B4576" s="78" t="s">
        <v>17477</v>
      </c>
      <c r="C4576" s="77" t="s">
        <v>17478</v>
      </c>
      <c r="D4576" s="79">
        <v>15511</v>
      </c>
      <c r="E4576" s="33"/>
    </row>
    <row r="4577" spans="2:5" s="29" customFormat="1" ht="13" x14ac:dyDescent="0.3">
      <c r="B4577" s="78" t="s">
        <v>17479</v>
      </c>
      <c r="C4577" s="77" t="s">
        <v>17480</v>
      </c>
      <c r="D4577" s="79">
        <v>15510</v>
      </c>
      <c r="E4577" s="33"/>
    </row>
    <row r="4578" spans="2:5" s="29" customFormat="1" ht="13" x14ac:dyDescent="0.3">
      <c r="B4578" s="78" t="s">
        <v>17481</v>
      </c>
      <c r="C4578" s="77" t="s">
        <v>17482</v>
      </c>
      <c r="D4578" s="79">
        <v>6420</v>
      </c>
      <c r="E4578" s="33"/>
    </row>
    <row r="4579" spans="2:5" s="29" customFormat="1" ht="13" x14ac:dyDescent="0.3">
      <c r="B4579" s="78" t="s">
        <v>17483</v>
      </c>
      <c r="C4579" s="77" t="s">
        <v>17484</v>
      </c>
      <c r="D4579" s="79">
        <v>6420</v>
      </c>
      <c r="E4579" s="33"/>
    </row>
    <row r="4580" spans="2:5" s="29" customFormat="1" ht="13" x14ac:dyDescent="0.3">
      <c r="B4580" s="78" t="s">
        <v>17485</v>
      </c>
      <c r="C4580" s="77" t="s">
        <v>17486</v>
      </c>
      <c r="D4580" s="79">
        <v>7761037</v>
      </c>
      <c r="E4580" s="33"/>
    </row>
    <row r="4581" spans="2:5" s="29" customFormat="1" ht="13" x14ac:dyDescent="0.3">
      <c r="B4581" s="78" t="s">
        <v>17487</v>
      </c>
      <c r="C4581" s="77" t="s">
        <v>17488</v>
      </c>
      <c r="D4581" s="79">
        <v>7761037</v>
      </c>
      <c r="E4581" s="33"/>
    </row>
    <row r="4582" spans="2:5" s="29" customFormat="1" ht="13" x14ac:dyDescent="0.3">
      <c r="B4582" s="78" t="s">
        <v>17489</v>
      </c>
      <c r="C4582" s="77" t="s">
        <v>17490</v>
      </c>
      <c r="D4582" s="79">
        <v>7761037</v>
      </c>
      <c r="E4582" s="33"/>
    </row>
    <row r="4583" spans="2:5" s="29" customFormat="1" ht="13" x14ac:dyDescent="0.3">
      <c r="B4583" s="78" t="s">
        <v>17491</v>
      </c>
      <c r="C4583" s="77" t="s">
        <v>17492</v>
      </c>
      <c r="D4583" s="79">
        <v>7761037</v>
      </c>
      <c r="E4583" s="33"/>
    </row>
    <row r="4584" spans="2:5" s="29" customFormat="1" ht="13" x14ac:dyDescent="0.3">
      <c r="B4584" s="78" t="s">
        <v>17493</v>
      </c>
      <c r="C4584" s="77" t="s">
        <v>17494</v>
      </c>
      <c r="D4584" s="79">
        <v>7761037</v>
      </c>
      <c r="E4584" s="33"/>
    </row>
    <row r="4585" spans="2:5" s="29" customFormat="1" ht="13" x14ac:dyDescent="0.3">
      <c r="B4585" s="78" t="s">
        <v>17495</v>
      </c>
      <c r="C4585" s="77" t="s">
        <v>17496</v>
      </c>
      <c r="D4585" s="79">
        <v>3307584</v>
      </c>
      <c r="E4585" s="33"/>
    </row>
    <row r="4586" spans="2:5" s="29" customFormat="1" ht="13" x14ac:dyDescent="0.3">
      <c r="B4586" s="78" t="s">
        <v>17497</v>
      </c>
      <c r="C4586" s="77" t="s">
        <v>17498</v>
      </c>
      <c r="D4586" s="79">
        <v>7761037</v>
      </c>
      <c r="E4586" s="33"/>
    </row>
    <row r="4587" spans="2:5" s="29" customFormat="1" ht="13" x14ac:dyDescent="0.3">
      <c r="B4587" s="78" t="s">
        <v>17499</v>
      </c>
      <c r="C4587" s="77" t="s">
        <v>17500</v>
      </c>
      <c r="D4587" s="79">
        <v>7761037</v>
      </c>
      <c r="E4587" s="33"/>
    </row>
    <row r="4588" spans="2:5" s="29" customFormat="1" ht="13" x14ac:dyDescent="0.3">
      <c r="B4588" s="78" t="s">
        <v>17501</v>
      </c>
      <c r="C4588" s="77" t="s">
        <v>17502</v>
      </c>
      <c r="D4588" s="79">
        <v>7761037</v>
      </c>
      <c r="E4588" s="33"/>
    </row>
    <row r="4589" spans="2:5" s="29" customFormat="1" ht="13" x14ac:dyDescent="0.3">
      <c r="B4589" s="78" t="s">
        <v>17503</v>
      </c>
      <c r="C4589" s="77" t="s">
        <v>17504</v>
      </c>
      <c r="D4589" s="79">
        <v>7761037</v>
      </c>
      <c r="E4589" s="33"/>
    </row>
    <row r="4590" spans="2:5" s="29" customFormat="1" ht="13" x14ac:dyDescent="0.3">
      <c r="B4590" s="78" t="s">
        <v>17505</v>
      </c>
      <c r="C4590" s="77" t="s">
        <v>17506</v>
      </c>
      <c r="D4590" s="79">
        <v>7761037</v>
      </c>
      <c r="E4590" s="33"/>
    </row>
    <row r="4591" spans="2:5" s="29" customFormat="1" ht="13" x14ac:dyDescent="0.3">
      <c r="B4591" s="78" t="s">
        <v>17507</v>
      </c>
      <c r="C4591" s="77" t="s">
        <v>17508</v>
      </c>
      <c r="D4591" s="79">
        <v>3307584</v>
      </c>
      <c r="E4591" s="33"/>
    </row>
    <row r="4592" spans="2:5" s="29" customFormat="1" ht="13" x14ac:dyDescent="0.3">
      <c r="B4592" s="78" t="s">
        <v>17509</v>
      </c>
      <c r="C4592" s="77" t="s">
        <v>17510</v>
      </c>
      <c r="D4592" s="79">
        <v>7761037</v>
      </c>
      <c r="E4592" s="33"/>
    </row>
    <row r="4593" spans="2:5" s="29" customFormat="1" ht="13" x14ac:dyDescent="0.3">
      <c r="B4593" s="78" t="s">
        <v>17511</v>
      </c>
      <c r="C4593" s="77" t="s">
        <v>17512</v>
      </c>
      <c r="D4593" s="79">
        <v>7761037</v>
      </c>
      <c r="E4593" s="33"/>
    </row>
    <row r="4594" spans="2:5" s="29" customFormat="1" ht="13" x14ac:dyDescent="0.3">
      <c r="B4594" s="78" t="s">
        <v>17513</v>
      </c>
      <c r="C4594" s="77" t="s">
        <v>17514</v>
      </c>
      <c r="D4594" s="79">
        <v>2709582</v>
      </c>
      <c r="E4594" s="33"/>
    </row>
    <row r="4595" spans="2:5" s="29" customFormat="1" ht="13" x14ac:dyDescent="0.3">
      <c r="B4595" s="78" t="s">
        <v>17515</v>
      </c>
      <c r="C4595" s="77" t="s">
        <v>17516</v>
      </c>
      <c r="D4595" s="79">
        <v>2709582</v>
      </c>
      <c r="E4595" s="33"/>
    </row>
    <row r="4596" spans="2:5" s="29" customFormat="1" ht="13" x14ac:dyDescent="0.3">
      <c r="B4596" s="78" t="s">
        <v>17517</v>
      </c>
      <c r="C4596" s="77" t="s">
        <v>17518</v>
      </c>
      <c r="D4596" s="79">
        <v>1881488</v>
      </c>
      <c r="E4596" s="33"/>
    </row>
    <row r="4597" spans="2:5" s="29" customFormat="1" ht="13" x14ac:dyDescent="0.3">
      <c r="B4597" s="78" t="s">
        <v>17519</v>
      </c>
      <c r="C4597" s="77" t="s">
        <v>17520</v>
      </c>
      <c r="D4597" s="79">
        <v>1881488</v>
      </c>
      <c r="E4597" s="33"/>
    </row>
    <row r="4598" spans="2:5" s="29" customFormat="1" ht="13" x14ac:dyDescent="0.3">
      <c r="B4598" s="78" t="s">
        <v>17521</v>
      </c>
      <c r="C4598" s="77" t="s">
        <v>17522</v>
      </c>
      <c r="D4598" s="79">
        <v>2709582</v>
      </c>
      <c r="E4598" s="33"/>
    </row>
    <row r="4599" spans="2:5" s="29" customFormat="1" ht="13" x14ac:dyDescent="0.3">
      <c r="B4599" s="78" t="s">
        <v>17523</v>
      </c>
      <c r="C4599" s="77" t="s">
        <v>17524</v>
      </c>
      <c r="D4599" s="79">
        <v>1881488</v>
      </c>
      <c r="E4599" s="33"/>
    </row>
    <row r="4600" spans="2:5" s="29" customFormat="1" ht="13" x14ac:dyDescent="0.3">
      <c r="B4600" s="78" t="s">
        <v>17525</v>
      </c>
      <c r="C4600" s="77" t="s">
        <v>17526</v>
      </c>
      <c r="D4600" s="79">
        <v>1180923</v>
      </c>
      <c r="E4600" s="33"/>
    </row>
    <row r="4601" spans="2:5" s="29" customFormat="1" ht="13" x14ac:dyDescent="0.3">
      <c r="B4601" s="78" t="s">
        <v>17527</v>
      </c>
      <c r="C4601" s="77" t="s">
        <v>17528</v>
      </c>
      <c r="D4601" s="79">
        <v>2709582</v>
      </c>
      <c r="E4601" s="33"/>
    </row>
    <row r="4602" spans="2:5" s="29" customFormat="1" ht="13" x14ac:dyDescent="0.3">
      <c r="B4602" s="78" t="s">
        <v>17529</v>
      </c>
      <c r="C4602" s="77" t="s">
        <v>17530</v>
      </c>
      <c r="D4602" s="79">
        <v>2709582</v>
      </c>
      <c r="E4602" s="33"/>
    </row>
    <row r="4603" spans="2:5" s="29" customFormat="1" ht="13" x14ac:dyDescent="0.3">
      <c r="B4603" s="78" t="s">
        <v>17531</v>
      </c>
      <c r="C4603" s="77" t="s">
        <v>17532</v>
      </c>
      <c r="D4603" s="79">
        <v>2709582</v>
      </c>
      <c r="E4603" s="33"/>
    </row>
    <row r="4604" spans="2:5" s="29" customFormat="1" ht="13" x14ac:dyDescent="0.3">
      <c r="B4604" s="78" t="s">
        <v>17533</v>
      </c>
      <c r="C4604" s="77" t="s">
        <v>17534</v>
      </c>
      <c r="D4604" s="79">
        <v>1881488</v>
      </c>
      <c r="E4604" s="33"/>
    </row>
    <row r="4605" spans="2:5" s="29" customFormat="1" ht="13" x14ac:dyDescent="0.3">
      <c r="B4605" s="78" t="s">
        <v>17535</v>
      </c>
      <c r="C4605" s="77" t="s">
        <v>17536</v>
      </c>
      <c r="D4605" s="79">
        <v>1517960</v>
      </c>
      <c r="E4605" s="33"/>
    </row>
    <row r="4606" spans="2:5" s="29" customFormat="1" ht="13" x14ac:dyDescent="0.3">
      <c r="B4606" s="78" t="s">
        <v>17537</v>
      </c>
      <c r="C4606" s="77" t="s">
        <v>17538</v>
      </c>
      <c r="D4606" s="79">
        <v>1517960</v>
      </c>
      <c r="E4606" s="33"/>
    </row>
    <row r="4607" spans="2:5" s="29" customFormat="1" ht="13" x14ac:dyDescent="0.3">
      <c r="B4607" s="78" t="s">
        <v>17539</v>
      </c>
      <c r="C4607" s="77" t="s">
        <v>17540</v>
      </c>
      <c r="D4607" s="79">
        <v>723054</v>
      </c>
      <c r="E4607" s="33"/>
    </row>
    <row r="4608" spans="2:5" s="29" customFormat="1" ht="13" x14ac:dyDescent="0.3">
      <c r="B4608" s="78" t="s">
        <v>17541</v>
      </c>
      <c r="C4608" s="77" t="s">
        <v>17542</v>
      </c>
      <c r="D4608" s="79">
        <v>723054</v>
      </c>
      <c r="E4608" s="33"/>
    </row>
    <row r="4609" spans="2:5" s="29" customFormat="1" ht="13" x14ac:dyDescent="0.3">
      <c r="B4609" s="78" t="s">
        <v>17543</v>
      </c>
      <c r="C4609" s="77" t="s">
        <v>17544</v>
      </c>
      <c r="D4609" s="79">
        <v>723054</v>
      </c>
      <c r="E4609" s="33"/>
    </row>
    <row r="4610" spans="2:5" s="29" customFormat="1" ht="13" x14ac:dyDescent="0.3">
      <c r="B4610" s="78" t="s">
        <v>17545</v>
      </c>
      <c r="C4610" s="77" t="s">
        <v>17546</v>
      </c>
      <c r="D4610" s="79">
        <v>1192434</v>
      </c>
      <c r="E4610" s="33"/>
    </row>
    <row r="4611" spans="2:5" s="29" customFormat="1" ht="13" x14ac:dyDescent="0.3">
      <c r="B4611" s="78" t="s">
        <v>17547</v>
      </c>
      <c r="C4611" s="77" t="s">
        <v>17548</v>
      </c>
      <c r="D4611" s="79">
        <v>1192434</v>
      </c>
      <c r="E4611" s="33"/>
    </row>
    <row r="4612" spans="2:5" s="29" customFormat="1" ht="13" x14ac:dyDescent="0.3">
      <c r="B4612" s="78" t="s">
        <v>17549</v>
      </c>
      <c r="C4612" s="77" t="s">
        <v>17550</v>
      </c>
      <c r="D4612" s="79">
        <v>723054</v>
      </c>
      <c r="E4612" s="33"/>
    </row>
    <row r="4613" spans="2:5" s="29" customFormat="1" ht="13" x14ac:dyDescent="0.3">
      <c r="B4613" s="78" t="s">
        <v>17551</v>
      </c>
      <c r="C4613" s="77" t="s">
        <v>17552</v>
      </c>
      <c r="D4613" s="79">
        <v>723054</v>
      </c>
      <c r="E4613" s="33"/>
    </row>
    <row r="4614" spans="2:5" s="29" customFormat="1" ht="13" x14ac:dyDescent="0.3">
      <c r="B4614" s="78" t="s">
        <v>17553</v>
      </c>
      <c r="C4614" s="77" t="s">
        <v>17554</v>
      </c>
      <c r="D4614" s="79">
        <v>723054</v>
      </c>
      <c r="E4614" s="33"/>
    </row>
    <row r="4615" spans="2:5" s="29" customFormat="1" ht="13" x14ac:dyDescent="0.3">
      <c r="B4615" s="78" t="s">
        <v>17555</v>
      </c>
      <c r="C4615" s="77" t="s">
        <v>17556</v>
      </c>
      <c r="D4615" s="79">
        <v>723054</v>
      </c>
      <c r="E4615" s="33"/>
    </row>
    <row r="4616" spans="2:5" s="29" customFormat="1" ht="13" x14ac:dyDescent="0.3">
      <c r="B4616" s="78" t="s">
        <v>17557</v>
      </c>
      <c r="C4616" s="77" t="s">
        <v>17558</v>
      </c>
      <c r="D4616" s="79">
        <v>723054</v>
      </c>
      <c r="E4616" s="33"/>
    </row>
    <row r="4617" spans="2:5" s="29" customFormat="1" ht="13" x14ac:dyDescent="0.3">
      <c r="B4617" s="78" t="s">
        <v>17559</v>
      </c>
      <c r="C4617" s="77" t="s">
        <v>17560</v>
      </c>
      <c r="D4617" s="79">
        <v>723054</v>
      </c>
      <c r="E4617" s="33"/>
    </row>
    <row r="4618" spans="2:5" s="29" customFormat="1" ht="13" x14ac:dyDescent="0.3">
      <c r="B4618" s="78" t="s">
        <v>17561</v>
      </c>
      <c r="C4618" s="77" t="s">
        <v>17562</v>
      </c>
      <c r="D4618" s="79">
        <v>723054</v>
      </c>
      <c r="E4618" s="33"/>
    </row>
    <row r="4619" spans="2:5" s="29" customFormat="1" ht="13" x14ac:dyDescent="0.3">
      <c r="B4619" s="78" t="s">
        <v>17563</v>
      </c>
      <c r="C4619" s="77" t="s">
        <v>17564</v>
      </c>
      <c r="D4619" s="79">
        <v>723054</v>
      </c>
      <c r="E4619" s="33"/>
    </row>
    <row r="4620" spans="2:5" s="29" customFormat="1" ht="13" x14ac:dyDescent="0.3">
      <c r="B4620" s="78" t="s">
        <v>17565</v>
      </c>
      <c r="C4620" s="77" t="s">
        <v>17566</v>
      </c>
      <c r="D4620" s="79">
        <v>2205270</v>
      </c>
      <c r="E4620" s="33"/>
    </row>
    <row r="4621" spans="2:5" s="29" customFormat="1" ht="13" x14ac:dyDescent="0.3">
      <c r="B4621" s="78" t="s">
        <v>17567</v>
      </c>
      <c r="C4621" s="77" t="s">
        <v>17568</v>
      </c>
      <c r="D4621" s="79">
        <v>222688</v>
      </c>
      <c r="E4621" s="33"/>
    </row>
    <row r="4622" spans="2:5" s="29" customFormat="1" ht="13" x14ac:dyDescent="0.3">
      <c r="B4622" s="78" t="s">
        <v>17569</v>
      </c>
      <c r="C4622" s="77" t="s">
        <v>17570</v>
      </c>
      <c r="D4622" s="79">
        <v>222688</v>
      </c>
      <c r="E4622" s="33"/>
    </row>
    <row r="4623" spans="2:5" s="29" customFormat="1" ht="13" x14ac:dyDescent="0.3">
      <c r="B4623" s="78" t="s">
        <v>17571</v>
      </c>
      <c r="C4623" s="77" t="s">
        <v>17572</v>
      </c>
      <c r="D4623" s="79">
        <v>222688</v>
      </c>
      <c r="E4623" s="33"/>
    </row>
    <row r="4624" spans="2:5" s="29" customFormat="1" ht="13" x14ac:dyDescent="0.3">
      <c r="B4624" s="78" t="s">
        <v>17573</v>
      </c>
      <c r="C4624" s="77" t="s">
        <v>17574</v>
      </c>
      <c r="D4624" s="79">
        <v>222688</v>
      </c>
      <c r="E4624" s="33"/>
    </row>
    <row r="4625" spans="2:5" s="29" customFormat="1" ht="13" x14ac:dyDescent="0.3">
      <c r="B4625" s="78" t="s">
        <v>17575</v>
      </c>
      <c r="C4625" s="77" t="s">
        <v>17576</v>
      </c>
      <c r="D4625" s="79">
        <v>222688</v>
      </c>
      <c r="E4625" s="33"/>
    </row>
    <row r="4626" spans="2:5" s="29" customFormat="1" ht="13" x14ac:dyDescent="0.3">
      <c r="B4626" s="78" t="s">
        <v>17577</v>
      </c>
      <c r="C4626" s="77" t="s">
        <v>17578</v>
      </c>
      <c r="D4626" s="79">
        <v>222688</v>
      </c>
      <c r="E4626" s="33"/>
    </row>
    <row r="4627" spans="2:5" s="29" customFormat="1" ht="13" x14ac:dyDescent="0.3">
      <c r="B4627" s="78" t="s">
        <v>17579</v>
      </c>
      <c r="C4627" s="77" t="s">
        <v>17580</v>
      </c>
      <c r="D4627" s="79">
        <v>222688</v>
      </c>
      <c r="E4627" s="33"/>
    </row>
    <row r="4628" spans="2:5" s="29" customFormat="1" ht="13" x14ac:dyDescent="0.3">
      <c r="B4628" s="78" t="s">
        <v>17581</v>
      </c>
      <c r="C4628" s="77" t="s">
        <v>17582</v>
      </c>
      <c r="D4628" s="79">
        <v>231741</v>
      </c>
      <c r="E4628" s="33"/>
    </row>
    <row r="4629" spans="2:5" s="29" customFormat="1" ht="13" x14ac:dyDescent="0.3">
      <c r="B4629" s="78" t="s">
        <v>17583</v>
      </c>
      <c r="C4629" s="77" t="s">
        <v>17584</v>
      </c>
      <c r="D4629" s="79">
        <v>222688</v>
      </c>
      <c r="E4629" s="33"/>
    </row>
    <row r="4630" spans="2:5" s="29" customFormat="1" ht="13" x14ac:dyDescent="0.3">
      <c r="B4630" s="78" t="s">
        <v>17585</v>
      </c>
      <c r="C4630" s="77" t="s">
        <v>17586</v>
      </c>
      <c r="D4630" s="79">
        <v>231741</v>
      </c>
      <c r="E4630" s="33"/>
    </row>
    <row r="4631" spans="2:5" s="29" customFormat="1" ht="13" x14ac:dyDescent="0.3">
      <c r="B4631" s="78" t="s">
        <v>17587</v>
      </c>
      <c r="C4631" s="77" t="s">
        <v>17588</v>
      </c>
      <c r="D4631" s="79">
        <v>222688</v>
      </c>
      <c r="E4631" s="33"/>
    </row>
    <row r="4632" spans="2:5" s="29" customFormat="1" ht="13" x14ac:dyDescent="0.3">
      <c r="B4632" s="78" t="s">
        <v>17589</v>
      </c>
      <c r="C4632" s="77" t="s">
        <v>17590</v>
      </c>
      <c r="D4632" s="79">
        <v>222688</v>
      </c>
      <c r="E4632" s="33"/>
    </row>
    <row r="4633" spans="2:5" s="29" customFormat="1" ht="13" x14ac:dyDescent="0.3">
      <c r="B4633" s="78" t="s">
        <v>17591</v>
      </c>
      <c r="C4633" s="77" t="s">
        <v>17592</v>
      </c>
      <c r="D4633" s="79">
        <v>222688</v>
      </c>
      <c r="E4633" s="33"/>
    </row>
    <row r="4634" spans="2:5" s="29" customFormat="1" ht="13" x14ac:dyDescent="0.3">
      <c r="B4634" s="78" t="s">
        <v>17593</v>
      </c>
      <c r="C4634" s="77" t="s">
        <v>17594</v>
      </c>
      <c r="D4634" s="79">
        <v>222688</v>
      </c>
      <c r="E4634" s="33"/>
    </row>
    <row r="4635" spans="2:5" s="29" customFormat="1" ht="13" x14ac:dyDescent="0.3">
      <c r="B4635" s="78" t="s">
        <v>17595</v>
      </c>
      <c r="C4635" s="77" t="s">
        <v>17596</v>
      </c>
      <c r="D4635" s="79">
        <v>222688</v>
      </c>
      <c r="E4635" s="33"/>
    </row>
    <row r="4636" spans="2:5" s="29" customFormat="1" ht="13" x14ac:dyDescent="0.3">
      <c r="B4636" s="78" t="s">
        <v>17597</v>
      </c>
      <c r="C4636" s="77" t="s">
        <v>17598</v>
      </c>
      <c r="D4636" s="79">
        <v>222688</v>
      </c>
      <c r="E4636" s="33"/>
    </row>
    <row r="4637" spans="2:5" s="29" customFormat="1" ht="13" x14ac:dyDescent="0.3">
      <c r="B4637" s="78" t="s">
        <v>17599</v>
      </c>
      <c r="C4637" s="77" t="s">
        <v>17600</v>
      </c>
      <c r="D4637" s="79">
        <v>222688</v>
      </c>
      <c r="E4637" s="33"/>
    </row>
    <row r="4638" spans="2:5" s="29" customFormat="1" ht="13" x14ac:dyDescent="0.3">
      <c r="B4638" s="78" t="s">
        <v>17601</v>
      </c>
      <c r="C4638" s="77" t="s">
        <v>17602</v>
      </c>
      <c r="D4638" s="79">
        <v>222688</v>
      </c>
      <c r="E4638" s="33"/>
    </row>
    <row r="4639" spans="2:5" s="29" customFormat="1" ht="13" x14ac:dyDescent="0.3">
      <c r="B4639" s="78" t="s">
        <v>17603</v>
      </c>
      <c r="C4639" s="77" t="s">
        <v>17604</v>
      </c>
      <c r="D4639" s="79">
        <v>222688</v>
      </c>
      <c r="E4639" s="33"/>
    </row>
    <row r="4640" spans="2:5" s="29" customFormat="1" ht="13" x14ac:dyDescent="0.3">
      <c r="B4640" s="78" t="s">
        <v>17605</v>
      </c>
      <c r="C4640" s="77" t="s">
        <v>17606</v>
      </c>
      <c r="D4640" s="79">
        <v>222688</v>
      </c>
      <c r="E4640" s="33"/>
    </row>
    <row r="4641" spans="2:5" s="29" customFormat="1" ht="13" x14ac:dyDescent="0.3">
      <c r="B4641" s="78" t="s">
        <v>17607</v>
      </c>
      <c r="C4641" s="77" t="s">
        <v>17608</v>
      </c>
      <c r="D4641" s="79">
        <v>222688</v>
      </c>
      <c r="E4641" s="33"/>
    </row>
    <row r="4642" spans="2:5" s="29" customFormat="1" ht="13" x14ac:dyDescent="0.3">
      <c r="B4642" s="78" t="s">
        <v>17609</v>
      </c>
      <c r="C4642" s="77" t="s">
        <v>17610</v>
      </c>
      <c r="D4642" s="79">
        <v>222688</v>
      </c>
      <c r="E4642" s="33"/>
    </row>
    <row r="4643" spans="2:5" s="29" customFormat="1" ht="13" x14ac:dyDescent="0.3">
      <c r="B4643" s="78" t="s">
        <v>17611</v>
      </c>
      <c r="C4643" s="77" t="s">
        <v>17612</v>
      </c>
      <c r="D4643" s="79">
        <v>222688</v>
      </c>
      <c r="E4643" s="33"/>
    </row>
    <row r="4644" spans="2:5" s="29" customFormat="1" ht="13" x14ac:dyDescent="0.3">
      <c r="B4644" s="78" t="s">
        <v>17613</v>
      </c>
      <c r="C4644" s="77" t="s">
        <v>17614</v>
      </c>
      <c r="D4644" s="79">
        <v>222688</v>
      </c>
      <c r="E4644" s="33"/>
    </row>
    <row r="4645" spans="2:5" s="29" customFormat="1" ht="13" x14ac:dyDescent="0.3">
      <c r="B4645" s="78" t="s">
        <v>17615</v>
      </c>
      <c r="C4645" s="77" t="s">
        <v>17616</v>
      </c>
      <c r="D4645" s="79">
        <v>222688</v>
      </c>
      <c r="E4645" s="33"/>
    </row>
    <row r="4646" spans="2:5" s="29" customFormat="1" ht="13" x14ac:dyDescent="0.3">
      <c r="B4646" s="78" t="s">
        <v>17617</v>
      </c>
      <c r="C4646" s="77" t="s">
        <v>17618</v>
      </c>
      <c r="D4646" s="79">
        <v>222688</v>
      </c>
      <c r="E4646" s="33"/>
    </row>
    <row r="4647" spans="2:5" s="29" customFormat="1" ht="13" x14ac:dyDescent="0.3">
      <c r="B4647" s="78" t="s">
        <v>17619</v>
      </c>
      <c r="C4647" s="77" t="s">
        <v>17620</v>
      </c>
      <c r="D4647" s="79">
        <v>222688</v>
      </c>
      <c r="E4647" s="33"/>
    </row>
    <row r="4648" spans="2:5" s="29" customFormat="1" ht="13" x14ac:dyDescent="0.3">
      <c r="B4648" s="78" t="s">
        <v>17621</v>
      </c>
      <c r="C4648" s="77" t="s">
        <v>17622</v>
      </c>
      <c r="D4648" s="79">
        <v>222688</v>
      </c>
      <c r="E4648" s="33"/>
    </row>
    <row r="4649" spans="2:5" s="29" customFormat="1" ht="13" x14ac:dyDescent="0.3">
      <c r="B4649" s="78" t="s">
        <v>17623</v>
      </c>
      <c r="C4649" s="77" t="s">
        <v>17624</v>
      </c>
      <c r="D4649" s="79">
        <v>222688</v>
      </c>
      <c r="E4649" s="33"/>
    </row>
    <row r="4650" spans="2:5" s="29" customFormat="1" ht="13" x14ac:dyDescent="0.3">
      <c r="B4650" s="78" t="s">
        <v>17625</v>
      </c>
      <c r="C4650" s="77" t="s">
        <v>17626</v>
      </c>
      <c r="D4650" s="79">
        <v>222688</v>
      </c>
      <c r="E4650" s="33"/>
    </row>
    <row r="4651" spans="2:5" s="29" customFormat="1" ht="13" x14ac:dyDescent="0.3">
      <c r="B4651" s="78" t="s">
        <v>17627</v>
      </c>
      <c r="C4651" s="77" t="s">
        <v>17628</v>
      </c>
      <c r="D4651" s="79">
        <v>222688</v>
      </c>
      <c r="E4651" s="33"/>
    </row>
    <row r="4652" spans="2:5" s="29" customFormat="1" ht="13" x14ac:dyDescent="0.3">
      <c r="B4652" s="78" t="s">
        <v>17629</v>
      </c>
      <c r="C4652" s="77" t="s">
        <v>17630</v>
      </c>
      <c r="D4652" s="79">
        <v>222688</v>
      </c>
      <c r="E4652" s="33"/>
    </row>
    <row r="4653" spans="2:5" s="29" customFormat="1" ht="13" x14ac:dyDescent="0.3">
      <c r="B4653" s="78" t="s">
        <v>17631</v>
      </c>
      <c r="C4653" s="77" t="s">
        <v>17632</v>
      </c>
      <c r="D4653" s="79">
        <v>222688</v>
      </c>
      <c r="E4653" s="33"/>
    </row>
    <row r="4654" spans="2:5" s="29" customFormat="1" ht="13" x14ac:dyDescent="0.3">
      <c r="B4654" s="78" t="s">
        <v>17633</v>
      </c>
      <c r="C4654" s="77" t="s">
        <v>17634</v>
      </c>
      <c r="D4654" s="79">
        <v>137511</v>
      </c>
      <c r="E4654" s="33"/>
    </row>
    <row r="4655" spans="2:5" s="29" customFormat="1" ht="13" x14ac:dyDescent="0.3">
      <c r="B4655" s="78" t="s">
        <v>17635</v>
      </c>
      <c r="C4655" s="77" t="s">
        <v>17636</v>
      </c>
      <c r="D4655" s="79">
        <v>222688</v>
      </c>
      <c r="E4655" s="33"/>
    </row>
    <row r="4656" spans="2:5" s="29" customFormat="1" ht="13" x14ac:dyDescent="0.3">
      <c r="B4656" s="78" t="s">
        <v>17637</v>
      </c>
      <c r="C4656" s="77" t="s">
        <v>17638</v>
      </c>
      <c r="D4656" s="79">
        <v>222688</v>
      </c>
      <c r="E4656" s="33"/>
    </row>
    <row r="4657" spans="2:5" s="29" customFormat="1" ht="13" x14ac:dyDescent="0.3">
      <c r="B4657" s="78" t="s">
        <v>17639</v>
      </c>
      <c r="C4657" s="77" t="s">
        <v>17640</v>
      </c>
      <c r="D4657" s="79">
        <v>222688</v>
      </c>
      <c r="E4657" s="33"/>
    </row>
    <row r="4658" spans="2:5" s="29" customFormat="1" ht="13" x14ac:dyDescent="0.3">
      <c r="B4658" s="78" t="s">
        <v>17641</v>
      </c>
      <c r="C4658" s="77" t="s">
        <v>17642</v>
      </c>
      <c r="D4658" s="79">
        <v>222688</v>
      </c>
      <c r="E4658" s="33"/>
    </row>
    <row r="4659" spans="2:5" s="29" customFormat="1" ht="13" x14ac:dyDescent="0.3">
      <c r="B4659" s="78" t="s">
        <v>17643</v>
      </c>
      <c r="C4659" s="77" t="s">
        <v>17644</v>
      </c>
      <c r="D4659" s="79">
        <v>222688</v>
      </c>
      <c r="E4659" s="33"/>
    </row>
    <row r="4660" spans="2:5" s="29" customFormat="1" ht="13" x14ac:dyDescent="0.3">
      <c r="B4660" s="78" t="s">
        <v>17645</v>
      </c>
      <c r="C4660" s="77" t="s">
        <v>17646</v>
      </c>
      <c r="D4660" s="79">
        <v>222688</v>
      </c>
      <c r="E4660" s="33"/>
    </row>
    <row r="4661" spans="2:5" s="29" customFormat="1" ht="13" x14ac:dyDescent="0.3">
      <c r="B4661" s="78" t="s">
        <v>17647</v>
      </c>
      <c r="C4661" s="77" t="s">
        <v>17648</v>
      </c>
      <c r="D4661" s="79">
        <v>222688</v>
      </c>
      <c r="E4661" s="33"/>
    </row>
    <row r="4662" spans="2:5" s="29" customFormat="1" ht="13" x14ac:dyDescent="0.3">
      <c r="B4662" s="78" t="s">
        <v>17649</v>
      </c>
      <c r="C4662" s="77" t="s">
        <v>17650</v>
      </c>
      <c r="D4662" s="79">
        <v>713369</v>
      </c>
      <c r="E4662" s="33"/>
    </row>
    <row r="4663" spans="2:5" s="29" customFormat="1" ht="13" x14ac:dyDescent="0.3">
      <c r="B4663" s="78" t="s">
        <v>17651</v>
      </c>
      <c r="C4663" s="77" t="s">
        <v>17652</v>
      </c>
      <c r="D4663" s="79">
        <v>713369</v>
      </c>
      <c r="E4663" s="33"/>
    </row>
    <row r="4664" spans="2:5" s="29" customFormat="1" ht="13" x14ac:dyDescent="0.3">
      <c r="B4664" s="78" t="s">
        <v>17653</v>
      </c>
      <c r="C4664" s="77" t="s">
        <v>17654</v>
      </c>
      <c r="D4664" s="79">
        <v>713369</v>
      </c>
      <c r="E4664" s="33"/>
    </row>
    <row r="4665" spans="2:5" s="29" customFormat="1" ht="13" x14ac:dyDescent="0.3">
      <c r="B4665" s="78" t="s">
        <v>17655</v>
      </c>
      <c r="C4665" s="77" t="s">
        <v>17656</v>
      </c>
      <c r="D4665" s="79">
        <v>669054</v>
      </c>
      <c r="E4665" s="33"/>
    </row>
    <row r="4666" spans="2:5" s="29" customFormat="1" ht="13" x14ac:dyDescent="0.3">
      <c r="B4666" s="78" t="s">
        <v>17657</v>
      </c>
      <c r="C4666" s="77" t="s">
        <v>17658</v>
      </c>
      <c r="D4666" s="79">
        <v>713369</v>
      </c>
      <c r="E4666" s="33"/>
    </row>
    <row r="4667" spans="2:5" s="29" customFormat="1" ht="13" x14ac:dyDescent="0.3">
      <c r="B4667" s="78" t="s">
        <v>17659</v>
      </c>
      <c r="C4667" s="77" t="s">
        <v>17660</v>
      </c>
      <c r="D4667" s="79">
        <v>713369</v>
      </c>
      <c r="E4667" s="33"/>
    </row>
    <row r="4668" spans="2:5" s="29" customFormat="1" ht="13" x14ac:dyDescent="0.3">
      <c r="B4668" s="78" t="s">
        <v>17661</v>
      </c>
      <c r="C4668" s="77" t="s">
        <v>17662</v>
      </c>
      <c r="D4668" s="79">
        <v>669054</v>
      </c>
      <c r="E4668" s="33"/>
    </row>
    <row r="4669" spans="2:5" s="29" customFormat="1" ht="13" x14ac:dyDescent="0.3">
      <c r="B4669" s="78" t="s">
        <v>17663</v>
      </c>
      <c r="C4669" s="77" t="s">
        <v>17664</v>
      </c>
      <c r="D4669" s="79">
        <v>669054</v>
      </c>
      <c r="E4669" s="33"/>
    </row>
    <row r="4670" spans="2:5" s="29" customFormat="1" ht="13" x14ac:dyDescent="0.3">
      <c r="B4670" s="78" t="s">
        <v>25200</v>
      </c>
      <c r="C4670" s="77" t="s">
        <v>25263</v>
      </c>
      <c r="D4670" s="79">
        <v>597369</v>
      </c>
      <c r="E4670" s="33"/>
    </row>
    <row r="4671" spans="2:5" s="29" customFormat="1" ht="13" x14ac:dyDescent="0.3">
      <c r="B4671" s="78" t="s">
        <v>25201</v>
      </c>
      <c r="C4671" s="77" t="s">
        <v>25264</v>
      </c>
      <c r="D4671" s="79">
        <v>597369</v>
      </c>
      <c r="E4671" s="33"/>
    </row>
    <row r="4672" spans="2:5" s="29" customFormat="1" ht="13" x14ac:dyDescent="0.3">
      <c r="B4672" s="78" t="s">
        <v>17665</v>
      </c>
      <c r="C4672" s="77" t="s">
        <v>17666</v>
      </c>
      <c r="D4672" s="79">
        <v>597369</v>
      </c>
      <c r="E4672" s="33"/>
    </row>
    <row r="4673" spans="2:5" s="29" customFormat="1" ht="13" x14ac:dyDescent="0.3">
      <c r="B4673" s="78" t="s">
        <v>17667</v>
      </c>
      <c r="C4673" s="77" t="s">
        <v>17668</v>
      </c>
      <c r="D4673" s="79">
        <v>669054</v>
      </c>
      <c r="E4673" s="33"/>
    </row>
    <row r="4674" spans="2:5" s="29" customFormat="1" ht="13" x14ac:dyDescent="0.3">
      <c r="B4674" s="78" t="s">
        <v>17669</v>
      </c>
      <c r="C4674" s="77" t="s">
        <v>17670</v>
      </c>
      <c r="D4674" s="79">
        <v>597369</v>
      </c>
      <c r="E4674" s="33"/>
    </row>
    <row r="4675" spans="2:5" s="29" customFormat="1" ht="13" x14ac:dyDescent="0.3">
      <c r="B4675" s="78" t="s">
        <v>17671</v>
      </c>
      <c r="C4675" s="77" t="s">
        <v>17672</v>
      </c>
      <c r="D4675" s="79">
        <v>597369</v>
      </c>
      <c r="E4675" s="33"/>
    </row>
    <row r="4676" spans="2:5" s="29" customFormat="1" ht="13" x14ac:dyDescent="0.3">
      <c r="B4676" s="78" t="s">
        <v>17673</v>
      </c>
      <c r="C4676" s="77" t="s">
        <v>17674</v>
      </c>
      <c r="D4676" s="79">
        <v>669054</v>
      </c>
      <c r="E4676" s="33"/>
    </row>
    <row r="4677" spans="2:5" s="29" customFormat="1" ht="13" x14ac:dyDescent="0.3">
      <c r="B4677" s="78" t="s">
        <v>17675</v>
      </c>
      <c r="C4677" s="77" t="s">
        <v>17676</v>
      </c>
      <c r="D4677" s="79">
        <v>713369</v>
      </c>
      <c r="E4677" s="33"/>
    </row>
    <row r="4678" spans="2:5" s="29" customFormat="1" ht="13" x14ac:dyDescent="0.3">
      <c r="B4678" s="78" t="s">
        <v>17677</v>
      </c>
      <c r="C4678" s="77" t="s">
        <v>17678</v>
      </c>
      <c r="D4678" s="79">
        <v>669054</v>
      </c>
      <c r="E4678" s="33"/>
    </row>
    <row r="4679" spans="2:5" s="29" customFormat="1" ht="13" x14ac:dyDescent="0.3">
      <c r="B4679" s="78" t="s">
        <v>17679</v>
      </c>
      <c r="C4679" s="77" t="s">
        <v>17680</v>
      </c>
      <c r="D4679" s="79">
        <v>669054</v>
      </c>
      <c r="E4679" s="33"/>
    </row>
    <row r="4680" spans="2:5" s="29" customFormat="1" ht="13" x14ac:dyDescent="0.3">
      <c r="B4680" s="78" t="s">
        <v>17681</v>
      </c>
      <c r="C4680" s="77" t="s">
        <v>17682</v>
      </c>
      <c r="D4680" s="79">
        <v>669054</v>
      </c>
      <c r="E4680" s="33"/>
    </row>
    <row r="4681" spans="2:5" s="29" customFormat="1" ht="13" x14ac:dyDescent="0.3">
      <c r="B4681" s="78" t="s">
        <v>17683</v>
      </c>
      <c r="C4681" s="77" t="s">
        <v>17684</v>
      </c>
      <c r="D4681" s="79">
        <v>713369</v>
      </c>
      <c r="E4681" s="33"/>
    </row>
    <row r="4682" spans="2:5" s="29" customFormat="1" ht="13" x14ac:dyDescent="0.3">
      <c r="B4682" s="78" t="s">
        <v>17685</v>
      </c>
      <c r="C4682" s="77" t="s">
        <v>17686</v>
      </c>
      <c r="D4682" s="79">
        <v>713369</v>
      </c>
      <c r="E4682" s="33"/>
    </row>
    <row r="4683" spans="2:5" s="29" customFormat="1" ht="13" x14ac:dyDescent="0.3">
      <c r="B4683" s="78" t="s">
        <v>17687</v>
      </c>
      <c r="C4683" s="77" t="s">
        <v>17688</v>
      </c>
      <c r="D4683" s="79">
        <v>713369</v>
      </c>
      <c r="E4683" s="33"/>
    </row>
    <row r="4684" spans="2:5" s="29" customFormat="1" ht="13" x14ac:dyDescent="0.3">
      <c r="B4684" s="78" t="s">
        <v>17689</v>
      </c>
      <c r="C4684" s="77" t="s">
        <v>17690</v>
      </c>
      <c r="D4684" s="79">
        <v>713369</v>
      </c>
      <c r="E4684" s="33"/>
    </row>
    <row r="4685" spans="2:5" s="29" customFormat="1" ht="13" x14ac:dyDescent="0.3">
      <c r="B4685" s="78" t="s">
        <v>17691</v>
      </c>
      <c r="C4685" s="77" t="s">
        <v>17692</v>
      </c>
      <c r="D4685" s="79">
        <v>669054</v>
      </c>
      <c r="E4685" s="33"/>
    </row>
    <row r="4686" spans="2:5" s="29" customFormat="1" ht="13" x14ac:dyDescent="0.3">
      <c r="B4686" s="78" t="s">
        <v>17693</v>
      </c>
      <c r="C4686" s="77" t="s">
        <v>17694</v>
      </c>
      <c r="D4686" s="79">
        <v>963000</v>
      </c>
      <c r="E4686" s="33"/>
    </row>
    <row r="4687" spans="2:5" s="29" customFormat="1" ht="13" x14ac:dyDescent="0.3">
      <c r="B4687" s="78" t="s">
        <v>17695</v>
      </c>
      <c r="C4687" s="77" t="s">
        <v>17696</v>
      </c>
      <c r="D4687" s="79">
        <v>833374</v>
      </c>
      <c r="E4687" s="33"/>
    </row>
    <row r="4688" spans="2:5" s="29" customFormat="1" ht="13" x14ac:dyDescent="0.3">
      <c r="B4688" s="78" t="s">
        <v>17697</v>
      </c>
      <c r="C4688" s="77" t="s">
        <v>17698</v>
      </c>
      <c r="D4688" s="79">
        <v>833374</v>
      </c>
      <c r="E4688" s="33"/>
    </row>
    <row r="4689" spans="2:5" s="29" customFormat="1" ht="13" x14ac:dyDescent="0.3">
      <c r="B4689" s="78" t="s">
        <v>17699</v>
      </c>
      <c r="C4689" s="77" t="s">
        <v>17700</v>
      </c>
      <c r="D4689" s="79">
        <v>597369</v>
      </c>
      <c r="E4689" s="33"/>
    </row>
    <row r="4690" spans="2:5" s="29" customFormat="1" ht="13" x14ac:dyDescent="0.3">
      <c r="B4690" s="78" t="s">
        <v>17701</v>
      </c>
      <c r="C4690" s="77" t="s">
        <v>17702</v>
      </c>
      <c r="D4690" s="79">
        <v>713369</v>
      </c>
      <c r="E4690" s="33"/>
    </row>
    <row r="4691" spans="2:5" s="29" customFormat="1" ht="13" x14ac:dyDescent="0.3">
      <c r="B4691" s="78" t="s">
        <v>17703</v>
      </c>
      <c r="C4691" s="77" t="s">
        <v>17704</v>
      </c>
      <c r="D4691" s="79">
        <v>669054</v>
      </c>
      <c r="E4691" s="33"/>
    </row>
    <row r="4692" spans="2:5" s="29" customFormat="1" ht="13" x14ac:dyDescent="0.3">
      <c r="B4692" s="78" t="s">
        <v>17705</v>
      </c>
      <c r="C4692" s="77" t="s">
        <v>17706</v>
      </c>
      <c r="D4692" s="79">
        <v>713369</v>
      </c>
      <c r="E4692" s="33"/>
    </row>
    <row r="4693" spans="2:5" s="29" customFormat="1" ht="13" x14ac:dyDescent="0.3">
      <c r="B4693" s="78" t="s">
        <v>17707</v>
      </c>
      <c r="C4693" s="77" t="s">
        <v>17708</v>
      </c>
      <c r="D4693" s="79">
        <v>713369</v>
      </c>
      <c r="E4693" s="33"/>
    </row>
    <row r="4694" spans="2:5" s="29" customFormat="1" ht="13" x14ac:dyDescent="0.3">
      <c r="B4694" s="78" t="s">
        <v>17709</v>
      </c>
      <c r="C4694" s="77" t="s">
        <v>17710</v>
      </c>
      <c r="D4694" s="79">
        <v>669054</v>
      </c>
      <c r="E4694" s="33"/>
    </row>
    <row r="4695" spans="2:5" s="29" customFormat="1" ht="13" x14ac:dyDescent="0.3">
      <c r="B4695" s="78" t="s">
        <v>17711</v>
      </c>
      <c r="C4695" s="77" t="s">
        <v>17712</v>
      </c>
      <c r="D4695" s="79">
        <v>669054</v>
      </c>
      <c r="E4695" s="33"/>
    </row>
    <row r="4696" spans="2:5" s="29" customFormat="1" ht="13" x14ac:dyDescent="0.3">
      <c r="B4696" s="78" t="s">
        <v>17713</v>
      </c>
      <c r="C4696" s="77" t="s">
        <v>17714</v>
      </c>
      <c r="D4696" s="79">
        <v>713369</v>
      </c>
      <c r="E4696" s="33"/>
    </row>
    <row r="4697" spans="2:5" s="29" customFormat="1" ht="13" x14ac:dyDescent="0.3">
      <c r="B4697" s="78" t="s">
        <v>17715</v>
      </c>
      <c r="C4697" s="77" t="s">
        <v>17716</v>
      </c>
      <c r="D4697" s="79">
        <v>713369</v>
      </c>
      <c r="E4697" s="33"/>
    </row>
    <row r="4698" spans="2:5" s="29" customFormat="1" ht="13" x14ac:dyDescent="0.3">
      <c r="B4698" s="78" t="s">
        <v>17717</v>
      </c>
      <c r="C4698" s="77" t="s">
        <v>17718</v>
      </c>
      <c r="D4698" s="79">
        <v>713369</v>
      </c>
      <c r="E4698" s="33"/>
    </row>
    <row r="4699" spans="2:5" s="29" customFormat="1" ht="13" x14ac:dyDescent="0.3">
      <c r="B4699" s="78" t="s">
        <v>17719</v>
      </c>
      <c r="C4699" s="77" t="s">
        <v>17720</v>
      </c>
      <c r="D4699" s="79">
        <v>713369</v>
      </c>
      <c r="E4699" s="33"/>
    </row>
    <row r="4700" spans="2:5" s="29" customFormat="1" ht="13" x14ac:dyDescent="0.3">
      <c r="B4700" s="78" t="s">
        <v>17721</v>
      </c>
      <c r="C4700" s="77" t="s">
        <v>17722</v>
      </c>
      <c r="D4700" s="79">
        <v>669054</v>
      </c>
      <c r="E4700" s="33"/>
    </row>
    <row r="4701" spans="2:5" s="29" customFormat="1" ht="13" x14ac:dyDescent="0.3">
      <c r="B4701" s="78" t="s">
        <v>17723</v>
      </c>
      <c r="C4701" s="77" t="s">
        <v>17724</v>
      </c>
      <c r="D4701" s="79">
        <v>713369</v>
      </c>
      <c r="E4701" s="33"/>
    </row>
    <row r="4702" spans="2:5" s="29" customFormat="1" ht="13" x14ac:dyDescent="0.3">
      <c r="B4702" s="78" t="s">
        <v>17725</v>
      </c>
      <c r="C4702" s="77" t="s">
        <v>17726</v>
      </c>
      <c r="D4702" s="79">
        <v>713369</v>
      </c>
      <c r="E4702" s="33"/>
    </row>
    <row r="4703" spans="2:5" s="29" customFormat="1" ht="13" x14ac:dyDescent="0.3">
      <c r="B4703" s="78" t="s">
        <v>17727</v>
      </c>
      <c r="C4703" s="77" t="s">
        <v>17728</v>
      </c>
      <c r="D4703" s="79">
        <v>669054</v>
      </c>
      <c r="E4703" s="33"/>
    </row>
    <row r="4704" spans="2:5" s="29" customFormat="1" ht="13" x14ac:dyDescent="0.3">
      <c r="B4704" s="78" t="s">
        <v>17729</v>
      </c>
      <c r="C4704" s="77" t="s">
        <v>17730</v>
      </c>
      <c r="D4704" s="79">
        <v>669054</v>
      </c>
      <c r="E4704" s="33"/>
    </row>
    <row r="4705" spans="2:5" s="29" customFormat="1" ht="13" x14ac:dyDescent="0.3">
      <c r="B4705" s="78" t="s">
        <v>17731</v>
      </c>
      <c r="C4705" s="77" t="s">
        <v>17732</v>
      </c>
      <c r="D4705" s="79">
        <v>669054</v>
      </c>
      <c r="E4705" s="33"/>
    </row>
    <row r="4706" spans="2:5" s="29" customFormat="1" ht="13" x14ac:dyDescent="0.3">
      <c r="B4706" s="78" t="s">
        <v>17733</v>
      </c>
      <c r="C4706" s="77" t="s">
        <v>17734</v>
      </c>
      <c r="D4706" s="79">
        <v>723054</v>
      </c>
      <c r="E4706" s="33"/>
    </row>
    <row r="4707" spans="2:5" s="29" customFormat="1" ht="13" x14ac:dyDescent="0.3">
      <c r="B4707" s="78" t="s">
        <v>17735</v>
      </c>
      <c r="C4707" s="77" t="s">
        <v>17736</v>
      </c>
      <c r="D4707" s="79">
        <v>723054</v>
      </c>
      <c r="E4707" s="33"/>
    </row>
    <row r="4708" spans="2:5" s="29" customFormat="1" ht="13" x14ac:dyDescent="0.3">
      <c r="B4708" s="78" t="s">
        <v>17737</v>
      </c>
      <c r="C4708" s="77" t="s">
        <v>17738</v>
      </c>
      <c r="D4708" s="79">
        <v>4610202</v>
      </c>
      <c r="E4708" s="33"/>
    </row>
    <row r="4709" spans="2:5" s="29" customFormat="1" ht="13" x14ac:dyDescent="0.3">
      <c r="B4709" s="78" t="s">
        <v>17739</v>
      </c>
      <c r="C4709" s="77" t="s">
        <v>17740</v>
      </c>
      <c r="D4709" s="79">
        <v>4610202</v>
      </c>
      <c r="E4709" s="33"/>
    </row>
    <row r="4710" spans="2:5" s="29" customFormat="1" ht="13" x14ac:dyDescent="0.3">
      <c r="B4710" s="78" t="s">
        <v>17741</v>
      </c>
      <c r="C4710" s="77" t="s">
        <v>17742</v>
      </c>
      <c r="D4710" s="79">
        <v>4610202</v>
      </c>
      <c r="E4710" s="33"/>
    </row>
    <row r="4711" spans="2:5" s="29" customFormat="1" ht="13" x14ac:dyDescent="0.3">
      <c r="B4711" s="78" t="s">
        <v>17743</v>
      </c>
      <c r="C4711" s="77" t="s">
        <v>17744</v>
      </c>
      <c r="D4711" s="79">
        <v>4610202</v>
      </c>
      <c r="E4711" s="33"/>
    </row>
    <row r="4712" spans="2:5" s="29" customFormat="1" ht="13" x14ac:dyDescent="0.3">
      <c r="B4712" s="78" t="s">
        <v>17745</v>
      </c>
      <c r="C4712" s="77" t="s">
        <v>17746</v>
      </c>
      <c r="D4712" s="79">
        <v>1055701</v>
      </c>
      <c r="E4712" s="33"/>
    </row>
    <row r="4713" spans="2:5" s="29" customFormat="1" ht="13" x14ac:dyDescent="0.3">
      <c r="B4713" s="78" t="s">
        <v>17747</v>
      </c>
      <c r="C4713" s="77" t="s">
        <v>17748</v>
      </c>
      <c r="D4713" s="79">
        <v>1055701</v>
      </c>
      <c r="E4713" s="33"/>
    </row>
    <row r="4714" spans="2:5" s="29" customFormat="1" ht="13" x14ac:dyDescent="0.3">
      <c r="B4714" s="78" t="s">
        <v>17749</v>
      </c>
      <c r="C4714" s="77" t="s">
        <v>17750</v>
      </c>
      <c r="D4714" s="79">
        <v>1055701</v>
      </c>
      <c r="E4714" s="33"/>
    </row>
    <row r="4715" spans="2:5" s="29" customFormat="1" ht="13" x14ac:dyDescent="0.3">
      <c r="B4715" s="78" t="s">
        <v>17751</v>
      </c>
      <c r="C4715" s="77" t="s">
        <v>17752</v>
      </c>
      <c r="D4715" s="79">
        <v>1324232</v>
      </c>
      <c r="E4715" s="33"/>
    </row>
    <row r="4716" spans="2:5" s="29" customFormat="1" ht="13" x14ac:dyDescent="0.3">
      <c r="B4716" s="78" t="s">
        <v>17753</v>
      </c>
      <c r="C4716" s="77" t="s">
        <v>17754</v>
      </c>
      <c r="D4716" s="79">
        <v>1055701</v>
      </c>
      <c r="E4716" s="33"/>
    </row>
    <row r="4717" spans="2:5" s="29" customFormat="1" ht="13" x14ac:dyDescent="0.3">
      <c r="B4717" s="78" t="s">
        <v>17755</v>
      </c>
      <c r="C4717" s="77" t="s">
        <v>17756</v>
      </c>
      <c r="D4717" s="79">
        <v>1055701</v>
      </c>
      <c r="E4717" s="33"/>
    </row>
    <row r="4718" spans="2:5" s="29" customFormat="1" ht="13" x14ac:dyDescent="0.3">
      <c r="B4718" s="78" t="s">
        <v>17757</v>
      </c>
      <c r="C4718" s="77" t="s">
        <v>17758</v>
      </c>
      <c r="D4718" s="79">
        <v>1055701</v>
      </c>
      <c r="E4718" s="33"/>
    </row>
    <row r="4719" spans="2:5" s="29" customFormat="1" ht="13" x14ac:dyDescent="0.3">
      <c r="B4719" s="78" t="s">
        <v>17759</v>
      </c>
      <c r="C4719" s="77" t="s">
        <v>17760</v>
      </c>
      <c r="D4719" s="79">
        <v>1055701</v>
      </c>
      <c r="E4719" s="33"/>
    </row>
    <row r="4720" spans="2:5" s="29" customFormat="1" ht="13" x14ac:dyDescent="0.3">
      <c r="B4720" s="78" t="s">
        <v>17761</v>
      </c>
      <c r="C4720" s="77" t="s">
        <v>17762</v>
      </c>
      <c r="D4720" s="79">
        <v>1055701</v>
      </c>
      <c r="E4720" s="33"/>
    </row>
    <row r="4721" spans="2:5" s="29" customFormat="1" ht="13" x14ac:dyDescent="0.3">
      <c r="B4721" s="78" t="s">
        <v>17763</v>
      </c>
      <c r="C4721" s="77" t="s">
        <v>17764</v>
      </c>
      <c r="D4721" s="79">
        <v>1055701</v>
      </c>
      <c r="E4721" s="33"/>
    </row>
    <row r="4722" spans="2:5" s="29" customFormat="1" ht="13" x14ac:dyDescent="0.3">
      <c r="B4722" s="78" t="s">
        <v>17765</v>
      </c>
      <c r="C4722" s="77" t="s">
        <v>17766</v>
      </c>
      <c r="D4722" s="79">
        <v>1055701</v>
      </c>
      <c r="E4722" s="33"/>
    </row>
    <row r="4723" spans="2:5" s="29" customFormat="1" ht="13" x14ac:dyDescent="0.3">
      <c r="B4723" s="78" t="s">
        <v>17767</v>
      </c>
      <c r="C4723" s="77" t="s">
        <v>17768</v>
      </c>
      <c r="D4723" s="79">
        <v>1324232</v>
      </c>
      <c r="E4723" s="33"/>
    </row>
    <row r="4724" spans="2:5" s="29" customFormat="1" ht="13" x14ac:dyDescent="0.3">
      <c r="B4724" s="78" t="s">
        <v>17769</v>
      </c>
      <c r="C4724" s="77" t="s">
        <v>17770</v>
      </c>
      <c r="D4724" s="79">
        <v>153239</v>
      </c>
      <c r="E4724" s="33"/>
    </row>
    <row r="4725" spans="2:5" s="29" customFormat="1" ht="13" x14ac:dyDescent="0.3">
      <c r="B4725" s="78" t="s">
        <v>17771</v>
      </c>
      <c r="C4725" s="77" t="s">
        <v>17772</v>
      </c>
      <c r="D4725" s="79">
        <v>27772</v>
      </c>
      <c r="E4725" s="33"/>
    </row>
    <row r="4726" spans="2:5" s="29" customFormat="1" ht="13" x14ac:dyDescent="0.3">
      <c r="B4726" s="78" t="s">
        <v>17773</v>
      </c>
      <c r="C4726" s="77" t="s">
        <v>17774</v>
      </c>
      <c r="D4726" s="79">
        <v>27772</v>
      </c>
      <c r="E4726" s="33"/>
    </row>
    <row r="4727" spans="2:5" s="29" customFormat="1" ht="13" x14ac:dyDescent="0.3">
      <c r="B4727" s="78" t="s">
        <v>17775</v>
      </c>
      <c r="C4727" s="77" t="s">
        <v>17776</v>
      </c>
      <c r="D4727" s="79">
        <v>27772</v>
      </c>
      <c r="E4727" s="33"/>
    </row>
    <row r="4728" spans="2:5" s="29" customFormat="1" ht="13" x14ac:dyDescent="0.3">
      <c r="B4728" s="78" t="s">
        <v>17777</v>
      </c>
      <c r="C4728" s="77" t="s">
        <v>17778</v>
      </c>
      <c r="D4728" s="79">
        <v>8465306</v>
      </c>
      <c r="E4728" s="33"/>
    </row>
    <row r="4729" spans="2:5" s="29" customFormat="1" ht="13" x14ac:dyDescent="0.3">
      <c r="B4729" s="78" t="s">
        <v>17779</v>
      </c>
      <c r="C4729" s="77" t="s">
        <v>17780</v>
      </c>
      <c r="D4729" s="79">
        <v>8465306</v>
      </c>
      <c r="E4729" s="33"/>
    </row>
    <row r="4730" spans="2:5" s="29" customFormat="1" ht="13" x14ac:dyDescent="0.3">
      <c r="B4730" s="78" t="s">
        <v>17781</v>
      </c>
      <c r="C4730" s="77" t="s">
        <v>17782</v>
      </c>
      <c r="D4730" s="79">
        <v>2622998</v>
      </c>
      <c r="E4730" s="33"/>
    </row>
    <row r="4731" spans="2:5" s="29" customFormat="1" ht="13" x14ac:dyDescent="0.3">
      <c r="B4731" s="78" t="s">
        <v>17783</v>
      </c>
      <c r="C4731" s="77" t="s">
        <v>17784</v>
      </c>
      <c r="D4731" s="79">
        <v>2622998</v>
      </c>
      <c r="E4731" s="33"/>
    </row>
    <row r="4732" spans="2:5" s="29" customFormat="1" ht="13" x14ac:dyDescent="0.3">
      <c r="B4732" s="78" t="s">
        <v>17785</v>
      </c>
      <c r="C4732" s="77" t="s">
        <v>17786</v>
      </c>
      <c r="D4732" s="79">
        <v>2622998</v>
      </c>
      <c r="E4732" s="33"/>
    </row>
    <row r="4733" spans="2:5" s="29" customFormat="1" ht="13" x14ac:dyDescent="0.3">
      <c r="B4733" s="78" t="s">
        <v>17787</v>
      </c>
      <c r="C4733" s="77" t="s">
        <v>17788</v>
      </c>
      <c r="D4733" s="79">
        <v>1700365</v>
      </c>
      <c r="E4733" s="33"/>
    </row>
    <row r="4734" spans="2:5" s="29" customFormat="1" ht="13" x14ac:dyDescent="0.3">
      <c r="B4734" s="78" t="s">
        <v>17789</v>
      </c>
      <c r="C4734" s="77" t="s">
        <v>17790</v>
      </c>
      <c r="D4734" s="79">
        <v>2622998</v>
      </c>
      <c r="E4734" s="33"/>
    </row>
    <row r="4735" spans="2:5" s="29" customFormat="1" ht="13" x14ac:dyDescent="0.3">
      <c r="B4735" s="78" t="s">
        <v>17791</v>
      </c>
      <c r="C4735" s="77" t="s">
        <v>17792</v>
      </c>
      <c r="D4735" s="79">
        <v>486258</v>
      </c>
      <c r="E4735" s="33"/>
    </row>
    <row r="4736" spans="2:5" s="29" customFormat="1" ht="13" x14ac:dyDescent="0.3">
      <c r="B4736" s="78" t="s">
        <v>17793</v>
      </c>
      <c r="C4736" s="77" t="s">
        <v>17794</v>
      </c>
      <c r="D4736" s="79">
        <v>2622998</v>
      </c>
      <c r="E4736" s="33"/>
    </row>
    <row r="4737" spans="2:5" s="29" customFormat="1" ht="13" x14ac:dyDescent="0.3">
      <c r="B4737" s="78" t="s">
        <v>17795</v>
      </c>
      <c r="C4737" s="77" t="s">
        <v>17796</v>
      </c>
      <c r="D4737" s="79">
        <v>2622998</v>
      </c>
      <c r="E4737" s="33"/>
    </row>
    <row r="4738" spans="2:5" s="29" customFormat="1" ht="13" x14ac:dyDescent="0.3">
      <c r="B4738" s="78" t="s">
        <v>17797</v>
      </c>
      <c r="C4738" s="77" t="s">
        <v>17798</v>
      </c>
      <c r="D4738" s="79">
        <v>2622998</v>
      </c>
      <c r="E4738" s="33"/>
    </row>
    <row r="4739" spans="2:5" s="29" customFormat="1" ht="13" x14ac:dyDescent="0.3">
      <c r="B4739" s="78" t="s">
        <v>17799</v>
      </c>
      <c r="C4739" s="77" t="s">
        <v>17800</v>
      </c>
      <c r="D4739" s="79">
        <v>2190626</v>
      </c>
      <c r="E4739" s="33"/>
    </row>
    <row r="4740" spans="2:5" s="29" customFormat="1" ht="13" x14ac:dyDescent="0.3">
      <c r="B4740" s="78" t="s">
        <v>17801</v>
      </c>
      <c r="C4740" s="77" t="s">
        <v>17802</v>
      </c>
      <c r="D4740" s="79">
        <v>2622998</v>
      </c>
      <c r="E4740" s="33"/>
    </row>
    <row r="4741" spans="2:5" s="29" customFormat="1" ht="13" x14ac:dyDescent="0.3">
      <c r="B4741" s="78" t="s">
        <v>17803</v>
      </c>
      <c r="C4741" s="77" t="s">
        <v>17804</v>
      </c>
      <c r="D4741" s="79">
        <v>2622998</v>
      </c>
      <c r="E4741" s="33"/>
    </row>
    <row r="4742" spans="2:5" s="29" customFormat="1" ht="13" x14ac:dyDescent="0.3">
      <c r="B4742" s="78" t="s">
        <v>17805</v>
      </c>
      <c r="C4742" s="77" t="s">
        <v>17806</v>
      </c>
      <c r="D4742" s="79">
        <v>2622998</v>
      </c>
      <c r="E4742" s="33"/>
    </row>
    <row r="4743" spans="2:5" s="29" customFormat="1" ht="13" x14ac:dyDescent="0.3">
      <c r="B4743" s="78" t="s">
        <v>17807</v>
      </c>
      <c r="C4743" s="77" t="s">
        <v>17808</v>
      </c>
      <c r="D4743" s="79">
        <v>2622998</v>
      </c>
      <c r="E4743" s="33"/>
    </row>
    <row r="4744" spans="2:5" s="29" customFormat="1" ht="13" x14ac:dyDescent="0.3">
      <c r="B4744" s="78" t="s">
        <v>17809</v>
      </c>
      <c r="C4744" s="77" t="s">
        <v>17810</v>
      </c>
      <c r="D4744" s="79">
        <v>2622998</v>
      </c>
      <c r="E4744" s="33"/>
    </row>
    <row r="4745" spans="2:5" s="29" customFormat="1" ht="13" x14ac:dyDescent="0.3">
      <c r="B4745" s="78" t="s">
        <v>17811</v>
      </c>
      <c r="C4745" s="77" t="s">
        <v>17812</v>
      </c>
      <c r="D4745" s="79">
        <v>2622998</v>
      </c>
      <c r="E4745" s="33"/>
    </row>
    <row r="4746" spans="2:5" s="29" customFormat="1" ht="13" x14ac:dyDescent="0.3">
      <c r="B4746" s="78" t="s">
        <v>17813</v>
      </c>
      <c r="C4746" s="77" t="s">
        <v>17814</v>
      </c>
      <c r="D4746" s="79">
        <v>1700365</v>
      </c>
      <c r="E4746" s="33"/>
    </row>
    <row r="4747" spans="2:5" s="29" customFormat="1" ht="13" x14ac:dyDescent="0.3">
      <c r="B4747" s="78" t="s">
        <v>17815</v>
      </c>
      <c r="C4747" s="77" t="s">
        <v>17816</v>
      </c>
      <c r="D4747" s="79">
        <v>2622998</v>
      </c>
      <c r="E4747" s="33"/>
    </row>
    <row r="4748" spans="2:5" s="29" customFormat="1" ht="13" x14ac:dyDescent="0.3">
      <c r="B4748" s="78" t="s">
        <v>17817</v>
      </c>
      <c r="C4748" s="77" t="s">
        <v>17818</v>
      </c>
      <c r="D4748" s="79">
        <v>2622998</v>
      </c>
      <c r="E4748" s="33"/>
    </row>
    <row r="4749" spans="2:5" s="29" customFormat="1" ht="13" x14ac:dyDescent="0.3">
      <c r="B4749" s="78" t="s">
        <v>17819</v>
      </c>
      <c r="C4749" s="77" t="s">
        <v>17820</v>
      </c>
      <c r="D4749" s="79">
        <v>2622998</v>
      </c>
      <c r="E4749" s="33"/>
    </row>
    <row r="4750" spans="2:5" s="29" customFormat="1" ht="13" x14ac:dyDescent="0.3">
      <c r="B4750" s="78" t="s">
        <v>17821</v>
      </c>
      <c r="C4750" s="77" t="s">
        <v>17822</v>
      </c>
      <c r="D4750" s="79">
        <v>2622998</v>
      </c>
      <c r="E4750" s="33"/>
    </row>
    <row r="4751" spans="2:5" s="29" customFormat="1" ht="13" x14ac:dyDescent="0.3">
      <c r="B4751" s="78" t="s">
        <v>17823</v>
      </c>
      <c r="C4751" s="77" t="s">
        <v>17824</v>
      </c>
      <c r="D4751" s="79">
        <v>2622998</v>
      </c>
      <c r="E4751" s="33"/>
    </row>
    <row r="4752" spans="2:5" s="29" customFormat="1" ht="13" x14ac:dyDescent="0.3">
      <c r="B4752" s="78" t="s">
        <v>17825</v>
      </c>
      <c r="C4752" s="77" t="s">
        <v>17826</v>
      </c>
      <c r="D4752" s="79">
        <v>2622998</v>
      </c>
      <c r="E4752" s="33"/>
    </row>
    <row r="4753" spans="2:5" s="29" customFormat="1" ht="13" x14ac:dyDescent="0.3">
      <c r="B4753" s="78" t="s">
        <v>17827</v>
      </c>
      <c r="C4753" s="77" t="s">
        <v>17828</v>
      </c>
      <c r="D4753" s="79">
        <v>2622998</v>
      </c>
      <c r="E4753" s="33"/>
    </row>
    <row r="4754" spans="2:5" s="29" customFormat="1" ht="13" x14ac:dyDescent="0.3">
      <c r="B4754" s="78" t="s">
        <v>17829</v>
      </c>
      <c r="C4754" s="77" t="s">
        <v>17830</v>
      </c>
      <c r="D4754" s="79">
        <v>2622998</v>
      </c>
      <c r="E4754" s="33"/>
    </row>
    <row r="4755" spans="2:5" s="29" customFormat="1" ht="13" x14ac:dyDescent="0.3">
      <c r="B4755" s="78" t="s">
        <v>17831</v>
      </c>
      <c r="C4755" s="77" t="s">
        <v>17832</v>
      </c>
      <c r="D4755" s="79">
        <v>486258</v>
      </c>
      <c r="E4755" s="33"/>
    </row>
    <row r="4756" spans="2:5" s="29" customFormat="1" ht="13" x14ac:dyDescent="0.3">
      <c r="B4756" s="78" t="s">
        <v>17833</v>
      </c>
      <c r="C4756" s="77" t="s">
        <v>17834</v>
      </c>
      <c r="D4756" s="79">
        <v>1700365</v>
      </c>
      <c r="E4756" s="33"/>
    </row>
    <row r="4757" spans="2:5" s="29" customFormat="1" ht="13" x14ac:dyDescent="0.3">
      <c r="B4757" s="78" t="s">
        <v>17835</v>
      </c>
      <c r="C4757" s="77" t="s">
        <v>17836</v>
      </c>
      <c r="D4757" s="79">
        <v>1417106</v>
      </c>
      <c r="E4757" s="33"/>
    </row>
    <row r="4758" spans="2:5" s="29" customFormat="1" ht="13" x14ac:dyDescent="0.3">
      <c r="B4758" s="78" t="s">
        <v>17837</v>
      </c>
      <c r="C4758" s="77" t="s">
        <v>17838</v>
      </c>
      <c r="D4758" s="79">
        <v>1417106</v>
      </c>
      <c r="E4758" s="33"/>
    </row>
    <row r="4759" spans="2:5" s="29" customFormat="1" ht="13" x14ac:dyDescent="0.3">
      <c r="B4759" s="78" t="s">
        <v>17839</v>
      </c>
      <c r="C4759" s="77" t="s">
        <v>17840</v>
      </c>
      <c r="D4759" s="79">
        <v>2622998</v>
      </c>
      <c r="E4759" s="33"/>
    </row>
    <row r="4760" spans="2:5" s="29" customFormat="1" ht="13" x14ac:dyDescent="0.3">
      <c r="B4760" s="78" t="s">
        <v>17841</v>
      </c>
      <c r="C4760" s="77" t="s">
        <v>17842</v>
      </c>
      <c r="D4760" s="79">
        <v>1610725</v>
      </c>
      <c r="E4760" s="33"/>
    </row>
    <row r="4761" spans="2:5" s="29" customFormat="1" ht="13" x14ac:dyDescent="0.3">
      <c r="B4761" s="78" t="s">
        <v>17843</v>
      </c>
      <c r="C4761" s="77" t="s">
        <v>17844</v>
      </c>
      <c r="D4761" s="79">
        <v>2622998</v>
      </c>
      <c r="E4761" s="33"/>
    </row>
    <row r="4762" spans="2:5" s="29" customFormat="1" ht="13" x14ac:dyDescent="0.3">
      <c r="B4762" s="78" t="s">
        <v>17845</v>
      </c>
      <c r="C4762" s="77" t="s">
        <v>17846</v>
      </c>
      <c r="D4762" s="79">
        <v>2622998</v>
      </c>
      <c r="E4762" s="33"/>
    </row>
    <row r="4763" spans="2:5" s="29" customFormat="1" ht="13" x14ac:dyDescent="0.3">
      <c r="B4763" s="78" t="s">
        <v>17847</v>
      </c>
      <c r="C4763" s="77" t="s">
        <v>17848</v>
      </c>
      <c r="D4763" s="79">
        <v>2622998</v>
      </c>
      <c r="E4763" s="33"/>
    </row>
    <row r="4764" spans="2:5" s="29" customFormat="1" ht="13" x14ac:dyDescent="0.3">
      <c r="B4764" s="78" t="s">
        <v>17849</v>
      </c>
      <c r="C4764" s="77" t="s">
        <v>17850</v>
      </c>
      <c r="D4764" s="79">
        <v>2622998</v>
      </c>
      <c r="E4764" s="33"/>
    </row>
    <row r="4765" spans="2:5" s="29" customFormat="1" ht="13" x14ac:dyDescent="0.3">
      <c r="B4765" s="78" t="s">
        <v>17851</v>
      </c>
      <c r="C4765" s="77" t="s">
        <v>17852</v>
      </c>
      <c r="D4765" s="79">
        <v>2622998</v>
      </c>
      <c r="E4765" s="33"/>
    </row>
    <row r="4766" spans="2:5" s="29" customFormat="1" ht="13" x14ac:dyDescent="0.3">
      <c r="B4766" s="78" t="s">
        <v>17853</v>
      </c>
      <c r="C4766" s="77" t="s">
        <v>17854</v>
      </c>
      <c r="D4766" s="79">
        <v>2237793</v>
      </c>
      <c r="E4766" s="33"/>
    </row>
    <row r="4767" spans="2:5" s="29" customFormat="1" ht="13" x14ac:dyDescent="0.3">
      <c r="B4767" s="78" t="s">
        <v>17855</v>
      </c>
      <c r="C4767" s="77" t="s">
        <v>17856</v>
      </c>
      <c r="D4767" s="79">
        <v>486258</v>
      </c>
      <c r="E4767" s="33"/>
    </row>
    <row r="4768" spans="2:5" s="29" customFormat="1" ht="13" x14ac:dyDescent="0.3">
      <c r="B4768" s="78" t="s">
        <v>17857</v>
      </c>
      <c r="C4768" s="77" t="s">
        <v>17858</v>
      </c>
      <c r="D4768" s="79">
        <v>2622998</v>
      </c>
      <c r="E4768" s="33"/>
    </row>
    <row r="4769" spans="2:5" s="29" customFormat="1" ht="13" x14ac:dyDescent="0.3">
      <c r="B4769" s="78" t="s">
        <v>17859</v>
      </c>
      <c r="C4769" s="77" t="s">
        <v>17860</v>
      </c>
      <c r="D4769" s="79">
        <v>2622998</v>
      </c>
      <c r="E4769" s="33"/>
    </row>
    <row r="4770" spans="2:5" s="29" customFormat="1" ht="13" x14ac:dyDescent="0.3">
      <c r="B4770" s="78" t="s">
        <v>17861</v>
      </c>
      <c r="C4770" s="77" t="s">
        <v>17862</v>
      </c>
      <c r="D4770" s="79">
        <v>486258</v>
      </c>
      <c r="E4770" s="33"/>
    </row>
    <row r="4771" spans="2:5" s="29" customFormat="1" ht="13" x14ac:dyDescent="0.3">
      <c r="B4771" s="78" t="s">
        <v>17863</v>
      </c>
      <c r="C4771" s="77" t="s">
        <v>17864</v>
      </c>
      <c r="D4771" s="79">
        <v>2237793</v>
      </c>
      <c r="E4771" s="33"/>
    </row>
    <row r="4772" spans="2:5" s="29" customFormat="1" ht="13" x14ac:dyDescent="0.3">
      <c r="B4772" s="78" t="s">
        <v>17865</v>
      </c>
      <c r="C4772" s="77" t="s">
        <v>17866</v>
      </c>
      <c r="D4772" s="79">
        <v>2622998</v>
      </c>
      <c r="E4772" s="33"/>
    </row>
    <row r="4773" spans="2:5" s="29" customFormat="1" ht="13" x14ac:dyDescent="0.3">
      <c r="B4773" s="78" t="s">
        <v>17867</v>
      </c>
      <c r="C4773" s="77" t="s">
        <v>17868</v>
      </c>
      <c r="D4773" s="79">
        <v>1572129</v>
      </c>
      <c r="E4773" s="33"/>
    </row>
    <row r="4774" spans="2:5" s="29" customFormat="1" ht="13" x14ac:dyDescent="0.3">
      <c r="B4774" s="78" t="s">
        <v>17869</v>
      </c>
      <c r="C4774" s="77" t="s">
        <v>17870</v>
      </c>
      <c r="D4774" s="79">
        <v>1840126</v>
      </c>
      <c r="E4774" s="33"/>
    </row>
    <row r="4775" spans="2:5" s="29" customFormat="1" ht="13" x14ac:dyDescent="0.3">
      <c r="B4775" s="78" t="s">
        <v>17871</v>
      </c>
      <c r="C4775" s="77" t="s">
        <v>17872</v>
      </c>
      <c r="D4775" s="79">
        <v>1340245</v>
      </c>
      <c r="E4775" s="33"/>
    </row>
    <row r="4776" spans="2:5" s="29" customFormat="1" ht="13" x14ac:dyDescent="0.3">
      <c r="B4776" s="78" t="s">
        <v>17873</v>
      </c>
      <c r="C4776" s="77" t="s">
        <v>17874</v>
      </c>
      <c r="D4776" s="79">
        <v>1062036</v>
      </c>
      <c r="E4776" s="33"/>
    </row>
    <row r="4777" spans="2:5" s="29" customFormat="1" ht="13" x14ac:dyDescent="0.3">
      <c r="B4777" s="78" t="s">
        <v>17875</v>
      </c>
      <c r="C4777" s="77" t="s">
        <v>17876</v>
      </c>
      <c r="D4777" s="79">
        <v>1062036</v>
      </c>
      <c r="E4777" s="33"/>
    </row>
    <row r="4778" spans="2:5" s="29" customFormat="1" ht="13" x14ac:dyDescent="0.3">
      <c r="B4778" s="78" t="s">
        <v>17877</v>
      </c>
      <c r="C4778" s="77" t="s">
        <v>17878</v>
      </c>
      <c r="D4778" s="79">
        <v>1062036</v>
      </c>
      <c r="E4778" s="33"/>
    </row>
    <row r="4779" spans="2:5" s="29" customFormat="1" ht="13" x14ac:dyDescent="0.3">
      <c r="B4779" s="78" t="s">
        <v>17879</v>
      </c>
      <c r="C4779" s="77" t="s">
        <v>17880</v>
      </c>
      <c r="D4779" s="79">
        <v>1407198</v>
      </c>
      <c r="E4779" s="33"/>
    </row>
    <row r="4780" spans="2:5" s="29" customFormat="1" ht="13" x14ac:dyDescent="0.3">
      <c r="B4780" s="78" t="s">
        <v>17881</v>
      </c>
      <c r="C4780" s="77" t="s">
        <v>17882</v>
      </c>
      <c r="D4780" s="79">
        <v>1407198</v>
      </c>
      <c r="E4780" s="33"/>
    </row>
    <row r="4781" spans="2:5" s="29" customFormat="1" ht="13" x14ac:dyDescent="0.3">
      <c r="B4781" s="78" t="s">
        <v>17883</v>
      </c>
      <c r="C4781" s="77" t="s">
        <v>17884</v>
      </c>
      <c r="D4781" s="79">
        <v>1407198</v>
      </c>
      <c r="E4781" s="33"/>
    </row>
    <row r="4782" spans="2:5" s="29" customFormat="1" ht="13" x14ac:dyDescent="0.3">
      <c r="B4782" s="78" t="s">
        <v>17885</v>
      </c>
      <c r="C4782" s="77" t="s">
        <v>17886</v>
      </c>
      <c r="D4782" s="79">
        <v>1407198</v>
      </c>
      <c r="E4782" s="33"/>
    </row>
    <row r="4783" spans="2:5" s="29" customFormat="1" ht="13" x14ac:dyDescent="0.3">
      <c r="B4783" s="78" t="s">
        <v>17887</v>
      </c>
      <c r="C4783" s="77" t="s">
        <v>17888</v>
      </c>
      <c r="D4783" s="79">
        <v>1840126</v>
      </c>
      <c r="E4783" s="33"/>
    </row>
    <row r="4784" spans="2:5" s="29" customFormat="1" ht="13" x14ac:dyDescent="0.3">
      <c r="B4784" s="78" t="s">
        <v>17889</v>
      </c>
      <c r="C4784" s="77" t="s">
        <v>17890</v>
      </c>
      <c r="D4784" s="79">
        <v>1340245</v>
      </c>
      <c r="E4784" s="33"/>
    </row>
    <row r="4785" spans="2:5" s="29" customFormat="1" ht="13" x14ac:dyDescent="0.3">
      <c r="B4785" s="78" t="s">
        <v>17891</v>
      </c>
      <c r="C4785" s="77" t="s">
        <v>17892</v>
      </c>
      <c r="D4785" s="79">
        <v>1407198</v>
      </c>
      <c r="E4785" s="33"/>
    </row>
    <row r="4786" spans="2:5" s="29" customFormat="1" ht="13" x14ac:dyDescent="0.3">
      <c r="B4786" s="78" t="s">
        <v>17893</v>
      </c>
      <c r="C4786" s="77" t="s">
        <v>17894</v>
      </c>
      <c r="D4786" s="79">
        <v>1407198</v>
      </c>
      <c r="E4786" s="33"/>
    </row>
    <row r="4787" spans="2:5" s="29" customFormat="1" ht="13" x14ac:dyDescent="0.3">
      <c r="B4787" s="78" t="s">
        <v>17895</v>
      </c>
      <c r="C4787" s="77" t="s">
        <v>17896</v>
      </c>
      <c r="D4787" s="79">
        <v>1407198</v>
      </c>
      <c r="E4787" s="33"/>
    </row>
    <row r="4788" spans="2:5" s="29" customFormat="1" ht="13" x14ac:dyDescent="0.3">
      <c r="B4788" s="78" t="s">
        <v>17897</v>
      </c>
      <c r="C4788" s="77" t="s">
        <v>17898</v>
      </c>
      <c r="D4788" s="79">
        <v>1407198</v>
      </c>
      <c r="E4788" s="33"/>
    </row>
    <row r="4789" spans="2:5" s="29" customFormat="1" ht="13" x14ac:dyDescent="0.3">
      <c r="B4789" s="78" t="s">
        <v>17899</v>
      </c>
      <c r="C4789" s="77" t="s">
        <v>17900</v>
      </c>
      <c r="D4789" s="79">
        <v>1062036</v>
      </c>
      <c r="E4789" s="33"/>
    </row>
    <row r="4790" spans="2:5" s="29" customFormat="1" ht="13" x14ac:dyDescent="0.3">
      <c r="B4790" s="78" t="s">
        <v>17901</v>
      </c>
      <c r="C4790" s="77" t="s">
        <v>17902</v>
      </c>
      <c r="D4790" s="79">
        <v>1062036</v>
      </c>
      <c r="E4790" s="33"/>
    </row>
    <row r="4791" spans="2:5" s="29" customFormat="1" ht="13" x14ac:dyDescent="0.3">
      <c r="B4791" s="78" t="s">
        <v>17903</v>
      </c>
      <c r="C4791" s="77" t="s">
        <v>17904</v>
      </c>
      <c r="D4791" s="79">
        <v>1139343</v>
      </c>
      <c r="E4791" s="33"/>
    </row>
    <row r="4792" spans="2:5" s="29" customFormat="1" ht="13" x14ac:dyDescent="0.3">
      <c r="B4792" s="78" t="s">
        <v>17905</v>
      </c>
      <c r="C4792" s="77" t="s">
        <v>17906</v>
      </c>
      <c r="D4792" s="79">
        <v>1062036</v>
      </c>
      <c r="E4792" s="33"/>
    </row>
    <row r="4793" spans="2:5" s="29" customFormat="1" ht="13" x14ac:dyDescent="0.3">
      <c r="B4793" s="78" t="s">
        <v>17907</v>
      </c>
      <c r="C4793" s="77" t="s">
        <v>17908</v>
      </c>
      <c r="D4793" s="79">
        <v>948247</v>
      </c>
      <c r="E4793" s="33"/>
    </row>
    <row r="4794" spans="2:5" s="29" customFormat="1" ht="13" x14ac:dyDescent="0.3">
      <c r="B4794" s="78" t="s">
        <v>17909</v>
      </c>
      <c r="C4794" s="77" t="s">
        <v>17910</v>
      </c>
      <c r="D4794" s="79">
        <v>948247</v>
      </c>
      <c r="E4794" s="33"/>
    </row>
    <row r="4795" spans="2:5" s="29" customFormat="1" ht="13" x14ac:dyDescent="0.3">
      <c r="B4795" s="78" t="s">
        <v>17911</v>
      </c>
      <c r="C4795" s="77" t="s">
        <v>17912</v>
      </c>
      <c r="D4795" s="79">
        <v>948247</v>
      </c>
      <c r="E4795" s="33"/>
    </row>
    <row r="4796" spans="2:5" s="29" customFormat="1" ht="13" x14ac:dyDescent="0.3">
      <c r="B4796" s="78" t="s">
        <v>17913</v>
      </c>
      <c r="C4796" s="77" t="s">
        <v>17914</v>
      </c>
      <c r="D4796" s="79">
        <v>1062036</v>
      </c>
      <c r="E4796" s="33"/>
    </row>
    <row r="4797" spans="2:5" s="29" customFormat="1" ht="13" x14ac:dyDescent="0.3">
      <c r="B4797" s="78" t="s">
        <v>17915</v>
      </c>
      <c r="C4797" s="77" t="s">
        <v>17916</v>
      </c>
      <c r="D4797" s="79">
        <v>1139343</v>
      </c>
      <c r="E4797" s="33"/>
    </row>
    <row r="4798" spans="2:5" s="29" customFormat="1" ht="13" x14ac:dyDescent="0.3">
      <c r="B4798" s="78" t="s">
        <v>17917</v>
      </c>
      <c r="C4798" s="77" t="s">
        <v>17918</v>
      </c>
      <c r="D4798" s="79">
        <v>1139343</v>
      </c>
      <c r="E4798" s="33"/>
    </row>
    <row r="4799" spans="2:5" s="29" customFormat="1" ht="13" x14ac:dyDescent="0.3">
      <c r="B4799" s="78" t="s">
        <v>17919</v>
      </c>
      <c r="C4799" s="77" t="s">
        <v>17920</v>
      </c>
      <c r="D4799" s="79">
        <v>1062036</v>
      </c>
      <c r="E4799" s="33"/>
    </row>
    <row r="4800" spans="2:5" s="29" customFormat="1" ht="13" x14ac:dyDescent="0.3">
      <c r="B4800" s="78" t="s">
        <v>17921</v>
      </c>
      <c r="C4800" s="77" t="s">
        <v>17922</v>
      </c>
      <c r="D4800" s="79">
        <v>1062036</v>
      </c>
      <c r="E4800" s="33"/>
    </row>
    <row r="4801" spans="2:5" s="29" customFormat="1" ht="13" x14ac:dyDescent="0.3">
      <c r="B4801" s="78" t="s">
        <v>17923</v>
      </c>
      <c r="C4801" s="77" t="s">
        <v>17924</v>
      </c>
      <c r="D4801" s="79">
        <v>1139343</v>
      </c>
      <c r="E4801" s="33"/>
    </row>
    <row r="4802" spans="2:5" s="29" customFormat="1" ht="13" x14ac:dyDescent="0.3">
      <c r="B4802" s="78" t="s">
        <v>17925</v>
      </c>
      <c r="C4802" s="77" t="s">
        <v>17926</v>
      </c>
      <c r="D4802" s="79">
        <v>1062036</v>
      </c>
      <c r="E4802" s="33"/>
    </row>
    <row r="4803" spans="2:5" s="29" customFormat="1" ht="13" x14ac:dyDescent="0.3">
      <c r="B4803" s="78" t="s">
        <v>17927</v>
      </c>
      <c r="C4803" s="77" t="s">
        <v>17928</v>
      </c>
      <c r="D4803" s="79">
        <v>948247</v>
      </c>
      <c r="E4803" s="33"/>
    </row>
    <row r="4804" spans="2:5" s="29" customFormat="1" ht="13" x14ac:dyDescent="0.3">
      <c r="B4804" s="78" t="s">
        <v>17929</v>
      </c>
      <c r="C4804" s="77" t="s">
        <v>17930</v>
      </c>
      <c r="D4804" s="79">
        <v>948247</v>
      </c>
      <c r="E4804" s="33"/>
    </row>
    <row r="4805" spans="2:5" s="29" customFormat="1" ht="13" x14ac:dyDescent="0.3">
      <c r="B4805" s="78" t="s">
        <v>17931</v>
      </c>
      <c r="C4805" s="77" t="s">
        <v>17932</v>
      </c>
      <c r="D4805" s="79">
        <v>1062036</v>
      </c>
      <c r="E4805" s="33"/>
    </row>
    <row r="4806" spans="2:5" s="29" customFormat="1" ht="13" x14ac:dyDescent="0.3">
      <c r="B4806" s="78" t="s">
        <v>17933</v>
      </c>
      <c r="C4806" s="77" t="s">
        <v>17934</v>
      </c>
      <c r="D4806" s="79">
        <v>1062036</v>
      </c>
      <c r="E4806" s="33"/>
    </row>
    <row r="4807" spans="2:5" s="29" customFormat="1" ht="13" x14ac:dyDescent="0.3">
      <c r="B4807" s="78" t="s">
        <v>17935</v>
      </c>
      <c r="C4807" s="77" t="s">
        <v>17936</v>
      </c>
      <c r="D4807" s="79">
        <v>948247</v>
      </c>
      <c r="E4807" s="33"/>
    </row>
    <row r="4808" spans="2:5" s="29" customFormat="1" ht="13" x14ac:dyDescent="0.3">
      <c r="B4808" s="78" t="s">
        <v>17937</v>
      </c>
      <c r="C4808" s="77" t="s">
        <v>17938</v>
      </c>
      <c r="D4808" s="79">
        <v>1062036</v>
      </c>
      <c r="E4808" s="33"/>
    </row>
    <row r="4809" spans="2:5" s="29" customFormat="1" ht="13" x14ac:dyDescent="0.3">
      <c r="B4809" s="78" t="s">
        <v>17939</v>
      </c>
      <c r="C4809" s="77" t="s">
        <v>17940</v>
      </c>
      <c r="D4809" s="79">
        <v>1062036</v>
      </c>
      <c r="E4809" s="33"/>
    </row>
    <row r="4810" spans="2:5" s="29" customFormat="1" ht="13" x14ac:dyDescent="0.3">
      <c r="B4810" s="78" t="s">
        <v>17941</v>
      </c>
      <c r="C4810" s="77" t="s">
        <v>17942</v>
      </c>
      <c r="D4810" s="79">
        <v>1139343</v>
      </c>
      <c r="E4810" s="33"/>
    </row>
    <row r="4811" spans="2:5" s="29" customFormat="1" ht="13" x14ac:dyDescent="0.3">
      <c r="B4811" s="78" t="s">
        <v>17943</v>
      </c>
      <c r="C4811" s="77" t="s">
        <v>17944</v>
      </c>
      <c r="D4811" s="79">
        <v>948247</v>
      </c>
      <c r="E4811" s="33"/>
    </row>
    <row r="4812" spans="2:5" s="29" customFormat="1" ht="13" x14ac:dyDescent="0.3">
      <c r="B4812" s="78" t="s">
        <v>17945</v>
      </c>
      <c r="C4812" s="77" t="s">
        <v>17946</v>
      </c>
      <c r="D4812" s="79">
        <v>1062036</v>
      </c>
      <c r="E4812" s="33"/>
    </row>
    <row r="4813" spans="2:5" s="29" customFormat="1" ht="13" x14ac:dyDescent="0.3">
      <c r="B4813" s="78" t="s">
        <v>17947</v>
      </c>
      <c r="C4813" s="77" t="s">
        <v>17948</v>
      </c>
      <c r="D4813" s="79">
        <v>1062036</v>
      </c>
      <c r="E4813" s="33"/>
    </row>
    <row r="4814" spans="2:5" s="29" customFormat="1" ht="13" x14ac:dyDescent="0.3">
      <c r="B4814" s="78" t="s">
        <v>17949</v>
      </c>
      <c r="C4814" s="77" t="s">
        <v>17950</v>
      </c>
      <c r="D4814" s="79">
        <v>1062036</v>
      </c>
      <c r="E4814" s="33"/>
    </row>
    <row r="4815" spans="2:5" s="29" customFormat="1" ht="13" x14ac:dyDescent="0.3">
      <c r="B4815" s="78" t="s">
        <v>17951</v>
      </c>
      <c r="C4815" s="77" t="s">
        <v>17952</v>
      </c>
      <c r="D4815" s="79">
        <v>1062036</v>
      </c>
      <c r="E4815" s="33"/>
    </row>
    <row r="4816" spans="2:5" s="29" customFormat="1" ht="13" x14ac:dyDescent="0.3">
      <c r="B4816" s="78" t="s">
        <v>17953</v>
      </c>
      <c r="C4816" s="77" t="s">
        <v>17954</v>
      </c>
      <c r="D4816" s="79">
        <v>1340245</v>
      </c>
      <c r="E4816" s="33"/>
    </row>
    <row r="4817" spans="2:5" s="29" customFormat="1" ht="13" x14ac:dyDescent="0.3">
      <c r="B4817" s="78" t="s">
        <v>17955</v>
      </c>
      <c r="C4817" s="77" t="s">
        <v>17956</v>
      </c>
      <c r="D4817" s="79">
        <v>2061849</v>
      </c>
      <c r="E4817" s="33"/>
    </row>
    <row r="4818" spans="2:5" s="29" customFormat="1" ht="13" x14ac:dyDescent="0.3">
      <c r="B4818" s="78" t="s">
        <v>17957</v>
      </c>
      <c r="C4818" s="77" t="s">
        <v>17958</v>
      </c>
      <c r="D4818" s="79">
        <v>948247</v>
      </c>
      <c r="E4818" s="33"/>
    </row>
    <row r="4819" spans="2:5" s="29" customFormat="1" ht="13" x14ac:dyDescent="0.3">
      <c r="B4819" s="78" t="s">
        <v>17959</v>
      </c>
      <c r="C4819" s="77" t="s">
        <v>17960</v>
      </c>
      <c r="D4819" s="79">
        <v>1139343</v>
      </c>
      <c r="E4819" s="33"/>
    </row>
    <row r="4820" spans="2:5" s="29" customFormat="1" ht="13" x14ac:dyDescent="0.3">
      <c r="B4820" s="78" t="s">
        <v>17961</v>
      </c>
      <c r="C4820" s="77" t="s">
        <v>17962</v>
      </c>
      <c r="D4820" s="79">
        <v>1139343</v>
      </c>
      <c r="E4820" s="33"/>
    </row>
    <row r="4821" spans="2:5" s="29" customFormat="1" ht="13" x14ac:dyDescent="0.3">
      <c r="B4821" s="78" t="s">
        <v>17963</v>
      </c>
      <c r="C4821" s="77" t="s">
        <v>17964</v>
      </c>
      <c r="D4821" s="79">
        <v>948247</v>
      </c>
      <c r="E4821" s="33"/>
    </row>
    <row r="4822" spans="2:5" s="29" customFormat="1" ht="13" x14ac:dyDescent="0.3">
      <c r="B4822" s="78" t="s">
        <v>17965</v>
      </c>
      <c r="C4822" s="77" t="s">
        <v>17966</v>
      </c>
      <c r="D4822" s="79">
        <v>948247</v>
      </c>
      <c r="E4822" s="33"/>
    </row>
    <row r="4823" spans="2:5" s="29" customFormat="1" ht="13" x14ac:dyDescent="0.3">
      <c r="B4823" s="78" t="s">
        <v>17967</v>
      </c>
      <c r="C4823" s="77" t="s">
        <v>17968</v>
      </c>
      <c r="D4823" s="79">
        <v>948247</v>
      </c>
      <c r="E4823" s="33"/>
    </row>
    <row r="4824" spans="2:5" s="29" customFormat="1" ht="13" x14ac:dyDescent="0.3">
      <c r="B4824" s="78" t="s">
        <v>17969</v>
      </c>
      <c r="C4824" s="77" t="s">
        <v>17970</v>
      </c>
      <c r="D4824" s="79">
        <v>948247</v>
      </c>
      <c r="E4824" s="33"/>
    </row>
    <row r="4825" spans="2:5" s="29" customFormat="1" ht="13" x14ac:dyDescent="0.3">
      <c r="B4825" s="78" t="s">
        <v>17971</v>
      </c>
      <c r="C4825" s="77" t="s">
        <v>17972</v>
      </c>
      <c r="D4825" s="79">
        <v>1139343</v>
      </c>
      <c r="E4825" s="33"/>
    </row>
    <row r="4826" spans="2:5" s="29" customFormat="1" ht="13" x14ac:dyDescent="0.3">
      <c r="B4826" s="78" t="s">
        <v>17973</v>
      </c>
      <c r="C4826" s="77" t="s">
        <v>17974</v>
      </c>
      <c r="D4826" s="79">
        <v>1139343</v>
      </c>
      <c r="E4826" s="33"/>
    </row>
    <row r="4827" spans="2:5" s="29" customFormat="1" ht="13" x14ac:dyDescent="0.3">
      <c r="B4827" s="78" t="s">
        <v>17975</v>
      </c>
      <c r="C4827" s="77" t="s">
        <v>17976</v>
      </c>
      <c r="D4827" s="79">
        <v>1139343</v>
      </c>
      <c r="E4827" s="33"/>
    </row>
    <row r="4828" spans="2:5" s="29" customFormat="1" ht="13" x14ac:dyDescent="0.3">
      <c r="B4828" s="78" t="s">
        <v>17977</v>
      </c>
      <c r="C4828" s="77" t="s">
        <v>17978</v>
      </c>
      <c r="D4828" s="79">
        <v>1139343</v>
      </c>
      <c r="E4828" s="33"/>
    </row>
    <row r="4829" spans="2:5" s="29" customFormat="1" ht="13" x14ac:dyDescent="0.3">
      <c r="B4829" s="78" t="s">
        <v>17979</v>
      </c>
      <c r="C4829" s="77" t="s">
        <v>17980</v>
      </c>
      <c r="D4829" s="79">
        <v>1139343</v>
      </c>
      <c r="E4829" s="33"/>
    </row>
    <row r="4830" spans="2:5" s="29" customFormat="1" ht="13" x14ac:dyDescent="0.3">
      <c r="B4830" s="78" t="s">
        <v>17981</v>
      </c>
      <c r="C4830" s="77" t="s">
        <v>17982</v>
      </c>
      <c r="D4830" s="79">
        <v>1139343</v>
      </c>
      <c r="E4830" s="33"/>
    </row>
    <row r="4831" spans="2:5" s="29" customFormat="1" ht="13" x14ac:dyDescent="0.3">
      <c r="B4831" s="78" t="s">
        <v>17983</v>
      </c>
      <c r="C4831" s="77" t="s">
        <v>17984</v>
      </c>
      <c r="D4831" s="79">
        <v>948247</v>
      </c>
      <c r="E4831" s="33"/>
    </row>
    <row r="4832" spans="2:5" s="29" customFormat="1" ht="13" x14ac:dyDescent="0.3">
      <c r="B4832" s="78" t="s">
        <v>17985</v>
      </c>
      <c r="C4832" s="77" t="s">
        <v>17986</v>
      </c>
      <c r="D4832" s="79">
        <v>948247</v>
      </c>
      <c r="E4832" s="33"/>
    </row>
    <row r="4833" spans="2:5" s="29" customFormat="1" ht="13" x14ac:dyDescent="0.3">
      <c r="B4833" s="78" t="s">
        <v>17987</v>
      </c>
      <c r="C4833" s="77" t="s">
        <v>17988</v>
      </c>
      <c r="D4833" s="79">
        <v>1305031</v>
      </c>
      <c r="E4833" s="33"/>
    </row>
    <row r="4834" spans="2:5" s="29" customFormat="1" ht="13" x14ac:dyDescent="0.3">
      <c r="B4834" s="78" t="s">
        <v>17989</v>
      </c>
      <c r="C4834" s="77" t="s">
        <v>17990</v>
      </c>
      <c r="D4834" s="79">
        <v>1572129</v>
      </c>
      <c r="E4834" s="33"/>
    </row>
    <row r="4835" spans="2:5" s="29" customFormat="1" ht="13" x14ac:dyDescent="0.3">
      <c r="B4835" s="78" t="s">
        <v>17991</v>
      </c>
      <c r="C4835" s="77" t="s">
        <v>17992</v>
      </c>
      <c r="D4835" s="79">
        <v>1572129</v>
      </c>
      <c r="E4835" s="33"/>
    </row>
    <row r="4836" spans="2:5" s="29" customFormat="1" ht="13" x14ac:dyDescent="0.3">
      <c r="B4836" s="78" t="s">
        <v>17993</v>
      </c>
      <c r="C4836" s="77" t="s">
        <v>17994</v>
      </c>
      <c r="D4836" s="79">
        <v>948247</v>
      </c>
      <c r="E4836" s="33"/>
    </row>
    <row r="4837" spans="2:5" s="29" customFormat="1" ht="13" x14ac:dyDescent="0.3">
      <c r="B4837" s="78" t="s">
        <v>17995</v>
      </c>
      <c r="C4837" s="77" t="s">
        <v>17996</v>
      </c>
      <c r="D4837" s="79">
        <v>948247</v>
      </c>
      <c r="E4837" s="33"/>
    </row>
    <row r="4838" spans="2:5" s="29" customFormat="1" ht="13" x14ac:dyDescent="0.3">
      <c r="B4838" s="78" t="s">
        <v>17997</v>
      </c>
      <c r="C4838" s="77" t="s">
        <v>17998</v>
      </c>
      <c r="D4838" s="79">
        <v>948247</v>
      </c>
      <c r="E4838" s="33"/>
    </row>
    <row r="4839" spans="2:5" s="29" customFormat="1" ht="13" x14ac:dyDescent="0.3">
      <c r="B4839" s="78" t="s">
        <v>17999</v>
      </c>
      <c r="C4839" s="77" t="s">
        <v>18000</v>
      </c>
      <c r="D4839" s="79">
        <v>1340245</v>
      </c>
      <c r="E4839" s="33"/>
    </row>
    <row r="4840" spans="2:5" s="29" customFormat="1" ht="13" x14ac:dyDescent="0.3">
      <c r="B4840" s="78" t="s">
        <v>18001</v>
      </c>
      <c r="C4840" s="77" t="s">
        <v>18002</v>
      </c>
      <c r="D4840" s="79">
        <v>1340245</v>
      </c>
      <c r="E4840" s="33"/>
    </row>
    <row r="4841" spans="2:5" s="29" customFormat="1" ht="13" x14ac:dyDescent="0.3">
      <c r="B4841" s="78" t="s">
        <v>18003</v>
      </c>
      <c r="C4841" s="77" t="s">
        <v>18004</v>
      </c>
      <c r="D4841" s="79">
        <v>1139343</v>
      </c>
      <c r="E4841" s="33"/>
    </row>
    <row r="4842" spans="2:5" s="29" customFormat="1" ht="13" x14ac:dyDescent="0.3">
      <c r="B4842" s="78" t="s">
        <v>18005</v>
      </c>
      <c r="C4842" s="77" t="s">
        <v>18006</v>
      </c>
      <c r="D4842" s="79">
        <v>1139343</v>
      </c>
      <c r="E4842" s="33"/>
    </row>
    <row r="4843" spans="2:5" s="29" customFormat="1" ht="13" x14ac:dyDescent="0.3">
      <c r="B4843" s="78" t="s">
        <v>18007</v>
      </c>
      <c r="C4843" s="77" t="s">
        <v>18008</v>
      </c>
      <c r="D4843" s="79">
        <v>948247</v>
      </c>
      <c r="E4843" s="33"/>
    </row>
    <row r="4844" spans="2:5" s="29" customFormat="1" ht="13" x14ac:dyDescent="0.3">
      <c r="B4844" s="78" t="s">
        <v>18009</v>
      </c>
      <c r="C4844" s="77" t="s">
        <v>18010</v>
      </c>
      <c r="D4844" s="79">
        <v>948247</v>
      </c>
      <c r="E4844" s="33"/>
    </row>
    <row r="4845" spans="2:5" s="29" customFormat="1" ht="13" x14ac:dyDescent="0.3">
      <c r="B4845" s="78" t="s">
        <v>18011</v>
      </c>
      <c r="C4845" s="77" t="s">
        <v>18012</v>
      </c>
      <c r="D4845" s="79">
        <v>948247</v>
      </c>
      <c r="E4845" s="33"/>
    </row>
    <row r="4846" spans="2:5" s="29" customFormat="1" ht="13" x14ac:dyDescent="0.3">
      <c r="B4846" s="78" t="s">
        <v>18013</v>
      </c>
      <c r="C4846" s="77" t="s">
        <v>18014</v>
      </c>
      <c r="D4846" s="79">
        <v>1572129</v>
      </c>
      <c r="E4846" s="33"/>
    </row>
    <row r="4847" spans="2:5" s="29" customFormat="1" ht="13" x14ac:dyDescent="0.3">
      <c r="B4847" s="78" t="s">
        <v>18015</v>
      </c>
      <c r="C4847" s="77" t="s">
        <v>18016</v>
      </c>
      <c r="D4847" s="79">
        <v>1572129</v>
      </c>
      <c r="E4847" s="33"/>
    </row>
    <row r="4848" spans="2:5" s="29" customFormat="1" ht="13" x14ac:dyDescent="0.3">
      <c r="B4848" s="78" t="s">
        <v>18017</v>
      </c>
      <c r="C4848" s="77" t="s">
        <v>18018</v>
      </c>
      <c r="D4848" s="79">
        <v>1602456</v>
      </c>
      <c r="E4848" s="33"/>
    </row>
    <row r="4849" spans="2:5" s="29" customFormat="1" ht="13" x14ac:dyDescent="0.3">
      <c r="B4849" s="78" t="s">
        <v>18019</v>
      </c>
      <c r="C4849" s="77" t="s">
        <v>18020</v>
      </c>
      <c r="D4849" s="79">
        <v>1602456</v>
      </c>
      <c r="E4849" s="33"/>
    </row>
    <row r="4850" spans="2:5" s="29" customFormat="1" ht="13" x14ac:dyDescent="0.3">
      <c r="B4850" s="78" t="s">
        <v>18021</v>
      </c>
      <c r="C4850" s="77" t="s">
        <v>18022</v>
      </c>
      <c r="D4850" s="79">
        <v>1602456</v>
      </c>
      <c r="E4850" s="33"/>
    </row>
    <row r="4851" spans="2:5" s="29" customFormat="1" ht="13" x14ac:dyDescent="0.3">
      <c r="B4851" s="78" t="s">
        <v>18023</v>
      </c>
      <c r="C4851" s="77" t="s">
        <v>18024</v>
      </c>
      <c r="D4851" s="79">
        <v>1572129</v>
      </c>
      <c r="E4851" s="33"/>
    </row>
    <row r="4852" spans="2:5" s="29" customFormat="1" ht="13" x14ac:dyDescent="0.3">
      <c r="B4852" s="78" t="s">
        <v>18025</v>
      </c>
      <c r="C4852" s="77" t="s">
        <v>18026</v>
      </c>
      <c r="D4852" s="79">
        <v>1572129</v>
      </c>
      <c r="E4852" s="33"/>
    </row>
    <row r="4853" spans="2:5" s="29" customFormat="1" ht="13" x14ac:dyDescent="0.3">
      <c r="B4853" s="78" t="s">
        <v>18027</v>
      </c>
      <c r="C4853" s="77" t="s">
        <v>18028</v>
      </c>
      <c r="D4853" s="79">
        <v>1062036</v>
      </c>
      <c r="E4853" s="33"/>
    </row>
    <row r="4854" spans="2:5" s="29" customFormat="1" ht="13" x14ac:dyDescent="0.3">
      <c r="B4854" s="78" t="s">
        <v>18029</v>
      </c>
      <c r="C4854" s="77" t="s">
        <v>18030</v>
      </c>
      <c r="D4854" s="79">
        <v>1417539</v>
      </c>
      <c r="E4854" s="33"/>
    </row>
    <row r="4855" spans="2:5" s="29" customFormat="1" ht="13" x14ac:dyDescent="0.3">
      <c r="B4855" s="78" t="s">
        <v>18031</v>
      </c>
      <c r="C4855" s="77" t="s">
        <v>18032</v>
      </c>
      <c r="D4855" s="79">
        <v>1062036</v>
      </c>
      <c r="E4855" s="33"/>
    </row>
    <row r="4856" spans="2:5" s="29" customFormat="1" ht="13" x14ac:dyDescent="0.3">
      <c r="B4856" s="78" t="s">
        <v>18033</v>
      </c>
      <c r="C4856" s="77" t="s">
        <v>18034</v>
      </c>
      <c r="D4856" s="79">
        <v>1139343</v>
      </c>
      <c r="E4856" s="33"/>
    </row>
    <row r="4857" spans="2:5" s="29" customFormat="1" ht="13" x14ac:dyDescent="0.3">
      <c r="B4857" s="78" t="s">
        <v>18035</v>
      </c>
      <c r="C4857" s="77" t="s">
        <v>18036</v>
      </c>
      <c r="D4857" s="79">
        <v>948247</v>
      </c>
      <c r="E4857" s="33"/>
    </row>
    <row r="4858" spans="2:5" s="29" customFormat="1" ht="13" x14ac:dyDescent="0.3">
      <c r="B4858" s="78" t="s">
        <v>18037</v>
      </c>
      <c r="C4858" s="77" t="s">
        <v>18038</v>
      </c>
      <c r="D4858" s="79">
        <v>1062036</v>
      </c>
      <c r="E4858" s="33"/>
    </row>
    <row r="4859" spans="2:5" s="29" customFormat="1" ht="13" x14ac:dyDescent="0.3">
      <c r="B4859" s="78" t="s">
        <v>18039</v>
      </c>
      <c r="C4859" s="77" t="s">
        <v>18040</v>
      </c>
      <c r="D4859" s="79">
        <v>1062036</v>
      </c>
      <c r="E4859" s="33"/>
    </row>
    <row r="4860" spans="2:5" s="29" customFormat="1" ht="13" x14ac:dyDescent="0.3">
      <c r="B4860" s="78" t="s">
        <v>18041</v>
      </c>
      <c r="C4860" s="77" t="s">
        <v>18042</v>
      </c>
      <c r="D4860" s="79">
        <v>1139343</v>
      </c>
      <c r="E4860" s="33"/>
    </row>
    <row r="4861" spans="2:5" s="29" customFormat="1" ht="13" x14ac:dyDescent="0.3">
      <c r="B4861" s="78" t="s">
        <v>18043</v>
      </c>
      <c r="C4861" s="77" t="s">
        <v>18044</v>
      </c>
      <c r="D4861" s="79">
        <v>948247</v>
      </c>
      <c r="E4861" s="33"/>
    </row>
    <row r="4862" spans="2:5" s="29" customFormat="1" ht="13" x14ac:dyDescent="0.3">
      <c r="B4862" s="78" t="s">
        <v>18045</v>
      </c>
      <c r="C4862" s="77" t="s">
        <v>18046</v>
      </c>
      <c r="D4862" s="79">
        <v>948247</v>
      </c>
      <c r="E4862" s="33"/>
    </row>
    <row r="4863" spans="2:5" s="29" customFormat="1" ht="13" x14ac:dyDescent="0.3">
      <c r="B4863" s="78" t="s">
        <v>18047</v>
      </c>
      <c r="C4863" s="77" t="s">
        <v>18048</v>
      </c>
      <c r="D4863" s="79">
        <v>1417539</v>
      </c>
      <c r="E4863" s="33"/>
    </row>
    <row r="4864" spans="2:5" s="29" customFormat="1" ht="13" x14ac:dyDescent="0.3">
      <c r="B4864" s="78" t="s">
        <v>18049</v>
      </c>
      <c r="C4864" s="77" t="s">
        <v>18050</v>
      </c>
      <c r="D4864" s="79">
        <v>2190626</v>
      </c>
      <c r="E4864" s="33"/>
    </row>
    <row r="4865" spans="2:5" s="29" customFormat="1" ht="13" x14ac:dyDescent="0.3">
      <c r="B4865" s="78" t="s">
        <v>18051</v>
      </c>
      <c r="C4865" s="77" t="s">
        <v>18052</v>
      </c>
      <c r="D4865" s="79">
        <v>920688</v>
      </c>
      <c r="E4865" s="33"/>
    </row>
    <row r="4866" spans="2:5" s="29" customFormat="1" ht="13" x14ac:dyDescent="0.3">
      <c r="B4866" s="78" t="s">
        <v>18053</v>
      </c>
      <c r="C4866" s="77" t="s">
        <v>18054</v>
      </c>
      <c r="D4866" s="79">
        <v>579984</v>
      </c>
      <c r="E4866" s="33"/>
    </row>
    <row r="4867" spans="2:5" s="29" customFormat="1" ht="13" x14ac:dyDescent="0.3">
      <c r="B4867" s="78" t="s">
        <v>18055</v>
      </c>
      <c r="C4867" s="77" t="s">
        <v>18056</v>
      </c>
      <c r="D4867" s="79">
        <v>406980</v>
      </c>
      <c r="E4867" s="33"/>
    </row>
    <row r="4868" spans="2:5" s="29" customFormat="1" ht="13" x14ac:dyDescent="0.3">
      <c r="B4868" s="78" t="s">
        <v>18057</v>
      </c>
      <c r="C4868" s="77" t="s">
        <v>18058</v>
      </c>
      <c r="D4868" s="79">
        <v>1202009</v>
      </c>
      <c r="E4868" s="33"/>
    </row>
    <row r="4869" spans="2:5" s="29" customFormat="1" ht="13" x14ac:dyDescent="0.3">
      <c r="B4869" s="78" t="s">
        <v>18059</v>
      </c>
      <c r="C4869" s="77" t="s">
        <v>18060</v>
      </c>
      <c r="D4869" s="79">
        <v>1202009</v>
      </c>
      <c r="E4869" s="33"/>
    </row>
    <row r="4870" spans="2:5" s="29" customFormat="1" ht="13" x14ac:dyDescent="0.3">
      <c r="B4870" s="78" t="s">
        <v>18061</v>
      </c>
      <c r="C4870" s="77" t="s">
        <v>18062</v>
      </c>
      <c r="D4870" s="79">
        <v>1202009</v>
      </c>
      <c r="E4870" s="33"/>
    </row>
    <row r="4871" spans="2:5" s="29" customFormat="1" ht="13" x14ac:dyDescent="0.3">
      <c r="B4871" s="78" t="s">
        <v>18063</v>
      </c>
      <c r="C4871" s="77" t="s">
        <v>18064</v>
      </c>
      <c r="D4871" s="79">
        <v>1202009</v>
      </c>
      <c r="E4871" s="33"/>
    </row>
    <row r="4872" spans="2:5" s="29" customFormat="1" ht="13" x14ac:dyDescent="0.3">
      <c r="B4872" s="78" t="s">
        <v>25202</v>
      </c>
      <c r="C4872" s="77" t="s">
        <v>25265</v>
      </c>
      <c r="D4872" s="79">
        <v>1586876</v>
      </c>
      <c r="E4872" s="33"/>
    </row>
    <row r="4873" spans="2:5" s="29" customFormat="1" ht="13" x14ac:dyDescent="0.3">
      <c r="B4873" s="78" t="s">
        <v>18065</v>
      </c>
      <c r="C4873" s="77" t="s">
        <v>18066</v>
      </c>
      <c r="D4873" s="79">
        <v>2543981</v>
      </c>
      <c r="E4873" s="33"/>
    </row>
    <row r="4874" spans="2:5" s="29" customFormat="1" ht="13" x14ac:dyDescent="0.3">
      <c r="B4874" s="78" t="s">
        <v>18067</v>
      </c>
      <c r="C4874" s="77" t="s">
        <v>18068</v>
      </c>
      <c r="D4874" s="79">
        <v>2543981</v>
      </c>
      <c r="E4874" s="33"/>
    </row>
    <row r="4875" spans="2:5" s="29" customFormat="1" ht="13" x14ac:dyDescent="0.3">
      <c r="B4875" s="78" t="s">
        <v>18069</v>
      </c>
      <c r="C4875" s="77" t="s">
        <v>18070</v>
      </c>
      <c r="D4875" s="79">
        <v>376646</v>
      </c>
      <c r="E4875" s="33"/>
    </row>
    <row r="4876" spans="2:5" s="29" customFormat="1" ht="13" x14ac:dyDescent="0.3">
      <c r="B4876" s="78" t="s">
        <v>18071</v>
      </c>
      <c r="C4876" s="77" t="s">
        <v>18072</v>
      </c>
      <c r="D4876" s="79">
        <v>1468013</v>
      </c>
      <c r="E4876" s="33"/>
    </row>
    <row r="4877" spans="2:5" s="29" customFormat="1" ht="13" x14ac:dyDescent="0.3">
      <c r="B4877" s="78" t="s">
        <v>18073</v>
      </c>
      <c r="C4877" s="77" t="s">
        <v>18074</v>
      </c>
      <c r="D4877" s="79">
        <v>159977</v>
      </c>
      <c r="E4877" s="33"/>
    </row>
    <row r="4878" spans="2:5" s="29" customFormat="1" ht="13" x14ac:dyDescent="0.3">
      <c r="B4878" s="78" t="s">
        <v>18075</v>
      </c>
      <c r="C4878" s="77" t="s">
        <v>18076</v>
      </c>
      <c r="D4878" s="79">
        <v>436301</v>
      </c>
      <c r="E4878" s="33"/>
    </row>
    <row r="4879" spans="2:5" s="29" customFormat="1" ht="13" x14ac:dyDescent="0.3">
      <c r="B4879" s="78" t="s">
        <v>18077</v>
      </c>
      <c r="C4879" s="77" t="s">
        <v>18078</v>
      </c>
      <c r="D4879" s="79">
        <v>605478</v>
      </c>
      <c r="E4879" s="33"/>
    </row>
    <row r="4880" spans="2:5" s="29" customFormat="1" ht="13" x14ac:dyDescent="0.3">
      <c r="B4880" s="78" t="s">
        <v>18079</v>
      </c>
      <c r="C4880" s="77" t="s">
        <v>18080</v>
      </c>
      <c r="D4880" s="79">
        <v>492174</v>
      </c>
      <c r="E4880" s="33"/>
    </row>
    <row r="4881" spans="2:5" s="29" customFormat="1" ht="13" x14ac:dyDescent="0.3">
      <c r="B4881" s="78" t="s">
        <v>18081</v>
      </c>
      <c r="C4881" s="77" t="s">
        <v>18082</v>
      </c>
      <c r="D4881" s="79">
        <v>540605</v>
      </c>
      <c r="E4881" s="33"/>
    </row>
    <row r="4882" spans="2:5" s="29" customFormat="1" ht="13" x14ac:dyDescent="0.3">
      <c r="B4882" s="78" t="s">
        <v>18083</v>
      </c>
      <c r="C4882" s="77" t="s">
        <v>18084</v>
      </c>
      <c r="D4882" s="79">
        <v>540605</v>
      </c>
      <c r="E4882" s="33"/>
    </row>
    <row r="4883" spans="2:5" s="29" customFormat="1" ht="13" x14ac:dyDescent="0.3">
      <c r="B4883" s="78" t="s">
        <v>18085</v>
      </c>
      <c r="C4883" s="77" t="s">
        <v>18086</v>
      </c>
      <c r="D4883" s="79">
        <v>498910</v>
      </c>
      <c r="E4883" s="33"/>
    </row>
    <row r="4884" spans="2:5" s="29" customFormat="1" ht="13" x14ac:dyDescent="0.3">
      <c r="B4884" s="78" t="s">
        <v>18087</v>
      </c>
      <c r="C4884" s="77" t="s">
        <v>18088</v>
      </c>
      <c r="D4884" s="79">
        <v>1540342</v>
      </c>
      <c r="E4884" s="33"/>
    </row>
    <row r="4885" spans="2:5" s="29" customFormat="1" ht="13" x14ac:dyDescent="0.3">
      <c r="B4885" s="78" t="s">
        <v>18089</v>
      </c>
      <c r="C4885" s="77" t="s">
        <v>18090</v>
      </c>
      <c r="D4885" s="79">
        <v>1378663</v>
      </c>
      <c r="E4885" s="33"/>
    </row>
    <row r="4886" spans="2:5" s="29" customFormat="1" ht="13" x14ac:dyDescent="0.3">
      <c r="B4886" s="78" t="s">
        <v>18091</v>
      </c>
      <c r="C4886" s="77" t="s">
        <v>18092</v>
      </c>
      <c r="D4886" s="79">
        <v>241574</v>
      </c>
      <c r="E4886" s="33"/>
    </row>
    <row r="4887" spans="2:5" s="29" customFormat="1" ht="13" x14ac:dyDescent="0.3">
      <c r="B4887" s="78" t="s">
        <v>18093</v>
      </c>
      <c r="C4887" s="77" t="s">
        <v>18094</v>
      </c>
      <c r="D4887" s="79">
        <v>277344</v>
      </c>
      <c r="E4887" s="33"/>
    </row>
    <row r="4888" spans="2:5" s="29" customFormat="1" ht="13" x14ac:dyDescent="0.3">
      <c r="B4888" s="78" t="s">
        <v>18095</v>
      </c>
      <c r="C4888" s="77" t="s">
        <v>18096</v>
      </c>
      <c r="D4888" s="79">
        <v>1690887</v>
      </c>
      <c r="E4888" s="33"/>
    </row>
    <row r="4889" spans="2:5" s="29" customFormat="1" ht="13" x14ac:dyDescent="0.3">
      <c r="B4889" s="78" t="s">
        <v>18097</v>
      </c>
      <c r="C4889" s="77" t="s">
        <v>18098</v>
      </c>
      <c r="D4889" s="79">
        <v>724722</v>
      </c>
      <c r="E4889" s="33"/>
    </row>
    <row r="4890" spans="2:5" s="29" customFormat="1" ht="13" x14ac:dyDescent="0.3">
      <c r="B4890" s="78" t="s">
        <v>18099</v>
      </c>
      <c r="C4890" s="77" t="s">
        <v>18100</v>
      </c>
      <c r="D4890" s="79">
        <v>1256962</v>
      </c>
      <c r="E4890" s="33"/>
    </row>
    <row r="4891" spans="2:5" s="29" customFormat="1" ht="13" x14ac:dyDescent="0.3">
      <c r="B4891" s="78" t="s">
        <v>18101</v>
      </c>
      <c r="C4891" s="77" t="s">
        <v>18102</v>
      </c>
      <c r="D4891" s="79">
        <v>111691</v>
      </c>
      <c r="E4891" s="33"/>
    </row>
    <row r="4892" spans="2:5" s="29" customFormat="1" ht="13" x14ac:dyDescent="0.3">
      <c r="B4892" s="78" t="s">
        <v>18103</v>
      </c>
      <c r="C4892" s="77" t="s">
        <v>18104</v>
      </c>
      <c r="D4892" s="79">
        <v>101531</v>
      </c>
      <c r="E4892" s="33"/>
    </row>
    <row r="4893" spans="2:5" s="29" customFormat="1" ht="13" x14ac:dyDescent="0.3">
      <c r="B4893" s="78" t="s">
        <v>18105</v>
      </c>
      <c r="C4893" s="77" t="s">
        <v>18106</v>
      </c>
      <c r="D4893" s="79">
        <v>1078560</v>
      </c>
      <c r="E4893" s="33"/>
    </row>
    <row r="4894" spans="2:5" s="29" customFormat="1" ht="13" x14ac:dyDescent="0.3">
      <c r="B4894" s="78" t="s">
        <v>18107</v>
      </c>
      <c r="C4894" s="77" t="s">
        <v>18108</v>
      </c>
      <c r="D4894" s="79">
        <v>101803</v>
      </c>
      <c r="E4894" s="33"/>
    </row>
    <row r="4895" spans="2:5" s="29" customFormat="1" ht="13" x14ac:dyDescent="0.3">
      <c r="B4895" s="78" t="s">
        <v>18109</v>
      </c>
      <c r="C4895" s="77" t="s">
        <v>18110</v>
      </c>
      <c r="D4895" s="79">
        <v>77712</v>
      </c>
      <c r="E4895" s="33"/>
    </row>
    <row r="4896" spans="2:5" s="29" customFormat="1" ht="13" x14ac:dyDescent="0.3">
      <c r="B4896" s="78" t="s">
        <v>18111</v>
      </c>
      <c r="C4896" s="77" t="s">
        <v>18112</v>
      </c>
      <c r="D4896" s="79">
        <v>56084</v>
      </c>
      <c r="E4896" s="33"/>
    </row>
    <row r="4897" spans="2:5" s="29" customFormat="1" ht="13" x14ac:dyDescent="0.3">
      <c r="B4897" s="78" t="s">
        <v>18113</v>
      </c>
      <c r="C4897" s="77" t="s">
        <v>18114</v>
      </c>
      <c r="D4897" s="79">
        <v>130941</v>
      </c>
      <c r="E4897" s="33"/>
    </row>
    <row r="4898" spans="2:5" s="29" customFormat="1" ht="13" x14ac:dyDescent="0.3">
      <c r="B4898" s="78" t="s">
        <v>18115</v>
      </c>
      <c r="C4898" s="77" t="s">
        <v>18116</v>
      </c>
      <c r="D4898" s="79">
        <v>967</v>
      </c>
      <c r="E4898" s="33"/>
    </row>
    <row r="4899" spans="2:5" s="29" customFormat="1" ht="13" x14ac:dyDescent="0.3">
      <c r="B4899" s="78" t="s">
        <v>18117</v>
      </c>
      <c r="C4899" s="77" t="s">
        <v>18118</v>
      </c>
      <c r="D4899" s="79">
        <v>967</v>
      </c>
      <c r="E4899" s="33"/>
    </row>
    <row r="4900" spans="2:5" s="29" customFormat="1" ht="13" x14ac:dyDescent="0.3">
      <c r="B4900" s="78" t="s">
        <v>18119</v>
      </c>
      <c r="C4900" s="77" t="s">
        <v>18120</v>
      </c>
      <c r="D4900" s="79">
        <v>967</v>
      </c>
      <c r="E4900" s="33"/>
    </row>
    <row r="4901" spans="2:5" s="29" customFormat="1" ht="13" x14ac:dyDescent="0.3">
      <c r="B4901" s="78" t="s">
        <v>18121</v>
      </c>
      <c r="C4901" s="77" t="s">
        <v>18122</v>
      </c>
      <c r="D4901" s="79">
        <v>967</v>
      </c>
      <c r="E4901" s="33"/>
    </row>
    <row r="4902" spans="2:5" s="29" customFormat="1" ht="13" x14ac:dyDescent="0.3">
      <c r="B4902" s="78" t="s">
        <v>18123</v>
      </c>
      <c r="C4902" s="77" t="s">
        <v>18124</v>
      </c>
      <c r="D4902" s="79">
        <v>967</v>
      </c>
      <c r="E4902" s="33"/>
    </row>
    <row r="4903" spans="2:5" s="29" customFormat="1" ht="13" x14ac:dyDescent="0.3">
      <c r="B4903" s="78" t="s">
        <v>18125</v>
      </c>
      <c r="C4903" s="77" t="s">
        <v>18126</v>
      </c>
      <c r="D4903" s="79">
        <v>967</v>
      </c>
      <c r="E4903" s="33"/>
    </row>
    <row r="4904" spans="2:5" s="29" customFormat="1" ht="13" x14ac:dyDescent="0.3">
      <c r="B4904" s="78" t="s">
        <v>18127</v>
      </c>
      <c r="C4904" s="77" t="s">
        <v>18128</v>
      </c>
      <c r="D4904" s="79">
        <v>20360724</v>
      </c>
      <c r="E4904" s="33"/>
    </row>
    <row r="4905" spans="2:5" s="29" customFormat="1" ht="13" x14ac:dyDescent="0.3">
      <c r="B4905" s="78" t="s">
        <v>18129</v>
      </c>
      <c r="C4905" s="77" t="s">
        <v>18130</v>
      </c>
      <c r="D4905" s="79">
        <v>18179218</v>
      </c>
      <c r="E4905" s="33"/>
    </row>
    <row r="4906" spans="2:5" s="29" customFormat="1" ht="13" x14ac:dyDescent="0.3">
      <c r="B4906" s="78" t="s">
        <v>18131</v>
      </c>
      <c r="C4906" s="77" t="s">
        <v>18132</v>
      </c>
      <c r="D4906" s="79">
        <v>18179218</v>
      </c>
      <c r="E4906" s="33"/>
    </row>
    <row r="4907" spans="2:5" s="29" customFormat="1" ht="13" x14ac:dyDescent="0.3">
      <c r="B4907" s="78" t="s">
        <v>18133</v>
      </c>
      <c r="C4907" s="77" t="s">
        <v>18134</v>
      </c>
      <c r="D4907" s="79">
        <v>20360724</v>
      </c>
      <c r="E4907" s="33"/>
    </row>
    <row r="4908" spans="2:5" s="29" customFormat="1" ht="13" x14ac:dyDescent="0.3">
      <c r="B4908" s="78" t="s">
        <v>18135</v>
      </c>
      <c r="C4908" s="77" t="s">
        <v>18136</v>
      </c>
      <c r="D4908" s="79">
        <v>20360724</v>
      </c>
      <c r="E4908" s="33"/>
    </row>
    <row r="4909" spans="2:5" s="29" customFormat="1" ht="13" x14ac:dyDescent="0.3">
      <c r="B4909" s="78" t="s">
        <v>18137</v>
      </c>
      <c r="C4909" s="77" t="s">
        <v>18138</v>
      </c>
      <c r="D4909" s="79">
        <v>18515</v>
      </c>
      <c r="E4909" s="33"/>
    </row>
    <row r="4910" spans="2:5" s="29" customFormat="1" ht="13" x14ac:dyDescent="0.3">
      <c r="B4910" s="78" t="s">
        <v>18139</v>
      </c>
      <c r="C4910" s="77" t="s">
        <v>18140</v>
      </c>
      <c r="D4910" s="79">
        <v>23374</v>
      </c>
      <c r="E4910" s="33"/>
    </row>
    <row r="4911" spans="2:5" s="29" customFormat="1" ht="13" x14ac:dyDescent="0.3">
      <c r="B4911" s="78" t="s">
        <v>18141</v>
      </c>
      <c r="C4911" s="77" t="s">
        <v>18142</v>
      </c>
      <c r="D4911" s="79">
        <v>33944</v>
      </c>
      <c r="E4911" s="33"/>
    </row>
    <row r="4912" spans="2:5" s="29" customFormat="1" ht="13" x14ac:dyDescent="0.3">
      <c r="B4912" s="78" t="s">
        <v>18143</v>
      </c>
      <c r="C4912" s="77" t="s">
        <v>18144</v>
      </c>
      <c r="D4912" s="79">
        <v>142803</v>
      </c>
      <c r="E4912" s="33"/>
    </row>
    <row r="4913" spans="2:5" s="29" customFormat="1" ht="13" x14ac:dyDescent="0.3">
      <c r="B4913" s="78" t="s">
        <v>18145</v>
      </c>
      <c r="C4913" s="77" t="s">
        <v>18146</v>
      </c>
      <c r="D4913" s="79">
        <v>592856</v>
      </c>
      <c r="E4913" s="33"/>
    </row>
    <row r="4914" spans="2:5" s="29" customFormat="1" ht="13" x14ac:dyDescent="0.3">
      <c r="B4914" s="78" t="s">
        <v>18147</v>
      </c>
      <c r="C4914" s="77" t="s">
        <v>18148</v>
      </c>
      <c r="D4914" s="79">
        <v>393169</v>
      </c>
      <c r="E4914" s="33"/>
    </row>
    <row r="4915" spans="2:5" s="29" customFormat="1" ht="13" x14ac:dyDescent="0.3">
      <c r="B4915" s="78" t="s">
        <v>18149</v>
      </c>
      <c r="C4915" s="77" t="s">
        <v>18150</v>
      </c>
      <c r="D4915" s="79">
        <v>329560</v>
      </c>
      <c r="E4915" s="33"/>
    </row>
    <row r="4916" spans="2:5" s="29" customFormat="1" ht="13" x14ac:dyDescent="0.3">
      <c r="B4916" s="78" t="s">
        <v>18151</v>
      </c>
      <c r="C4916" s="77" t="s">
        <v>18152</v>
      </c>
      <c r="D4916" s="79">
        <v>13833</v>
      </c>
      <c r="E4916" s="33"/>
    </row>
    <row r="4917" spans="2:5" s="29" customFormat="1" ht="13" x14ac:dyDescent="0.3">
      <c r="B4917" s="78" t="s">
        <v>18153</v>
      </c>
      <c r="C4917" s="77" t="s">
        <v>18154</v>
      </c>
      <c r="D4917" s="79">
        <v>223985</v>
      </c>
      <c r="E4917" s="33"/>
    </row>
    <row r="4918" spans="2:5" s="29" customFormat="1" ht="13" x14ac:dyDescent="0.3">
      <c r="B4918" s="78" t="s">
        <v>18155</v>
      </c>
      <c r="C4918" s="77" t="s">
        <v>18156</v>
      </c>
      <c r="D4918" s="79">
        <v>3944890</v>
      </c>
      <c r="E4918" s="33"/>
    </row>
    <row r="4919" spans="2:5" s="29" customFormat="1" ht="13" x14ac:dyDescent="0.3">
      <c r="B4919" s="78" t="s">
        <v>18157</v>
      </c>
      <c r="C4919" s="77" t="s">
        <v>18158</v>
      </c>
      <c r="D4919" s="79">
        <v>8144289</v>
      </c>
      <c r="E4919" s="33"/>
    </row>
    <row r="4920" spans="2:5" s="29" customFormat="1" ht="13" x14ac:dyDescent="0.3">
      <c r="B4920" s="78" t="s">
        <v>18159</v>
      </c>
      <c r="C4920" s="77" t="s">
        <v>18160</v>
      </c>
      <c r="D4920" s="79">
        <v>4319381</v>
      </c>
      <c r="E4920" s="33"/>
    </row>
    <row r="4921" spans="2:5" s="29" customFormat="1" ht="13" x14ac:dyDescent="0.3">
      <c r="B4921" s="78" t="s">
        <v>18161</v>
      </c>
      <c r="C4921" s="77" t="s">
        <v>18162</v>
      </c>
      <c r="D4921" s="79">
        <v>6112114</v>
      </c>
      <c r="E4921" s="33"/>
    </row>
    <row r="4922" spans="2:5" s="29" customFormat="1" ht="13" x14ac:dyDescent="0.3">
      <c r="B4922" s="78" t="s">
        <v>18163</v>
      </c>
      <c r="C4922" s="77" t="s">
        <v>18164</v>
      </c>
      <c r="D4922" s="79">
        <v>6112114</v>
      </c>
      <c r="E4922" s="33"/>
    </row>
    <row r="4923" spans="2:5" s="29" customFormat="1" ht="13" x14ac:dyDescent="0.3">
      <c r="B4923" s="78" t="s">
        <v>18165</v>
      </c>
      <c r="C4923" s="77" t="s">
        <v>18166</v>
      </c>
      <c r="D4923" s="79">
        <v>6112114</v>
      </c>
      <c r="E4923" s="33"/>
    </row>
    <row r="4924" spans="2:5" s="29" customFormat="1" ht="13" x14ac:dyDescent="0.3">
      <c r="B4924" s="78" t="s">
        <v>18167</v>
      </c>
      <c r="C4924" s="77" t="s">
        <v>18168</v>
      </c>
      <c r="D4924" s="79">
        <v>6112114</v>
      </c>
      <c r="E4924" s="33"/>
    </row>
    <row r="4925" spans="2:5" s="29" customFormat="1" ht="13" x14ac:dyDescent="0.3">
      <c r="B4925" s="78" t="s">
        <v>18169</v>
      </c>
      <c r="C4925" s="77" t="s">
        <v>18170</v>
      </c>
      <c r="D4925" s="79">
        <v>4319381</v>
      </c>
      <c r="E4925" s="33"/>
    </row>
    <row r="4926" spans="2:5" s="29" customFormat="1" ht="13" x14ac:dyDescent="0.3">
      <c r="B4926" s="78" t="s">
        <v>18171</v>
      </c>
      <c r="C4926" s="77" t="s">
        <v>18172</v>
      </c>
      <c r="D4926" s="79">
        <v>4319381</v>
      </c>
      <c r="E4926" s="33"/>
    </row>
    <row r="4927" spans="2:5" s="29" customFormat="1" ht="13" x14ac:dyDescent="0.3">
      <c r="B4927" s="78" t="s">
        <v>18173</v>
      </c>
      <c r="C4927" s="77" t="s">
        <v>18174</v>
      </c>
      <c r="D4927" s="79">
        <v>4319381</v>
      </c>
      <c r="E4927" s="33"/>
    </row>
    <row r="4928" spans="2:5" s="29" customFormat="1" ht="13" x14ac:dyDescent="0.3">
      <c r="B4928" s="78" t="s">
        <v>18175</v>
      </c>
      <c r="C4928" s="77" t="s">
        <v>18176</v>
      </c>
      <c r="D4928" s="79">
        <v>4319381</v>
      </c>
      <c r="E4928" s="33"/>
    </row>
    <row r="4929" spans="2:5" s="29" customFormat="1" ht="13" x14ac:dyDescent="0.3">
      <c r="B4929" s="78" t="s">
        <v>18177</v>
      </c>
      <c r="C4929" s="77" t="s">
        <v>18178</v>
      </c>
      <c r="D4929" s="79">
        <v>4319381</v>
      </c>
      <c r="E4929" s="33"/>
    </row>
    <row r="4930" spans="2:5" s="29" customFormat="1" ht="13" x14ac:dyDescent="0.3">
      <c r="B4930" s="78" t="s">
        <v>18179</v>
      </c>
      <c r="C4930" s="77" t="s">
        <v>18180</v>
      </c>
      <c r="D4930" s="79">
        <v>4319381</v>
      </c>
      <c r="E4930" s="33"/>
    </row>
    <row r="4931" spans="2:5" s="29" customFormat="1" ht="13" x14ac:dyDescent="0.3">
      <c r="B4931" s="78" t="s">
        <v>18181</v>
      </c>
      <c r="C4931" s="77" t="s">
        <v>18182</v>
      </c>
      <c r="D4931" s="79">
        <v>4319381</v>
      </c>
      <c r="E4931" s="33"/>
    </row>
    <row r="4932" spans="2:5" s="29" customFormat="1" ht="13" x14ac:dyDescent="0.3">
      <c r="B4932" s="78" t="s">
        <v>18183</v>
      </c>
      <c r="C4932" s="77" t="s">
        <v>18184</v>
      </c>
      <c r="D4932" s="79">
        <v>4319381</v>
      </c>
      <c r="E4932" s="33"/>
    </row>
    <row r="4933" spans="2:5" s="29" customFormat="1" ht="13" x14ac:dyDescent="0.3">
      <c r="B4933" s="78" t="s">
        <v>18185</v>
      </c>
      <c r="C4933" s="77" t="s">
        <v>18186</v>
      </c>
      <c r="D4933" s="79">
        <v>4319381</v>
      </c>
      <c r="E4933" s="33"/>
    </row>
    <row r="4934" spans="2:5" s="29" customFormat="1" ht="13" x14ac:dyDescent="0.3">
      <c r="B4934" s="78" t="s">
        <v>18187</v>
      </c>
      <c r="C4934" s="77" t="s">
        <v>18188</v>
      </c>
      <c r="D4934" s="79">
        <v>4319381</v>
      </c>
      <c r="E4934" s="33"/>
    </row>
    <row r="4935" spans="2:5" s="29" customFormat="1" ht="13" x14ac:dyDescent="0.3">
      <c r="B4935" s="78" t="s">
        <v>18189</v>
      </c>
      <c r="C4935" s="77" t="s">
        <v>18190</v>
      </c>
      <c r="D4935" s="79">
        <v>4319381</v>
      </c>
      <c r="E4935" s="33"/>
    </row>
    <row r="4936" spans="2:5" s="29" customFormat="1" ht="13" x14ac:dyDescent="0.3">
      <c r="B4936" s="78" t="s">
        <v>18191</v>
      </c>
      <c r="C4936" s="77" t="s">
        <v>18192</v>
      </c>
      <c r="D4936" s="79">
        <v>4319381</v>
      </c>
      <c r="E4936" s="33"/>
    </row>
    <row r="4937" spans="2:5" s="29" customFormat="1" ht="13" x14ac:dyDescent="0.3">
      <c r="B4937" s="78" t="s">
        <v>18193</v>
      </c>
      <c r="C4937" s="77" t="s">
        <v>18194</v>
      </c>
      <c r="D4937" s="79">
        <v>4319381</v>
      </c>
      <c r="E4937" s="33"/>
    </row>
    <row r="4938" spans="2:5" s="29" customFormat="1" ht="13" x14ac:dyDescent="0.3">
      <c r="B4938" s="78" t="s">
        <v>18195</v>
      </c>
      <c r="C4938" s="77" t="s">
        <v>18196</v>
      </c>
      <c r="D4938" s="79">
        <v>4319381</v>
      </c>
      <c r="E4938" s="33"/>
    </row>
    <row r="4939" spans="2:5" s="29" customFormat="1" ht="13" x14ac:dyDescent="0.3">
      <c r="B4939" s="78" t="s">
        <v>18197</v>
      </c>
      <c r="C4939" s="77" t="s">
        <v>18198</v>
      </c>
      <c r="D4939" s="79">
        <v>4319381</v>
      </c>
      <c r="E4939" s="33"/>
    </row>
    <row r="4940" spans="2:5" s="29" customFormat="1" ht="13" x14ac:dyDescent="0.3">
      <c r="B4940" s="78" t="s">
        <v>18199</v>
      </c>
      <c r="C4940" s="77" t="s">
        <v>18200</v>
      </c>
      <c r="D4940" s="79">
        <v>4319381</v>
      </c>
      <c r="E4940" s="33"/>
    </row>
    <row r="4941" spans="2:5" s="29" customFormat="1" ht="13" x14ac:dyDescent="0.3">
      <c r="B4941" s="78" t="s">
        <v>18201</v>
      </c>
      <c r="C4941" s="77" t="s">
        <v>18202</v>
      </c>
      <c r="D4941" s="79">
        <v>4319381</v>
      </c>
      <c r="E4941" s="33"/>
    </row>
    <row r="4942" spans="2:5" s="29" customFormat="1" ht="13" x14ac:dyDescent="0.3">
      <c r="B4942" s="78" t="s">
        <v>18203</v>
      </c>
      <c r="C4942" s="77" t="s">
        <v>18204</v>
      </c>
      <c r="D4942" s="79">
        <v>3944890</v>
      </c>
      <c r="E4942" s="33"/>
    </row>
    <row r="4943" spans="2:5" s="29" customFormat="1" ht="13" x14ac:dyDescent="0.3">
      <c r="B4943" s="78" t="s">
        <v>18205</v>
      </c>
      <c r="C4943" s="77" t="s">
        <v>18206</v>
      </c>
      <c r="D4943" s="79">
        <v>3944890</v>
      </c>
      <c r="E4943" s="33"/>
    </row>
    <row r="4944" spans="2:5" s="29" customFormat="1" ht="13" x14ac:dyDescent="0.3">
      <c r="B4944" s="78" t="s">
        <v>18207</v>
      </c>
      <c r="C4944" s="77" t="s">
        <v>18208</v>
      </c>
      <c r="D4944" s="79">
        <v>3944890</v>
      </c>
      <c r="E4944" s="33"/>
    </row>
    <row r="4945" spans="2:5" s="29" customFormat="1" ht="13" x14ac:dyDescent="0.3">
      <c r="B4945" s="78" t="s">
        <v>18209</v>
      </c>
      <c r="C4945" s="77" t="s">
        <v>18210</v>
      </c>
      <c r="D4945" s="79">
        <v>3944890</v>
      </c>
      <c r="E4945" s="33"/>
    </row>
    <row r="4946" spans="2:5" s="29" customFormat="1" ht="13" x14ac:dyDescent="0.3">
      <c r="B4946" s="78" t="s">
        <v>18211</v>
      </c>
      <c r="C4946" s="77" t="s">
        <v>18212</v>
      </c>
      <c r="D4946" s="79">
        <v>3944890</v>
      </c>
      <c r="E4946" s="33"/>
    </row>
    <row r="4947" spans="2:5" s="29" customFormat="1" ht="13" x14ac:dyDescent="0.3">
      <c r="B4947" s="78" t="s">
        <v>18213</v>
      </c>
      <c r="C4947" s="77" t="s">
        <v>18214</v>
      </c>
      <c r="D4947" s="79">
        <v>3944890</v>
      </c>
      <c r="E4947" s="33"/>
    </row>
    <row r="4948" spans="2:5" s="29" customFormat="1" ht="13" x14ac:dyDescent="0.3">
      <c r="B4948" s="78" t="s">
        <v>18215</v>
      </c>
      <c r="C4948" s="77" t="s">
        <v>18216</v>
      </c>
      <c r="D4948" s="79">
        <v>3944890</v>
      </c>
      <c r="E4948" s="33"/>
    </row>
    <row r="4949" spans="2:5" s="29" customFormat="1" ht="13" x14ac:dyDescent="0.3">
      <c r="B4949" s="78" t="s">
        <v>18217</v>
      </c>
      <c r="C4949" s="77" t="s">
        <v>18218</v>
      </c>
      <c r="D4949" s="79">
        <v>3944890</v>
      </c>
      <c r="E4949" s="33"/>
    </row>
    <row r="4950" spans="2:5" s="29" customFormat="1" ht="13" x14ac:dyDescent="0.3">
      <c r="B4950" s="78" t="s">
        <v>18219</v>
      </c>
      <c r="C4950" s="77" t="s">
        <v>18220</v>
      </c>
      <c r="D4950" s="79">
        <v>3944890</v>
      </c>
      <c r="E4950" s="33"/>
    </row>
    <row r="4951" spans="2:5" s="29" customFormat="1" ht="13" x14ac:dyDescent="0.3">
      <c r="B4951" s="78" t="s">
        <v>18221</v>
      </c>
      <c r="C4951" s="77" t="s">
        <v>18222</v>
      </c>
      <c r="D4951" s="79">
        <v>3944890</v>
      </c>
      <c r="E4951" s="33"/>
    </row>
    <row r="4952" spans="2:5" s="29" customFormat="1" ht="13" x14ac:dyDescent="0.3">
      <c r="B4952" s="78" t="s">
        <v>18223</v>
      </c>
      <c r="C4952" s="77" t="s">
        <v>18224</v>
      </c>
      <c r="D4952" s="79">
        <v>3944890</v>
      </c>
      <c r="E4952" s="33"/>
    </row>
    <row r="4953" spans="2:5" s="29" customFormat="1" ht="13" x14ac:dyDescent="0.3">
      <c r="B4953" s="78" t="s">
        <v>18225</v>
      </c>
      <c r="C4953" s="77" t="s">
        <v>18226</v>
      </c>
      <c r="D4953" s="79">
        <v>3944890</v>
      </c>
      <c r="E4953" s="33"/>
    </row>
    <row r="4954" spans="2:5" s="29" customFormat="1" ht="13" x14ac:dyDescent="0.3">
      <c r="B4954" s="78" t="s">
        <v>18227</v>
      </c>
      <c r="C4954" s="77" t="s">
        <v>18228</v>
      </c>
      <c r="D4954" s="79">
        <v>3944890</v>
      </c>
      <c r="E4954" s="33"/>
    </row>
    <row r="4955" spans="2:5" s="29" customFormat="1" ht="13" x14ac:dyDescent="0.3">
      <c r="B4955" s="78" t="s">
        <v>18229</v>
      </c>
      <c r="C4955" s="77" t="s">
        <v>18230</v>
      </c>
      <c r="D4955" s="79">
        <v>3944890</v>
      </c>
      <c r="E4955" s="33"/>
    </row>
    <row r="4956" spans="2:5" s="29" customFormat="1" ht="13" x14ac:dyDescent="0.3">
      <c r="B4956" s="78" t="s">
        <v>18231</v>
      </c>
      <c r="C4956" s="77" t="s">
        <v>18232</v>
      </c>
      <c r="D4956" s="79">
        <v>3944890</v>
      </c>
      <c r="E4956" s="33"/>
    </row>
    <row r="4957" spans="2:5" s="29" customFormat="1" ht="13" x14ac:dyDescent="0.3">
      <c r="B4957" s="78" t="s">
        <v>18233</v>
      </c>
      <c r="C4957" s="77" t="s">
        <v>18234</v>
      </c>
      <c r="D4957" s="79">
        <v>3944890</v>
      </c>
      <c r="E4957" s="33"/>
    </row>
    <row r="4958" spans="2:5" s="29" customFormat="1" ht="13" x14ac:dyDescent="0.3">
      <c r="B4958" s="78" t="s">
        <v>18235</v>
      </c>
      <c r="C4958" s="77" t="s">
        <v>18236</v>
      </c>
      <c r="D4958" s="79">
        <v>3944890</v>
      </c>
      <c r="E4958" s="33"/>
    </row>
    <row r="4959" spans="2:5" s="29" customFormat="1" ht="13" x14ac:dyDescent="0.3">
      <c r="B4959" s="78" t="s">
        <v>18237</v>
      </c>
      <c r="C4959" s="77" t="s">
        <v>18238</v>
      </c>
      <c r="D4959" s="79">
        <v>3944890</v>
      </c>
      <c r="E4959" s="33"/>
    </row>
    <row r="4960" spans="2:5" s="29" customFormat="1" ht="13" x14ac:dyDescent="0.3">
      <c r="B4960" s="78" t="s">
        <v>18239</v>
      </c>
      <c r="C4960" s="77" t="s">
        <v>18240</v>
      </c>
      <c r="D4960" s="79">
        <v>3944890</v>
      </c>
      <c r="E4960" s="33"/>
    </row>
    <row r="4961" spans="2:5" s="29" customFormat="1" ht="13" x14ac:dyDescent="0.3">
      <c r="B4961" s="78" t="s">
        <v>18241</v>
      </c>
      <c r="C4961" s="77" t="s">
        <v>18242</v>
      </c>
      <c r="D4961" s="79">
        <v>3944890</v>
      </c>
      <c r="E4961" s="33"/>
    </row>
    <row r="4962" spans="2:5" s="29" customFormat="1" ht="13" x14ac:dyDescent="0.3">
      <c r="B4962" s="78" t="s">
        <v>18243</v>
      </c>
      <c r="C4962" s="77" t="s">
        <v>18244</v>
      </c>
      <c r="D4962" s="79">
        <v>3944890</v>
      </c>
      <c r="E4962" s="33"/>
    </row>
    <row r="4963" spans="2:5" s="29" customFormat="1" ht="13" x14ac:dyDescent="0.3">
      <c r="B4963" s="78" t="s">
        <v>18245</v>
      </c>
      <c r="C4963" s="77" t="s">
        <v>18246</v>
      </c>
      <c r="D4963" s="79">
        <v>3944890</v>
      </c>
      <c r="E4963" s="33"/>
    </row>
    <row r="4964" spans="2:5" s="29" customFormat="1" ht="13" x14ac:dyDescent="0.3">
      <c r="B4964" s="78" t="s">
        <v>18247</v>
      </c>
      <c r="C4964" s="77" t="s">
        <v>18248</v>
      </c>
      <c r="D4964" s="79">
        <v>3944890</v>
      </c>
      <c r="E4964" s="33"/>
    </row>
    <row r="4965" spans="2:5" s="29" customFormat="1" ht="13" x14ac:dyDescent="0.3">
      <c r="B4965" s="78" t="s">
        <v>18249</v>
      </c>
      <c r="C4965" s="77" t="s">
        <v>18250</v>
      </c>
      <c r="D4965" s="79">
        <v>4319381</v>
      </c>
      <c r="E4965" s="33"/>
    </row>
    <row r="4966" spans="2:5" s="29" customFormat="1" ht="13" x14ac:dyDescent="0.3">
      <c r="B4966" s="78" t="s">
        <v>18251</v>
      </c>
      <c r="C4966" s="77" t="s">
        <v>18252</v>
      </c>
      <c r="D4966" s="79">
        <v>3944890</v>
      </c>
      <c r="E4966" s="33"/>
    </row>
    <row r="4967" spans="2:5" s="29" customFormat="1" ht="13" x14ac:dyDescent="0.3">
      <c r="B4967" s="78" t="s">
        <v>18253</v>
      </c>
      <c r="C4967" s="77" t="s">
        <v>18254</v>
      </c>
      <c r="D4967" s="79">
        <v>7383000</v>
      </c>
      <c r="E4967" s="33"/>
    </row>
    <row r="4968" spans="2:5" s="29" customFormat="1" ht="13" x14ac:dyDescent="0.3">
      <c r="B4968" s="78" t="s">
        <v>18255</v>
      </c>
      <c r="C4968" s="77" t="s">
        <v>18256</v>
      </c>
      <c r="D4968" s="79">
        <v>7383000</v>
      </c>
      <c r="E4968" s="33"/>
    </row>
    <row r="4969" spans="2:5" s="29" customFormat="1" ht="13" x14ac:dyDescent="0.3">
      <c r="B4969" s="78" t="s">
        <v>18257</v>
      </c>
      <c r="C4969" s="77" t="s">
        <v>18258</v>
      </c>
      <c r="D4969" s="79">
        <v>7383000</v>
      </c>
      <c r="E4969" s="33"/>
    </row>
    <row r="4970" spans="2:5" s="29" customFormat="1" ht="13" x14ac:dyDescent="0.3">
      <c r="B4970" s="78" t="s">
        <v>18259</v>
      </c>
      <c r="C4970" s="77" t="s">
        <v>18260</v>
      </c>
      <c r="D4970" s="79">
        <v>7383000</v>
      </c>
      <c r="E4970" s="33"/>
    </row>
    <row r="4971" spans="2:5" s="29" customFormat="1" ht="13" x14ac:dyDescent="0.3">
      <c r="B4971" s="78" t="s">
        <v>18261</v>
      </c>
      <c r="C4971" s="77" t="s">
        <v>18262</v>
      </c>
      <c r="D4971" s="79">
        <v>7383000</v>
      </c>
      <c r="E4971" s="33"/>
    </row>
    <row r="4972" spans="2:5" s="29" customFormat="1" ht="13" x14ac:dyDescent="0.3">
      <c r="B4972" s="78" t="s">
        <v>18263</v>
      </c>
      <c r="C4972" s="77" t="s">
        <v>18264</v>
      </c>
      <c r="D4972" s="79">
        <v>7383000</v>
      </c>
      <c r="E4972" s="33"/>
    </row>
    <row r="4973" spans="2:5" s="29" customFormat="1" ht="13" x14ac:dyDescent="0.3">
      <c r="B4973" s="78" t="s">
        <v>18265</v>
      </c>
      <c r="C4973" s="77" t="s">
        <v>18266</v>
      </c>
      <c r="D4973" s="79">
        <v>7383000</v>
      </c>
      <c r="E4973" s="33"/>
    </row>
    <row r="4974" spans="2:5" s="29" customFormat="1" ht="13" x14ac:dyDescent="0.3">
      <c r="B4974" s="78" t="s">
        <v>18267</v>
      </c>
      <c r="C4974" s="77" t="s">
        <v>18268</v>
      </c>
      <c r="D4974" s="79">
        <v>7383000</v>
      </c>
      <c r="E4974" s="33"/>
    </row>
    <row r="4975" spans="2:5" s="29" customFormat="1" ht="13" x14ac:dyDescent="0.3">
      <c r="B4975" s="78" t="s">
        <v>18269</v>
      </c>
      <c r="C4975" s="77" t="s">
        <v>18270</v>
      </c>
      <c r="D4975" s="79">
        <v>3944890</v>
      </c>
      <c r="E4975" s="33"/>
    </row>
    <row r="4976" spans="2:5" s="29" customFormat="1" ht="13" x14ac:dyDescent="0.3">
      <c r="B4976" s="78" t="s">
        <v>18271</v>
      </c>
      <c r="C4976" s="77" t="s">
        <v>18272</v>
      </c>
      <c r="D4976" s="79">
        <v>7383000</v>
      </c>
      <c r="E4976" s="33"/>
    </row>
    <row r="4977" spans="2:5" s="29" customFormat="1" ht="13" x14ac:dyDescent="0.3">
      <c r="B4977" s="78" t="s">
        <v>18273</v>
      </c>
      <c r="C4977" s="77" t="s">
        <v>18274</v>
      </c>
      <c r="D4977" s="79">
        <v>4837708</v>
      </c>
      <c r="E4977" s="33"/>
    </row>
    <row r="4978" spans="2:5" s="29" customFormat="1" ht="13" x14ac:dyDescent="0.3">
      <c r="B4978" s="78" t="s">
        <v>18275</v>
      </c>
      <c r="C4978" s="77" t="s">
        <v>18276</v>
      </c>
      <c r="D4978" s="79">
        <v>4837708</v>
      </c>
      <c r="E4978" s="33"/>
    </row>
    <row r="4979" spans="2:5" s="29" customFormat="1" ht="13" x14ac:dyDescent="0.3">
      <c r="B4979" s="78" t="s">
        <v>18277</v>
      </c>
      <c r="C4979" s="77" t="s">
        <v>18278</v>
      </c>
      <c r="D4979" s="79">
        <v>4837708</v>
      </c>
      <c r="E4979" s="33"/>
    </row>
    <row r="4980" spans="2:5" s="29" customFormat="1" ht="13" x14ac:dyDescent="0.3">
      <c r="B4980" s="78" t="s">
        <v>18279</v>
      </c>
      <c r="C4980" s="77" t="s">
        <v>18280</v>
      </c>
      <c r="D4980" s="79">
        <v>4837708</v>
      </c>
      <c r="E4980" s="33"/>
    </row>
    <row r="4981" spans="2:5" s="29" customFormat="1" ht="13" x14ac:dyDescent="0.3">
      <c r="B4981" s="78" t="s">
        <v>18281</v>
      </c>
      <c r="C4981" s="77" t="s">
        <v>18282</v>
      </c>
      <c r="D4981" s="79">
        <v>4837708</v>
      </c>
      <c r="E4981" s="33"/>
    </row>
    <row r="4982" spans="2:5" s="29" customFormat="1" ht="13" x14ac:dyDescent="0.3">
      <c r="B4982" s="78" t="s">
        <v>25203</v>
      </c>
      <c r="C4982" s="77" t="s">
        <v>25266</v>
      </c>
      <c r="D4982" s="79">
        <v>3870720</v>
      </c>
      <c r="E4982" s="33"/>
    </row>
    <row r="4983" spans="2:5" s="29" customFormat="1" ht="13" x14ac:dyDescent="0.3">
      <c r="B4983" s="78" t="s">
        <v>18283</v>
      </c>
      <c r="C4983" s="77" t="s">
        <v>18284</v>
      </c>
      <c r="D4983" s="79">
        <v>4837708</v>
      </c>
      <c r="E4983" s="33"/>
    </row>
    <row r="4984" spans="2:5" s="29" customFormat="1" ht="13" x14ac:dyDescent="0.3">
      <c r="B4984" s="78" t="s">
        <v>18285</v>
      </c>
      <c r="C4984" s="77" t="s">
        <v>18286</v>
      </c>
      <c r="D4984" s="79">
        <v>4837708</v>
      </c>
      <c r="E4984" s="33"/>
    </row>
    <row r="4985" spans="2:5" s="29" customFormat="1" ht="13" x14ac:dyDescent="0.3">
      <c r="B4985" s="78" t="s">
        <v>18287</v>
      </c>
      <c r="C4985" s="77" t="s">
        <v>18288</v>
      </c>
      <c r="D4985" s="79">
        <v>4837708</v>
      </c>
      <c r="E4985" s="33"/>
    </row>
    <row r="4986" spans="2:5" s="29" customFormat="1" ht="13" x14ac:dyDescent="0.3">
      <c r="B4986" s="78" t="s">
        <v>18289</v>
      </c>
      <c r="C4986" s="77" t="s">
        <v>18290</v>
      </c>
      <c r="D4986" s="79">
        <v>4837708</v>
      </c>
      <c r="E4986" s="33"/>
    </row>
    <row r="4987" spans="2:5" s="29" customFormat="1" ht="13" x14ac:dyDescent="0.3">
      <c r="B4987" s="78" t="s">
        <v>18291</v>
      </c>
      <c r="C4987" s="77" t="s">
        <v>18292</v>
      </c>
      <c r="D4987" s="79">
        <v>4837708</v>
      </c>
      <c r="E4987" s="33"/>
    </row>
    <row r="4988" spans="2:5" s="29" customFormat="1" ht="13" x14ac:dyDescent="0.3">
      <c r="B4988" s="78" t="s">
        <v>25204</v>
      </c>
      <c r="C4988" s="77" t="s">
        <v>25267</v>
      </c>
      <c r="D4988" s="79">
        <v>1848000</v>
      </c>
      <c r="E4988" s="33"/>
    </row>
    <row r="4989" spans="2:5" s="29" customFormat="1" ht="13" x14ac:dyDescent="0.3">
      <c r="B4989" s="78" t="s">
        <v>18293</v>
      </c>
      <c r="C4989" s="77" t="s">
        <v>18294</v>
      </c>
      <c r="D4989" s="79">
        <v>8144289</v>
      </c>
      <c r="E4989" s="33"/>
    </row>
    <row r="4990" spans="2:5" s="29" customFormat="1" ht="13" x14ac:dyDescent="0.3">
      <c r="B4990" s="78" t="s">
        <v>18295</v>
      </c>
      <c r="C4990" s="77" t="s">
        <v>18296</v>
      </c>
      <c r="D4990" s="79">
        <v>6458417</v>
      </c>
      <c r="E4990" s="33"/>
    </row>
    <row r="4991" spans="2:5" s="29" customFormat="1" ht="13" x14ac:dyDescent="0.3">
      <c r="B4991" s="78" t="s">
        <v>18297</v>
      </c>
      <c r="C4991" s="77" t="s">
        <v>18298</v>
      </c>
      <c r="D4991" s="79">
        <v>7383000</v>
      </c>
      <c r="E4991" s="33"/>
    </row>
    <row r="4992" spans="2:5" s="29" customFormat="1" ht="13" x14ac:dyDescent="0.3">
      <c r="B4992" s="78" t="s">
        <v>18299</v>
      </c>
      <c r="C4992" s="77" t="s">
        <v>18300</v>
      </c>
      <c r="D4992" s="79">
        <v>7383000</v>
      </c>
      <c r="E4992" s="33"/>
    </row>
    <row r="4993" spans="2:5" s="29" customFormat="1" ht="13" x14ac:dyDescent="0.3">
      <c r="B4993" s="78" t="s">
        <v>18301</v>
      </c>
      <c r="C4993" s="77" t="s">
        <v>18302</v>
      </c>
      <c r="D4993" s="79">
        <v>7383000</v>
      </c>
      <c r="E4993" s="33"/>
    </row>
    <row r="4994" spans="2:5" s="29" customFormat="1" ht="13" x14ac:dyDescent="0.3">
      <c r="B4994" s="78" t="s">
        <v>18303</v>
      </c>
      <c r="C4994" s="77" t="s">
        <v>18304</v>
      </c>
      <c r="D4994" s="79">
        <v>7911507</v>
      </c>
      <c r="E4994" s="33"/>
    </row>
    <row r="4995" spans="2:5" s="29" customFormat="1" ht="13" x14ac:dyDescent="0.3">
      <c r="B4995" s="78" t="s">
        <v>18305</v>
      </c>
      <c r="C4995" s="77" t="s">
        <v>18306</v>
      </c>
      <c r="D4995" s="79">
        <v>7383000</v>
      </c>
      <c r="E4995" s="33"/>
    </row>
    <row r="4996" spans="2:5" s="29" customFormat="1" ht="13" x14ac:dyDescent="0.3">
      <c r="B4996" s="78" t="s">
        <v>18307</v>
      </c>
      <c r="C4996" s="77" t="s">
        <v>18308</v>
      </c>
      <c r="D4996" s="79">
        <v>6525903</v>
      </c>
      <c r="E4996" s="33"/>
    </row>
    <row r="4997" spans="2:5" s="29" customFormat="1" ht="13" x14ac:dyDescent="0.3">
      <c r="B4997" s="78" t="s">
        <v>18309</v>
      </c>
      <c r="C4997" s="77" t="s">
        <v>18310</v>
      </c>
      <c r="D4997" s="79">
        <v>6525903</v>
      </c>
      <c r="E4997" s="33"/>
    </row>
    <row r="4998" spans="2:5" s="29" customFormat="1" ht="13" x14ac:dyDescent="0.3">
      <c r="B4998" s="78" t="s">
        <v>18311</v>
      </c>
      <c r="C4998" s="77" t="s">
        <v>18312</v>
      </c>
      <c r="D4998" s="79">
        <v>4837708</v>
      </c>
      <c r="E4998" s="33"/>
    </row>
    <row r="4999" spans="2:5" s="29" customFormat="1" ht="13" x14ac:dyDescent="0.3">
      <c r="B4999" s="78" t="s">
        <v>18313</v>
      </c>
      <c r="C4999" s="77" t="s">
        <v>18314</v>
      </c>
      <c r="D4999" s="79">
        <v>4837708</v>
      </c>
      <c r="E4999" s="33"/>
    </row>
    <row r="5000" spans="2:5" s="29" customFormat="1" ht="13" x14ac:dyDescent="0.3">
      <c r="B5000" s="78" t="s">
        <v>18315</v>
      </c>
      <c r="C5000" s="77" t="s">
        <v>18316</v>
      </c>
      <c r="D5000" s="79">
        <v>7383000</v>
      </c>
      <c r="E5000" s="33"/>
    </row>
    <row r="5001" spans="2:5" s="29" customFormat="1" ht="13" x14ac:dyDescent="0.3">
      <c r="B5001" s="78" t="s">
        <v>18317</v>
      </c>
      <c r="C5001" s="77" t="s">
        <v>18318</v>
      </c>
      <c r="D5001" s="79">
        <v>7383000</v>
      </c>
      <c r="E5001" s="33"/>
    </row>
    <row r="5002" spans="2:5" s="29" customFormat="1" ht="13" x14ac:dyDescent="0.3">
      <c r="B5002" s="78" t="s">
        <v>18319</v>
      </c>
      <c r="C5002" s="77" t="s">
        <v>18320</v>
      </c>
      <c r="D5002" s="79">
        <v>7383000</v>
      </c>
      <c r="E5002" s="33"/>
    </row>
    <row r="5003" spans="2:5" s="29" customFormat="1" ht="13" x14ac:dyDescent="0.3">
      <c r="B5003" s="78" t="s">
        <v>18321</v>
      </c>
      <c r="C5003" s="77" t="s">
        <v>18322</v>
      </c>
      <c r="D5003" s="79">
        <v>7383000</v>
      </c>
      <c r="E5003" s="33"/>
    </row>
    <row r="5004" spans="2:5" s="29" customFormat="1" ht="13" x14ac:dyDescent="0.3">
      <c r="B5004" s="78" t="s">
        <v>18323</v>
      </c>
      <c r="C5004" s="77" t="s">
        <v>18324</v>
      </c>
      <c r="D5004" s="79">
        <v>7383000</v>
      </c>
      <c r="E5004" s="33"/>
    </row>
    <row r="5005" spans="2:5" s="29" customFormat="1" ht="13" x14ac:dyDescent="0.3">
      <c r="B5005" s="78" t="s">
        <v>18325</v>
      </c>
      <c r="C5005" s="77" t="s">
        <v>18326</v>
      </c>
      <c r="D5005" s="79">
        <v>7383000</v>
      </c>
      <c r="E5005" s="33"/>
    </row>
    <row r="5006" spans="2:5" s="29" customFormat="1" ht="13" x14ac:dyDescent="0.3">
      <c r="B5006" s="78" t="s">
        <v>18327</v>
      </c>
      <c r="C5006" s="77" t="s">
        <v>18328</v>
      </c>
      <c r="D5006" s="79">
        <v>7383000</v>
      </c>
      <c r="E5006" s="33"/>
    </row>
    <row r="5007" spans="2:5" s="29" customFormat="1" ht="13" x14ac:dyDescent="0.3">
      <c r="B5007" s="78" t="s">
        <v>18329</v>
      </c>
      <c r="C5007" s="77" t="s">
        <v>18330</v>
      </c>
      <c r="D5007" s="79">
        <v>7383000</v>
      </c>
      <c r="E5007" s="33"/>
    </row>
    <row r="5008" spans="2:5" s="29" customFormat="1" ht="13" x14ac:dyDescent="0.3">
      <c r="B5008" s="78" t="s">
        <v>18331</v>
      </c>
      <c r="C5008" s="77" t="s">
        <v>18332</v>
      </c>
      <c r="D5008" s="79">
        <v>7383000</v>
      </c>
      <c r="E5008" s="33"/>
    </row>
    <row r="5009" spans="2:5" s="29" customFormat="1" ht="13" x14ac:dyDescent="0.3">
      <c r="B5009" s="78" t="s">
        <v>18333</v>
      </c>
      <c r="C5009" s="77" t="s">
        <v>18334</v>
      </c>
      <c r="D5009" s="79">
        <v>7383000</v>
      </c>
      <c r="E5009" s="33"/>
    </row>
    <row r="5010" spans="2:5" s="29" customFormat="1" ht="13" x14ac:dyDescent="0.3">
      <c r="B5010" s="78" t="s">
        <v>18335</v>
      </c>
      <c r="C5010" s="77" t="s">
        <v>18336</v>
      </c>
      <c r="D5010" s="79">
        <v>7383000</v>
      </c>
      <c r="E5010" s="33"/>
    </row>
    <row r="5011" spans="2:5" s="29" customFormat="1" ht="13" x14ac:dyDescent="0.3">
      <c r="B5011" s="78" t="s">
        <v>18337</v>
      </c>
      <c r="C5011" s="77" t="s">
        <v>18338</v>
      </c>
      <c r="D5011" s="79">
        <v>6733859</v>
      </c>
      <c r="E5011" s="33"/>
    </row>
    <row r="5012" spans="2:5" s="29" customFormat="1" ht="13" x14ac:dyDescent="0.3">
      <c r="B5012" s="78" t="s">
        <v>18339</v>
      </c>
      <c r="C5012" s="77" t="s">
        <v>18340</v>
      </c>
      <c r="D5012" s="79">
        <v>6733859</v>
      </c>
      <c r="E5012" s="33"/>
    </row>
    <row r="5013" spans="2:5" s="29" customFormat="1" ht="13" x14ac:dyDescent="0.3">
      <c r="B5013" s="78" t="s">
        <v>18341</v>
      </c>
      <c r="C5013" s="77" t="s">
        <v>18342</v>
      </c>
      <c r="D5013" s="79">
        <v>9274021</v>
      </c>
      <c r="E5013" s="33"/>
    </row>
    <row r="5014" spans="2:5" s="29" customFormat="1" ht="13" x14ac:dyDescent="0.3">
      <c r="B5014" s="78" t="s">
        <v>18343</v>
      </c>
      <c r="C5014" s="77" t="s">
        <v>18344</v>
      </c>
      <c r="D5014" s="79">
        <v>4319381</v>
      </c>
      <c r="E5014" s="33"/>
    </row>
    <row r="5015" spans="2:5" s="29" customFormat="1" ht="13" x14ac:dyDescent="0.3">
      <c r="B5015" s="78" t="s">
        <v>18345</v>
      </c>
      <c r="C5015" s="77" t="s">
        <v>18346</v>
      </c>
      <c r="D5015" s="79">
        <v>3944890</v>
      </c>
      <c r="E5015" s="33"/>
    </row>
    <row r="5016" spans="2:5" s="29" customFormat="1" ht="13" x14ac:dyDescent="0.3">
      <c r="B5016" s="78" t="s">
        <v>18347</v>
      </c>
      <c r="C5016" s="77" t="s">
        <v>18348</v>
      </c>
      <c r="D5016" s="79">
        <v>3944890</v>
      </c>
      <c r="E5016" s="33"/>
    </row>
    <row r="5017" spans="2:5" s="29" customFormat="1" ht="13" x14ac:dyDescent="0.3">
      <c r="B5017" s="78" t="s">
        <v>18349</v>
      </c>
      <c r="C5017" s="77" t="s">
        <v>18350</v>
      </c>
      <c r="D5017" s="79">
        <v>3944890</v>
      </c>
      <c r="E5017" s="33"/>
    </row>
    <row r="5018" spans="2:5" s="29" customFormat="1" ht="13" x14ac:dyDescent="0.3">
      <c r="B5018" s="78" t="s">
        <v>18351</v>
      </c>
      <c r="C5018" s="77" t="s">
        <v>18352</v>
      </c>
      <c r="D5018" s="79">
        <v>3944890</v>
      </c>
      <c r="E5018" s="33"/>
    </row>
    <row r="5019" spans="2:5" s="29" customFormat="1" ht="13" x14ac:dyDescent="0.3">
      <c r="B5019" s="78" t="s">
        <v>18353</v>
      </c>
      <c r="C5019" s="77" t="s">
        <v>18354</v>
      </c>
      <c r="D5019" s="79">
        <v>3944890</v>
      </c>
      <c r="E5019" s="33"/>
    </row>
    <row r="5020" spans="2:5" s="29" customFormat="1" ht="13" x14ac:dyDescent="0.3">
      <c r="B5020" s="78" t="s">
        <v>18355</v>
      </c>
      <c r="C5020" s="77" t="s">
        <v>18356</v>
      </c>
      <c r="D5020" s="79">
        <v>582025</v>
      </c>
      <c r="E5020" s="33"/>
    </row>
    <row r="5021" spans="2:5" s="29" customFormat="1" ht="13" x14ac:dyDescent="0.3">
      <c r="B5021" s="78" t="s">
        <v>18357</v>
      </c>
      <c r="C5021" s="77" t="s">
        <v>18358</v>
      </c>
      <c r="D5021" s="79">
        <v>61714</v>
      </c>
      <c r="E5021" s="33"/>
    </row>
    <row r="5022" spans="2:5" s="29" customFormat="1" ht="13" x14ac:dyDescent="0.3">
      <c r="B5022" s="78" t="s">
        <v>18359</v>
      </c>
      <c r="C5022" s="77" t="s">
        <v>18360</v>
      </c>
      <c r="D5022" s="79">
        <v>316319</v>
      </c>
      <c r="E5022" s="33"/>
    </row>
    <row r="5023" spans="2:5" s="29" customFormat="1" ht="13" x14ac:dyDescent="0.3">
      <c r="B5023" s="78" t="s">
        <v>18361</v>
      </c>
      <c r="C5023" s="77" t="s">
        <v>18362</v>
      </c>
      <c r="D5023" s="79">
        <v>316319</v>
      </c>
      <c r="E5023" s="33"/>
    </row>
    <row r="5024" spans="2:5" s="29" customFormat="1" ht="13" x14ac:dyDescent="0.3">
      <c r="B5024" s="78" t="s">
        <v>18363</v>
      </c>
      <c r="C5024" s="77" t="s">
        <v>18364</v>
      </c>
      <c r="D5024" s="79">
        <v>344386</v>
      </c>
      <c r="E5024" s="33"/>
    </row>
    <row r="5025" spans="2:5" s="29" customFormat="1" ht="13" x14ac:dyDescent="0.3">
      <c r="B5025" s="78" t="s">
        <v>18365</v>
      </c>
      <c r="C5025" s="77" t="s">
        <v>18366</v>
      </c>
      <c r="D5025" s="79">
        <v>292859</v>
      </c>
      <c r="E5025" s="33"/>
    </row>
    <row r="5026" spans="2:5" s="29" customFormat="1" ht="13" x14ac:dyDescent="0.3">
      <c r="B5026" s="78" t="s">
        <v>18367</v>
      </c>
      <c r="C5026" s="77" t="s">
        <v>18368</v>
      </c>
      <c r="D5026" s="79">
        <v>14637449</v>
      </c>
      <c r="E5026" s="33"/>
    </row>
    <row r="5027" spans="2:5" s="29" customFormat="1" ht="13" x14ac:dyDescent="0.3">
      <c r="B5027" s="78" t="s">
        <v>18369</v>
      </c>
      <c r="C5027" s="77" t="s">
        <v>18370</v>
      </c>
      <c r="D5027" s="79">
        <v>292859</v>
      </c>
      <c r="E5027" s="33"/>
    </row>
    <row r="5028" spans="2:5" s="29" customFormat="1" ht="13" x14ac:dyDescent="0.3">
      <c r="B5028" s="78" t="s">
        <v>18371</v>
      </c>
      <c r="C5028" s="77" t="s">
        <v>18372</v>
      </c>
      <c r="D5028" s="79">
        <v>292859</v>
      </c>
      <c r="E5028" s="33"/>
    </row>
    <row r="5029" spans="2:5" s="29" customFormat="1" ht="13" x14ac:dyDescent="0.3">
      <c r="B5029" s="78" t="s">
        <v>18373</v>
      </c>
      <c r="C5029" s="77" t="s">
        <v>18374</v>
      </c>
      <c r="D5029" s="79">
        <v>135520</v>
      </c>
      <c r="E5029" s="33"/>
    </row>
    <row r="5030" spans="2:5" s="29" customFormat="1" ht="13" x14ac:dyDescent="0.3">
      <c r="B5030" s="78" t="s">
        <v>18375</v>
      </c>
      <c r="C5030" s="77" t="s">
        <v>18376</v>
      </c>
      <c r="D5030" s="79">
        <v>14637449</v>
      </c>
      <c r="E5030" s="33"/>
    </row>
    <row r="5031" spans="2:5" s="29" customFormat="1" ht="13" x14ac:dyDescent="0.3">
      <c r="B5031" s="78" t="s">
        <v>18377</v>
      </c>
      <c r="C5031" s="77" t="s">
        <v>18378</v>
      </c>
      <c r="D5031" s="79">
        <v>14637449</v>
      </c>
      <c r="E5031" s="33"/>
    </row>
    <row r="5032" spans="2:5" s="29" customFormat="1" ht="13" x14ac:dyDescent="0.3">
      <c r="B5032" s="78" t="s">
        <v>18379</v>
      </c>
      <c r="C5032" s="77" t="s">
        <v>18380</v>
      </c>
      <c r="D5032" s="79">
        <v>2545090</v>
      </c>
      <c r="E5032" s="33"/>
    </row>
    <row r="5033" spans="2:5" s="29" customFormat="1" ht="13" x14ac:dyDescent="0.3">
      <c r="B5033" s="78" t="s">
        <v>18381</v>
      </c>
      <c r="C5033" s="77" t="s">
        <v>18382</v>
      </c>
      <c r="D5033" s="79">
        <v>3045093</v>
      </c>
      <c r="E5033" s="33"/>
    </row>
    <row r="5034" spans="2:5" s="29" customFormat="1" ht="13" x14ac:dyDescent="0.3">
      <c r="B5034" s="78" t="s">
        <v>18383</v>
      </c>
      <c r="C5034" s="77" t="s">
        <v>18384</v>
      </c>
      <c r="D5034" s="79">
        <v>15279600</v>
      </c>
      <c r="E5034" s="33"/>
    </row>
    <row r="5035" spans="2:5" s="29" customFormat="1" ht="13" x14ac:dyDescent="0.3">
      <c r="B5035" s="78" t="s">
        <v>18385</v>
      </c>
      <c r="C5035" s="77" t="s">
        <v>18386</v>
      </c>
      <c r="D5035" s="79">
        <v>10029034</v>
      </c>
      <c r="E5035" s="33"/>
    </row>
    <row r="5036" spans="2:5" s="29" customFormat="1" ht="13" x14ac:dyDescent="0.3">
      <c r="B5036" s="78" t="s">
        <v>18387</v>
      </c>
      <c r="C5036" s="77" t="s">
        <v>18388</v>
      </c>
      <c r="D5036" s="79">
        <v>3045093</v>
      </c>
      <c r="E5036" s="33"/>
    </row>
    <row r="5037" spans="2:5" s="29" customFormat="1" ht="13" x14ac:dyDescent="0.3">
      <c r="B5037" s="78" t="s">
        <v>18389</v>
      </c>
      <c r="C5037" s="77" t="s">
        <v>18390</v>
      </c>
      <c r="D5037" s="79">
        <v>14637449</v>
      </c>
      <c r="E5037" s="33"/>
    </row>
    <row r="5038" spans="2:5" s="29" customFormat="1" ht="13" x14ac:dyDescent="0.3">
      <c r="B5038" s="78" t="s">
        <v>18391</v>
      </c>
      <c r="C5038" s="77" t="s">
        <v>18392</v>
      </c>
      <c r="D5038" s="79">
        <v>3045093</v>
      </c>
      <c r="E5038" s="33"/>
    </row>
    <row r="5039" spans="2:5" s="29" customFormat="1" ht="13" x14ac:dyDescent="0.3">
      <c r="B5039" s="78" t="s">
        <v>18393</v>
      </c>
      <c r="C5039" s="77" t="s">
        <v>18394</v>
      </c>
      <c r="D5039" s="79">
        <v>14637449</v>
      </c>
      <c r="E5039" s="33"/>
    </row>
    <row r="5040" spans="2:5" s="29" customFormat="1" ht="13" x14ac:dyDescent="0.3">
      <c r="B5040" s="78" t="s">
        <v>18395</v>
      </c>
      <c r="C5040" s="77" t="s">
        <v>18396</v>
      </c>
      <c r="D5040" s="79">
        <v>3045093</v>
      </c>
      <c r="E5040" s="33"/>
    </row>
    <row r="5041" spans="2:5" s="29" customFormat="1" ht="13" x14ac:dyDescent="0.3">
      <c r="B5041" s="78" t="s">
        <v>18397</v>
      </c>
      <c r="C5041" s="77" t="s">
        <v>18398</v>
      </c>
      <c r="D5041" s="79">
        <v>3045093</v>
      </c>
      <c r="E5041" s="33"/>
    </row>
    <row r="5042" spans="2:5" s="29" customFormat="1" ht="13" x14ac:dyDescent="0.3">
      <c r="B5042" s="78" t="s">
        <v>18399</v>
      </c>
      <c r="C5042" s="77" t="s">
        <v>18400</v>
      </c>
      <c r="D5042" s="79">
        <v>3045093</v>
      </c>
      <c r="E5042" s="33"/>
    </row>
    <row r="5043" spans="2:5" s="29" customFormat="1" ht="13" x14ac:dyDescent="0.3">
      <c r="B5043" s="78" t="s">
        <v>18401</v>
      </c>
      <c r="C5043" s="77" t="s">
        <v>18402</v>
      </c>
      <c r="D5043" s="79">
        <v>3045093</v>
      </c>
      <c r="E5043" s="33"/>
    </row>
    <row r="5044" spans="2:5" s="29" customFormat="1" ht="13" x14ac:dyDescent="0.3">
      <c r="B5044" s="78" t="s">
        <v>18403</v>
      </c>
      <c r="C5044" s="77" t="s">
        <v>18404</v>
      </c>
      <c r="D5044" s="79">
        <v>3045093</v>
      </c>
      <c r="E5044" s="33"/>
    </row>
    <row r="5045" spans="2:5" s="29" customFormat="1" ht="13" x14ac:dyDescent="0.3">
      <c r="B5045" s="78" t="s">
        <v>18405</v>
      </c>
      <c r="C5045" s="77" t="s">
        <v>18406</v>
      </c>
      <c r="D5045" s="79">
        <v>3045093</v>
      </c>
      <c r="E5045" s="33"/>
    </row>
    <row r="5046" spans="2:5" s="29" customFormat="1" ht="13" x14ac:dyDescent="0.3">
      <c r="B5046" s="78" t="s">
        <v>18407</v>
      </c>
      <c r="C5046" s="77" t="s">
        <v>18408</v>
      </c>
      <c r="D5046" s="79">
        <v>3045093</v>
      </c>
      <c r="E5046" s="33"/>
    </row>
    <row r="5047" spans="2:5" s="29" customFormat="1" ht="13" x14ac:dyDescent="0.3">
      <c r="B5047" s="78" t="s">
        <v>18409</v>
      </c>
      <c r="C5047" s="77" t="s">
        <v>18410</v>
      </c>
      <c r="D5047" s="79">
        <v>165529</v>
      </c>
      <c r="E5047" s="33"/>
    </row>
    <row r="5048" spans="2:5" s="29" customFormat="1" ht="13" x14ac:dyDescent="0.3">
      <c r="B5048" s="78" t="s">
        <v>18411</v>
      </c>
      <c r="C5048" s="77" t="s">
        <v>18412</v>
      </c>
      <c r="D5048" s="79">
        <v>2545090</v>
      </c>
      <c r="E5048" s="33"/>
    </row>
    <row r="5049" spans="2:5" s="29" customFormat="1" ht="13" x14ac:dyDescent="0.3">
      <c r="B5049" s="78" t="s">
        <v>18413</v>
      </c>
      <c r="C5049" s="77" t="s">
        <v>18414</v>
      </c>
      <c r="D5049" s="79">
        <v>344386</v>
      </c>
      <c r="E5049" s="33"/>
    </row>
    <row r="5050" spans="2:5" s="29" customFormat="1" ht="13" x14ac:dyDescent="0.3">
      <c r="B5050" s="78" t="s">
        <v>18415</v>
      </c>
      <c r="C5050" s="77" t="s">
        <v>18416</v>
      </c>
      <c r="D5050" s="79">
        <v>165529</v>
      </c>
      <c r="E5050" s="33"/>
    </row>
    <row r="5051" spans="2:5" s="29" customFormat="1" ht="13" x14ac:dyDescent="0.3">
      <c r="B5051" s="78" t="s">
        <v>18417</v>
      </c>
      <c r="C5051" s="77" t="s">
        <v>18418</v>
      </c>
      <c r="D5051" s="79">
        <v>165529</v>
      </c>
      <c r="E5051" s="33"/>
    </row>
    <row r="5052" spans="2:5" s="29" customFormat="1" ht="13" x14ac:dyDescent="0.3">
      <c r="B5052" s="78" t="s">
        <v>18419</v>
      </c>
      <c r="C5052" s="77" t="s">
        <v>18420</v>
      </c>
      <c r="D5052" s="79">
        <v>165529</v>
      </c>
      <c r="E5052" s="33"/>
    </row>
    <row r="5053" spans="2:5" s="29" customFormat="1" ht="13" x14ac:dyDescent="0.3">
      <c r="B5053" s="78" t="s">
        <v>18421</v>
      </c>
      <c r="C5053" s="77" t="s">
        <v>18422</v>
      </c>
      <c r="D5053" s="79">
        <v>2545090</v>
      </c>
      <c r="E5053" s="33"/>
    </row>
    <row r="5054" spans="2:5" s="29" customFormat="1" ht="13" x14ac:dyDescent="0.3">
      <c r="B5054" s="78" t="s">
        <v>18423</v>
      </c>
      <c r="C5054" s="77" t="s">
        <v>18424</v>
      </c>
      <c r="D5054" s="79">
        <v>165529</v>
      </c>
      <c r="E5054" s="33"/>
    </row>
    <row r="5055" spans="2:5" s="29" customFormat="1" ht="13" x14ac:dyDescent="0.3">
      <c r="B5055" s="78" t="s">
        <v>18425</v>
      </c>
      <c r="C5055" s="77" t="s">
        <v>18426</v>
      </c>
      <c r="D5055" s="79">
        <v>165529</v>
      </c>
      <c r="E5055" s="33"/>
    </row>
    <row r="5056" spans="2:5" s="29" customFormat="1" ht="13" x14ac:dyDescent="0.3">
      <c r="B5056" s="78" t="s">
        <v>18427</v>
      </c>
      <c r="C5056" s="77" t="s">
        <v>18428</v>
      </c>
      <c r="D5056" s="79">
        <v>165529</v>
      </c>
      <c r="E5056" s="33"/>
    </row>
    <row r="5057" spans="2:5" s="29" customFormat="1" ht="13" x14ac:dyDescent="0.3">
      <c r="B5057" s="78" t="s">
        <v>18429</v>
      </c>
      <c r="C5057" s="77" t="s">
        <v>18430</v>
      </c>
      <c r="D5057" s="79">
        <v>165529</v>
      </c>
      <c r="E5057" s="33"/>
    </row>
    <row r="5058" spans="2:5" s="29" customFormat="1" ht="13" x14ac:dyDescent="0.3">
      <c r="B5058" s="78" t="s">
        <v>18431</v>
      </c>
      <c r="C5058" s="77" t="s">
        <v>18432</v>
      </c>
      <c r="D5058" s="79">
        <v>363585</v>
      </c>
      <c r="E5058" s="33"/>
    </row>
    <row r="5059" spans="2:5" s="29" customFormat="1" ht="13" x14ac:dyDescent="0.3">
      <c r="B5059" s="78" t="s">
        <v>18433</v>
      </c>
      <c r="C5059" s="77" t="s">
        <v>18434</v>
      </c>
      <c r="D5059" s="79">
        <v>363585</v>
      </c>
      <c r="E5059" s="33"/>
    </row>
    <row r="5060" spans="2:5" s="29" customFormat="1" ht="13" x14ac:dyDescent="0.3">
      <c r="B5060" s="78" t="s">
        <v>18435</v>
      </c>
      <c r="C5060" s="77" t="s">
        <v>18436</v>
      </c>
      <c r="D5060" s="79">
        <v>363585</v>
      </c>
      <c r="E5060" s="33"/>
    </row>
    <row r="5061" spans="2:5" s="29" customFormat="1" ht="13" x14ac:dyDescent="0.3">
      <c r="B5061" s="78" t="s">
        <v>18437</v>
      </c>
      <c r="C5061" s="77" t="s">
        <v>18438</v>
      </c>
      <c r="D5061" s="79">
        <v>363585</v>
      </c>
      <c r="E5061" s="33"/>
    </row>
    <row r="5062" spans="2:5" s="29" customFormat="1" ht="13" x14ac:dyDescent="0.3">
      <c r="B5062" s="78" t="s">
        <v>18439</v>
      </c>
      <c r="C5062" s="77" t="s">
        <v>18440</v>
      </c>
      <c r="D5062" s="79">
        <v>363585</v>
      </c>
      <c r="E5062" s="33"/>
    </row>
    <row r="5063" spans="2:5" s="29" customFormat="1" ht="13" x14ac:dyDescent="0.3">
      <c r="B5063" s="78" t="s">
        <v>18441</v>
      </c>
      <c r="C5063" s="77" t="s">
        <v>18442</v>
      </c>
      <c r="D5063" s="79">
        <v>363585</v>
      </c>
      <c r="E5063" s="33"/>
    </row>
    <row r="5064" spans="2:5" s="29" customFormat="1" ht="13" x14ac:dyDescent="0.3">
      <c r="B5064" s="78" t="s">
        <v>18443</v>
      </c>
      <c r="C5064" s="77" t="s">
        <v>18444</v>
      </c>
      <c r="D5064" s="79">
        <v>2545090</v>
      </c>
      <c r="E5064" s="33"/>
    </row>
    <row r="5065" spans="2:5" s="29" customFormat="1" ht="13" x14ac:dyDescent="0.3">
      <c r="B5065" s="78" t="s">
        <v>18445</v>
      </c>
      <c r="C5065" s="77" t="s">
        <v>18446</v>
      </c>
      <c r="D5065" s="79">
        <v>2545090</v>
      </c>
      <c r="E5065" s="33"/>
    </row>
    <row r="5066" spans="2:5" s="29" customFormat="1" ht="13" x14ac:dyDescent="0.3">
      <c r="B5066" s="78" t="s">
        <v>18447</v>
      </c>
      <c r="C5066" s="77" t="s">
        <v>18448</v>
      </c>
      <c r="D5066" s="79">
        <v>346132</v>
      </c>
      <c r="E5066" s="33"/>
    </row>
    <row r="5067" spans="2:5" s="29" customFormat="1" ht="13" x14ac:dyDescent="0.3">
      <c r="B5067" s="78" t="s">
        <v>18449</v>
      </c>
      <c r="C5067" s="77" t="s">
        <v>18450</v>
      </c>
      <c r="D5067" s="79">
        <v>165529</v>
      </c>
      <c r="E5067" s="33"/>
    </row>
    <row r="5068" spans="2:5" s="29" customFormat="1" ht="13" x14ac:dyDescent="0.3">
      <c r="B5068" s="78" t="s">
        <v>18451</v>
      </c>
      <c r="C5068" s="77" t="s">
        <v>18452</v>
      </c>
      <c r="D5068" s="79">
        <v>165529</v>
      </c>
      <c r="E5068" s="33"/>
    </row>
    <row r="5069" spans="2:5" s="29" customFormat="1" ht="13" x14ac:dyDescent="0.3">
      <c r="B5069" s="78" t="s">
        <v>18453</v>
      </c>
      <c r="C5069" s="77" t="s">
        <v>18454</v>
      </c>
      <c r="D5069" s="79">
        <v>165529</v>
      </c>
      <c r="E5069" s="33"/>
    </row>
    <row r="5070" spans="2:5" s="29" customFormat="1" ht="13" x14ac:dyDescent="0.3">
      <c r="B5070" s="78" t="s">
        <v>18455</v>
      </c>
      <c r="C5070" s="77" t="s">
        <v>18456</v>
      </c>
      <c r="D5070" s="79">
        <v>165529</v>
      </c>
      <c r="E5070" s="33"/>
    </row>
    <row r="5071" spans="2:5" s="29" customFormat="1" ht="13" x14ac:dyDescent="0.3">
      <c r="B5071" s="78" t="s">
        <v>18457</v>
      </c>
      <c r="C5071" s="77" t="s">
        <v>18458</v>
      </c>
      <c r="D5071" s="79">
        <v>363585</v>
      </c>
      <c r="E5071" s="33"/>
    </row>
    <row r="5072" spans="2:5" s="29" customFormat="1" ht="13" x14ac:dyDescent="0.3">
      <c r="B5072" s="78" t="s">
        <v>18459</v>
      </c>
      <c r="C5072" s="77" t="s">
        <v>18460</v>
      </c>
      <c r="D5072" s="79">
        <v>363585</v>
      </c>
      <c r="E5072" s="33"/>
    </row>
    <row r="5073" spans="2:5" s="29" customFormat="1" ht="13" x14ac:dyDescent="0.3">
      <c r="B5073" s="78" t="s">
        <v>18461</v>
      </c>
      <c r="C5073" s="77" t="s">
        <v>18462</v>
      </c>
      <c r="D5073" s="79">
        <v>363585</v>
      </c>
      <c r="E5073" s="33"/>
    </row>
    <row r="5074" spans="2:5" s="29" customFormat="1" ht="13" x14ac:dyDescent="0.3">
      <c r="B5074" s="78" t="s">
        <v>18463</v>
      </c>
      <c r="C5074" s="77" t="s">
        <v>18464</v>
      </c>
      <c r="D5074" s="79">
        <v>363585</v>
      </c>
      <c r="E5074" s="33"/>
    </row>
    <row r="5075" spans="2:5" s="29" customFormat="1" ht="13" x14ac:dyDescent="0.3">
      <c r="B5075" s="78" t="s">
        <v>18465</v>
      </c>
      <c r="C5075" s="77" t="s">
        <v>18466</v>
      </c>
      <c r="D5075" s="79">
        <v>363585</v>
      </c>
      <c r="E5075" s="33"/>
    </row>
    <row r="5076" spans="2:5" s="29" customFormat="1" ht="13" x14ac:dyDescent="0.3">
      <c r="B5076" s="78" t="s">
        <v>18467</v>
      </c>
      <c r="C5076" s="77" t="s">
        <v>18468</v>
      </c>
      <c r="D5076" s="79">
        <v>2545090</v>
      </c>
      <c r="E5076" s="33"/>
    </row>
    <row r="5077" spans="2:5" s="29" customFormat="1" ht="13" x14ac:dyDescent="0.3">
      <c r="B5077" s="78" t="s">
        <v>18469</v>
      </c>
      <c r="C5077" s="77" t="s">
        <v>18470</v>
      </c>
      <c r="D5077" s="79">
        <v>165529</v>
      </c>
      <c r="E5077" s="33"/>
    </row>
    <row r="5078" spans="2:5" s="29" customFormat="1" ht="13" x14ac:dyDescent="0.3">
      <c r="B5078" s="78" t="s">
        <v>18471</v>
      </c>
      <c r="C5078" s="77" t="s">
        <v>18472</v>
      </c>
      <c r="D5078" s="79">
        <v>165529</v>
      </c>
      <c r="E5078" s="33"/>
    </row>
    <row r="5079" spans="2:5" s="29" customFormat="1" ht="13" x14ac:dyDescent="0.3">
      <c r="B5079" s="78" t="s">
        <v>18473</v>
      </c>
      <c r="C5079" s="77" t="s">
        <v>18474</v>
      </c>
      <c r="D5079" s="79">
        <v>363585</v>
      </c>
      <c r="E5079" s="33"/>
    </row>
    <row r="5080" spans="2:5" s="29" customFormat="1" ht="13" x14ac:dyDescent="0.3">
      <c r="B5080" s="78" t="s">
        <v>18475</v>
      </c>
      <c r="C5080" s="77" t="s">
        <v>18476</v>
      </c>
      <c r="D5080" s="79">
        <v>2545090</v>
      </c>
      <c r="E5080" s="33"/>
    </row>
    <row r="5081" spans="2:5" s="29" customFormat="1" ht="13" x14ac:dyDescent="0.3">
      <c r="B5081" s="78" t="s">
        <v>18477</v>
      </c>
      <c r="C5081" s="77" t="s">
        <v>18478</v>
      </c>
      <c r="D5081" s="79">
        <v>2545090</v>
      </c>
      <c r="E5081" s="33"/>
    </row>
    <row r="5082" spans="2:5" s="29" customFormat="1" ht="13" x14ac:dyDescent="0.3">
      <c r="B5082" s="78" t="s">
        <v>18479</v>
      </c>
      <c r="C5082" s="77" t="s">
        <v>18480</v>
      </c>
      <c r="D5082" s="79">
        <v>135520</v>
      </c>
      <c r="E5082" s="33"/>
    </row>
    <row r="5083" spans="2:5" s="29" customFormat="1" ht="13" x14ac:dyDescent="0.3">
      <c r="B5083" s="78" t="s">
        <v>18481</v>
      </c>
      <c r="C5083" s="77" t="s">
        <v>18482</v>
      </c>
      <c r="D5083" s="79">
        <v>135520</v>
      </c>
      <c r="E5083" s="33"/>
    </row>
    <row r="5084" spans="2:5" s="29" customFormat="1" ht="13" x14ac:dyDescent="0.3">
      <c r="B5084" s="78" t="s">
        <v>18483</v>
      </c>
      <c r="C5084" s="77" t="s">
        <v>18484</v>
      </c>
      <c r="D5084" s="79">
        <v>292859</v>
      </c>
      <c r="E5084" s="33"/>
    </row>
    <row r="5085" spans="2:5" s="29" customFormat="1" ht="13" x14ac:dyDescent="0.3">
      <c r="B5085" s="78" t="s">
        <v>18485</v>
      </c>
      <c r="C5085" s="77" t="s">
        <v>18486</v>
      </c>
      <c r="D5085" s="79">
        <v>4736077</v>
      </c>
      <c r="E5085" s="33"/>
    </row>
    <row r="5086" spans="2:5" s="29" customFormat="1" ht="13" x14ac:dyDescent="0.3">
      <c r="B5086" s="78" t="s">
        <v>18487</v>
      </c>
      <c r="C5086" s="77" t="s">
        <v>18488</v>
      </c>
      <c r="D5086" s="79">
        <v>11979206</v>
      </c>
      <c r="E5086" s="33"/>
    </row>
    <row r="5087" spans="2:5" s="29" customFormat="1" ht="13" x14ac:dyDescent="0.3">
      <c r="B5087" s="78" t="s">
        <v>18489</v>
      </c>
      <c r="C5087" s="77" t="s">
        <v>18490</v>
      </c>
      <c r="D5087" s="79">
        <v>509017</v>
      </c>
      <c r="E5087" s="33"/>
    </row>
    <row r="5088" spans="2:5" s="29" customFormat="1" ht="13" x14ac:dyDescent="0.3">
      <c r="B5088" s="78" t="s">
        <v>18491</v>
      </c>
      <c r="C5088" s="77" t="s">
        <v>18492</v>
      </c>
      <c r="D5088" s="79">
        <v>509017</v>
      </c>
      <c r="E5088" s="33"/>
    </row>
    <row r="5089" spans="2:5" s="29" customFormat="1" ht="13" x14ac:dyDescent="0.3">
      <c r="B5089" s="78" t="s">
        <v>18493</v>
      </c>
      <c r="C5089" s="77" t="s">
        <v>18494</v>
      </c>
      <c r="D5089" s="79">
        <v>509017</v>
      </c>
      <c r="E5089" s="33"/>
    </row>
    <row r="5090" spans="2:5" s="29" customFormat="1" ht="13" x14ac:dyDescent="0.3">
      <c r="B5090" s="78" t="s">
        <v>18495</v>
      </c>
      <c r="C5090" s="77" t="s">
        <v>18496</v>
      </c>
      <c r="D5090" s="79">
        <v>509017</v>
      </c>
      <c r="E5090" s="33"/>
    </row>
    <row r="5091" spans="2:5" s="29" customFormat="1" ht="13" x14ac:dyDescent="0.3">
      <c r="B5091" s="78" t="s">
        <v>18497</v>
      </c>
      <c r="C5091" s="77" t="s">
        <v>18498</v>
      </c>
      <c r="D5091" s="79">
        <v>509017</v>
      </c>
      <c r="E5091" s="33"/>
    </row>
    <row r="5092" spans="2:5" s="29" customFormat="1" ht="13" x14ac:dyDescent="0.3">
      <c r="B5092" s="78" t="s">
        <v>18499</v>
      </c>
      <c r="C5092" s="77" t="s">
        <v>18500</v>
      </c>
      <c r="D5092" s="79">
        <v>509017</v>
      </c>
      <c r="E5092" s="33"/>
    </row>
    <row r="5093" spans="2:5" s="29" customFormat="1" ht="13" x14ac:dyDescent="0.3">
      <c r="B5093" s="78" t="s">
        <v>18501</v>
      </c>
      <c r="C5093" s="77" t="s">
        <v>18502</v>
      </c>
      <c r="D5093" s="79">
        <v>509017</v>
      </c>
      <c r="E5093" s="33"/>
    </row>
    <row r="5094" spans="2:5" s="29" customFormat="1" ht="13" x14ac:dyDescent="0.3">
      <c r="B5094" s="78" t="s">
        <v>18503</v>
      </c>
      <c r="C5094" s="77" t="s">
        <v>18504</v>
      </c>
      <c r="D5094" s="79">
        <v>509017</v>
      </c>
      <c r="E5094" s="33"/>
    </row>
    <row r="5095" spans="2:5" s="29" customFormat="1" ht="13" x14ac:dyDescent="0.3">
      <c r="B5095" s="78" t="s">
        <v>18505</v>
      </c>
      <c r="C5095" s="77" t="s">
        <v>18506</v>
      </c>
      <c r="D5095" s="79">
        <v>509017</v>
      </c>
      <c r="E5095" s="33"/>
    </row>
    <row r="5096" spans="2:5" s="29" customFormat="1" ht="13" x14ac:dyDescent="0.3">
      <c r="B5096" s="78" t="s">
        <v>18507</v>
      </c>
      <c r="C5096" s="77" t="s">
        <v>18508</v>
      </c>
      <c r="D5096" s="79">
        <v>509017</v>
      </c>
      <c r="E5096" s="33"/>
    </row>
    <row r="5097" spans="2:5" s="29" customFormat="1" ht="13" x14ac:dyDescent="0.3">
      <c r="B5097" s="78" t="s">
        <v>18509</v>
      </c>
      <c r="C5097" s="77" t="s">
        <v>18510</v>
      </c>
      <c r="D5097" s="79">
        <v>509017</v>
      </c>
      <c r="E5097" s="33"/>
    </row>
    <row r="5098" spans="2:5" s="29" customFormat="1" ht="13" x14ac:dyDescent="0.3">
      <c r="B5098" s="78" t="s">
        <v>18511</v>
      </c>
      <c r="C5098" s="77" t="s">
        <v>18512</v>
      </c>
      <c r="D5098" s="79">
        <v>509017</v>
      </c>
      <c r="E5098" s="33"/>
    </row>
    <row r="5099" spans="2:5" s="29" customFormat="1" ht="13" x14ac:dyDescent="0.3">
      <c r="B5099" s="78" t="s">
        <v>18513</v>
      </c>
      <c r="C5099" s="77" t="s">
        <v>18514</v>
      </c>
      <c r="D5099" s="79">
        <v>509017</v>
      </c>
      <c r="E5099" s="33"/>
    </row>
    <row r="5100" spans="2:5" x14ac:dyDescent="0.35">
      <c r="B5100" s="78" t="s">
        <v>18515</v>
      </c>
      <c r="C5100" s="77" t="s">
        <v>18516</v>
      </c>
      <c r="D5100" s="79">
        <v>509017</v>
      </c>
    </row>
    <row r="5101" spans="2:5" x14ac:dyDescent="0.35">
      <c r="B5101" s="78" t="s">
        <v>18517</v>
      </c>
      <c r="C5101" s="77" t="s">
        <v>18518</v>
      </c>
      <c r="D5101" s="79">
        <v>509017</v>
      </c>
    </row>
    <row r="5102" spans="2:5" x14ac:dyDescent="0.35">
      <c r="B5102" s="78" t="s">
        <v>18519</v>
      </c>
      <c r="C5102" s="77" t="s">
        <v>18520</v>
      </c>
      <c r="D5102" s="79">
        <v>509017</v>
      </c>
    </row>
    <row r="5103" spans="2:5" x14ac:dyDescent="0.35">
      <c r="B5103" s="78" t="s">
        <v>18521</v>
      </c>
      <c r="C5103" s="77" t="s">
        <v>18522</v>
      </c>
      <c r="D5103" s="79">
        <v>509017</v>
      </c>
    </row>
    <row r="5104" spans="2:5" x14ac:dyDescent="0.35">
      <c r="B5104" s="78" t="s">
        <v>18523</v>
      </c>
      <c r="C5104" s="77" t="s">
        <v>18524</v>
      </c>
      <c r="D5104" s="79">
        <v>509017</v>
      </c>
    </row>
    <row r="5105" spans="2:4" x14ac:dyDescent="0.35">
      <c r="B5105" s="78" t="s">
        <v>18525</v>
      </c>
      <c r="C5105" s="77" t="s">
        <v>18526</v>
      </c>
      <c r="D5105" s="79">
        <v>509017</v>
      </c>
    </row>
    <row r="5106" spans="2:4" x14ac:dyDescent="0.35">
      <c r="B5106" s="78" t="s">
        <v>18527</v>
      </c>
      <c r="C5106" s="77" t="s">
        <v>18528</v>
      </c>
      <c r="D5106" s="79">
        <v>509017</v>
      </c>
    </row>
    <row r="5107" spans="2:4" x14ac:dyDescent="0.35">
      <c r="B5107" s="78" t="s">
        <v>18529</v>
      </c>
      <c r="C5107" s="77" t="s">
        <v>18530</v>
      </c>
      <c r="D5107" s="79">
        <v>509017</v>
      </c>
    </row>
    <row r="5108" spans="2:4" x14ac:dyDescent="0.35">
      <c r="B5108" s="78" t="s">
        <v>18531</v>
      </c>
      <c r="C5108" s="77" t="s">
        <v>18532</v>
      </c>
      <c r="D5108" s="79">
        <v>509017</v>
      </c>
    </row>
    <row r="5109" spans="2:4" x14ac:dyDescent="0.35">
      <c r="B5109" s="78" t="s">
        <v>18533</v>
      </c>
      <c r="C5109" s="77" t="s">
        <v>18534</v>
      </c>
      <c r="D5109" s="79">
        <v>509017</v>
      </c>
    </row>
    <row r="5110" spans="2:4" x14ac:dyDescent="0.35">
      <c r="B5110" s="78" t="s">
        <v>18535</v>
      </c>
      <c r="C5110" s="77" t="s">
        <v>18536</v>
      </c>
      <c r="D5110" s="79">
        <v>509017</v>
      </c>
    </row>
    <row r="5111" spans="2:4" x14ac:dyDescent="0.35">
      <c r="B5111" s="78" t="s">
        <v>18537</v>
      </c>
      <c r="C5111" s="77" t="s">
        <v>18538</v>
      </c>
      <c r="D5111" s="79">
        <v>509017</v>
      </c>
    </row>
    <row r="5112" spans="2:4" x14ac:dyDescent="0.35">
      <c r="B5112" s="78" t="s">
        <v>18539</v>
      </c>
      <c r="C5112" s="77" t="s">
        <v>18540</v>
      </c>
      <c r="D5112" s="79">
        <v>509017</v>
      </c>
    </row>
    <row r="5113" spans="2:4" x14ac:dyDescent="0.35">
      <c r="B5113" s="78" t="s">
        <v>18541</v>
      </c>
      <c r="C5113" s="77" t="s">
        <v>18542</v>
      </c>
      <c r="D5113" s="79">
        <v>5992000</v>
      </c>
    </row>
    <row r="5114" spans="2:4" x14ac:dyDescent="0.35">
      <c r="B5114" s="78" t="s">
        <v>18543</v>
      </c>
      <c r="C5114" s="77" t="s">
        <v>18544</v>
      </c>
      <c r="D5114" s="79">
        <v>5992000</v>
      </c>
    </row>
    <row r="5115" spans="2:4" x14ac:dyDescent="0.35">
      <c r="B5115" s="78" t="s">
        <v>18545</v>
      </c>
      <c r="C5115" s="77" t="s">
        <v>18546</v>
      </c>
      <c r="D5115" s="79">
        <v>3480211</v>
      </c>
    </row>
    <row r="5116" spans="2:4" x14ac:dyDescent="0.35">
      <c r="B5116" s="78" t="s">
        <v>18547</v>
      </c>
      <c r="C5116" s="77" t="s">
        <v>18548</v>
      </c>
      <c r="D5116" s="79">
        <v>3480211</v>
      </c>
    </row>
    <row r="5117" spans="2:4" x14ac:dyDescent="0.35">
      <c r="B5117" s="78" t="s">
        <v>18549</v>
      </c>
      <c r="C5117" s="77" t="s">
        <v>18550</v>
      </c>
      <c r="D5117" s="79">
        <v>3480211</v>
      </c>
    </row>
    <row r="5118" spans="2:4" x14ac:dyDescent="0.35">
      <c r="B5118" s="78" t="s">
        <v>18551</v>
      </c>
      <c r="C5118" s="77" t="s">
        <v>18552</v>
      </c>
      <c r="D5118" s="79">
        <v>3480211</v>
      </c>
    </row>
    <row r="5119" spans="2:4" x14ac:dyDescent="0.35">
      <c r="B5119" s="78" t="s">
        <v>18553</v>
      </c>
      <c r="C5119" s="77" t="s">
        <v>18554</v>
      </c>
      <c r="D5119" s="79">
        <v>3480211</v>
      </c>
    </row>
    <row r="5120" spans="2:4" x14ac:dyDescent="0.35">
      <c r="B5120" s="78" t="s">
        <v>18555</v>
      </c>
      <c r="C5120" s="77" t="s">
        <v>18556</v>
      </c>
      <c r="D5120" s="79">
        <v>135520</v>
      </c>
    </row>
    <row r="5121" spans="2:4" x14ac:dyDescent="0.35">
      <c r="B5121" s="78" t="s">
        <v>18557</v>
      </c>
      <c r="C5121" s="77" t="s">
        <v>18558</v>
      </c>
      <c r="D5121" s="79">
        <v>135520</v>
      </c>
    </row>
    <row r="5122" spans="2:4" x14ac:dyDescent="0.35">
      <c r="B5122" s="78" t="s">
        <v>18559</v>
      </c>
      <c r="C5122" s="77" t="s">
        <v>18560</v>
      </c>
      <c r="D5122" s="79">
        <v>135520</v>
      </c>
    </row>
    <row r="5123" spans="2:4" x14ac:dyDescent="0.35">
      <c r="B5123" s="78" t="s">
        <v>18561</v>
      </c>
      <c r="C5123" s="77" t="s">
        <v>18562</v>
      </c>
      <c r="D5123" s="79">
        <v>135520</v>
      </c>
    </row>
    <row r="5124" spans="2:4" x14ac:dyDescent="0.35">
      <c r="B5124" s="78" t="s">
        <v>18563</v>
      </c>
      <c r="C5124" s="77" t="s">
        <v>18564</v>
      </c>
      <c r="D5124" s="79">
        <v>135520</v>
      </c>
    </row>
    <row r="5125" spans="2:4" x14ac:dyDescent="0.35">
      <c r="B5125" s="78" t="s">
        <v>18565</v>
      </c>
      <c r="C5125" s="77" t="s">
        <v>18566</v>
      </c>
      <c r="D5125" s="79">
        <v>363585</v>
      </c>
    </row>
    <row r="5126" spans="2:4" x14ac:dyDescent="0.35">
      <c r="B5126" s="78" t="s">
        <v>18567</v>
      </c>
      <c r="C5126" s="77" t="s">
        <v>18568</v>
      </c>
      <c r="D5126" s="79">
        <v>381990</v>
      </c>
    </row>
    <row r="5127" spans="2:4" x14ac:dyDescent="0.35">
      <c r="B5127" s="78" t="s">
        <v>18569</v>
      </c>
      <c r="C5127" s="77" t="s">
        <v>18570</v>
      </c>
      <c r="D5127" s="79">
        <v>135520</v>
      </c>
    </row>
    <row r="5128" spans="2:4" x14ac:dyDescent="0.35">
      <c r="B5128" s="78" t="s">
        <v>18571</v>
      </c>
      <c r="C5128" s="77" t="s">
        <v>18572</v>
      </c>
      <c r="D5128" s="79">
        <v>135520</v>
      </c>
    </row>
    <row r="5129" spans="2:4" x14ac:dyDescent="0.35">
      <c r="B5129" s="78" t="s">
        <v>18573</v>
      </c>
      <c r="C5129" s="77" t="s">
        <v>18574</v>
      </c>
      <c r="D5129" s="79">
        <v>135520</v>
      </c>
    </row>
    <row r="5130" spans="2:4" x14ac:dyDescent="0.35">
      <c r="B5130" s="78" t="s">
        <v>18575</v>
      </c>
      <c r="C5130" s="77" t="s">
        <v>18576</v>
      </c>
      <c r="D5130" s="79">
        <v>135520</v>
      </c>
    </row>
    <row r="5131" spans="2:4" x14ac:dyDescent="0.35">
      <c r="B5131" s="78" t="s">
        <v>18577</v>
      </c>
      <c r="C5131" s="77" t="s">
        <v>18578</v>
      </c>
      <c r="D5131" s="79">
        <v>135520</v>
      </c>
    </row>
    <row r="5132" spans="2:4" x14ac:dyDescent="0.35">
      <c r="B5132" s="78" t="s">
        <v>18579</v>
      </c>
      <c r="C5132" s="77" t="s">
        <v>18580</v>
      </c>
      <c r="D5132" s="79">
        <v>176550</v>
      </c>
    </row>
    <row r="5133" spans="2:4" x14ac:dyDescent="0.35">
      <c r="B5133" s="78" t="s">
        <v>18581</v>
      </c>
      <c r="C5133" s="77" t="s">
        <v>18582</v>
      </c>
      <c r="D5133" s="79">
        <v>176550</v>
      </c>
    </row>
    <row r="5134" spans="2:4" x14ac:dyDescent="0.35">
      <c r="B5134" s="78" t="s">
        <v>18583</v>
      </c>
      <c r="C5134" s="77" t="s">
        <v>18584</v>
      </c>
      <c r="D5134" s="79">
        <v>176550</v>
      </c>
    </row>
    <row r="5135" spans="2:4" x14ac:dyDescent="0.35">
      <c r="B5135" s="78" t="s">
        <v>18585</v>
      </c>
      <c r="C5135" s="77" t="s">
        <v>18586</v>
      </c>
      <c r="D5135" s="79">
        <v>176550</v>
      </c>
    </row>
    <row r="5136" spans="2:4" x14ac:dyDescent="0.35">
      <c r="B5136" s="78" t="s">
        <v>18587</v>
      </c>
      <c r="C5136" s="77" t="s">
        <v>18588</v>
      </c>
      <c r="D5136" s="79">
        <v>135520</v>
      </c>
    </row>
    <row r="5137" spans="2:4" x14ac:dyDescent="0.35">
      <c r="B5137" s="78" t="s">
        <v>18589</v>
      </c>
      <c r="C5137" s="77" t="s">
        <v>18590</v>
      </c>
      <c r="D5137" s="79">
        <v>176550</v>
      </c>
    </row>
    <row r="5138" spans="2:4" x14ac:dyDescent="0.35">
      <c r="B5138" s="78" t="s">
        <v>18591</v>
      </c>
      <c r="C5138" s="77" t="s">
        <v>18592</v>
      </c>
      <c r="D5138" s="79">
        <v>135520</v>
      </c>
    </row>
    <row r="5139" spans="2:4" x14ac:dyDescent="0.35">
      <c r="B5139" s="78" t="s">
        <v>18593</v>
      </c>
      <c r="C5139" s="77" t="s">
        <v>18594</v>
      </c>
      <c r="D5139" s="79">
        <v>363585</v>
      </c>
    </row>
    <row r="5140" spans="2:4" x14ac:dyDescent="0.35">
      <c r="B5140" s="78" t="s">
        <v>18595</v>
      </c>
      <c r="C5140" s="77" t="s">
        <v>18596</v>
      </c>
      <c r="D5140" s="79">
        <v>135520</v>
      </c>
    </row>
    <row r="5141" spans="2:4" x14ac:dyDescent="0.35">
      <c r="B5141" s="78" t="s">
        <v>18597</v>
      </c>
      <c r="C5141" s="77" t="s">
        <v>18598</v>
      </c>
      <c r="D5141" s="79">
        <v>135520</v>
      </c>
    </row>
    <row r="5142" spans="2:4" x14ac:dyDescent="0.35">
      <c r="B5142" s="78" t="s">
        <v>18599</v>
      </c>
      <c r="C5142" s="77" t="s">
        <v>18600</v>
      </c>
      <c r="D5142" s="79">
        <v>135520</v>
      </c>
    </row>
    <row r="5143" spans="2:4" x14ac:dyDescent="0.35">
      <c r="B5143" s="78" t="s">
        <v>18601</v>
      </c>
      <c r="C5143" s="77" t="s">
        <v>18602</v>
      </c>
      <c r="D5143" s="79">
        <v>176550</v>
      </c>
    </row>
    <row r="5144" spans="2:4" x14ac:dyDescent="0.35">
      <c r="B5144" s="78" t="s">
        <v>18603</v>
      </c>
      <c r="C5144" s="77" t="s">
        <v>18604</v>
      </c>
      <c r="D5144" s="79">
        <v>176550</v>
      </c>
    </row>
    <row r="5145" spans="2:4" x14ac:dyDescent="0.35">
      <c r="B5145" s="78" t="s">
        <v>18605</v>
      </c>
      <c r="C5145" s="77" t="s">
        <v>18606</v>
      </c>
      <c r="D5145" s="79">
        <v>176550</v>
      </c>
    </row>
    <row r="5146" spans="2:4" x14ac:dyDescent="0.35">
      <c r="B5146" s="78" t="s">
        <v>18607</v>
      </c>
      <c r="C5146" s="77" t="s">
        <v>18608</v>
      </c>
      <c r="D5146" s="79">
        <v>176550</v>
      </c>
    </row>
    <row r="5147" spans="2:4" x14ac:dyDescent="0.35">
      <c r="B5147" s="78" t="s">
        <v>18609</v>
      </c>
      <c r="C5147" s="77" t="s">
        <v>18610</v>
      </c>
      <c r="D5147" s="79">
        <v>363585</v>
      </c>
    </row>
    <row r="5148" spans="2:4" x14ac:dyDescent="0.35">
      <c r="B5148" s="78" t="s">
        <v>18611</v>
      </c>
      <c r="C5148" s="77" t="s">
        <v>18612</v>
      </c>
      <c r="D5148" s="79">
        <v>560680</v>
      </c>
    </row>
    <row r="5149" spans="2:4" x14ac:dyDescent="0.35">
      <c r="B5149" s="78" t="s">
        <v>18613</v>
      </c>
      <c r="C5149" s="77" t="s">
        <v>18614</v>
      </c>
      <c r="D5149" s="79">
        <v>363585</v>
      </c>
    </row>
    <row r="5150" spans="2:4" x14ac:dyDescent="0.35">
      <c r="B5150" s="78" t="s">
        <v>18615</v>
      </c>
      <c r="C5150" s="77" t="s">
        <v>18616</v>
      </c>
      <c r="D5150" s="79">
        <v>176550</v>
      </c>
    </row>
    <row r="5151" spans="2:4" x14ac:dyDescent="0.35">
      <c r="B5151" s="78" t="s">
        <v>18617</v>
      </c>
      <c r="C5151" s="77" t="s">
        <v>18618</v>
      </c>
      <c r="D5151" s="79">
        <v>176550</v>
      </c>
    </row>
    <row r="5152" spans="2:4" x14ac:dyDescent="0.35">
      <c r="B5152" s="78" t="s">
        <v>18619</v>
      </c>
      <c r="C5152" s="77" t="s">
        <v>18620</v>
      </c>
      <c r="D5152" s="79">
        <v>176550</v>
      </c>
    </row>
    <row r="5153" spans="2:4" x14ac:dyDescent="0.35">
      <c r="B5153" s="78" t="s">
        <v>18621</v>
      </c>
      <c r="C5153" s="77" t="s">
        <v>18622</v>
      </c>
      <c r="D5153" s="79">
        <v>176550</v>
      </c>
    </row>
    <row r="5154" spans="2:4" x14ac:dyDescent="0.35">
      <c r="B5154" s="78" t="s">
        <v>18623</v>
      </c>
      <c r="C5154" s="77" t="s">
        <v>18624</v>
      </c>
      <c r="D5154" s="79">
        <v>363585</v>
      </c>
    </row>
    <row r="5155" spans="2:4" x14ac:dyDescent="0.35">
      <c r="B5155" s="78" t="s">
        <v>18625</v>
      </c>
      <c r="C5155" s="77" t="s">
        <v>18626</v>
      </c>
      <c r="D5155" s="79">
        <v>560680</v>
      </c>
    </row>
    <row r="5156" spans="2:4" x14ac:dyDescent="0.35">
      <c r="B5156" s="78" t="s">
        <v>18627</v>
      </c>
      <c r="C5156" s="77" t="s">
        <v>18628</v>
      </c>
      <c r="D5156" s="79">
        <v>2545090</v>
      </c>
    </row>
    <row r="5157" spans="2:4" x14ac:dyDescent="0.35">
      <c r="B5157" s="78" t="s">
        <v>18629</v>
      </c>
      <c r="C5157" s="77" t="s">
        <v>18630</v>
      </c>
      <c r="D5157" s="79">
        <v>363585</v>
      </c>
    </row>
    <row r="5158" spans="2:4" x14ac:dyDescent="0.35">
      <c r="B5158" s="78" t="s">
        <v>18631</v>
      </c>
      <c r="C5158" s="77" t="s">
        <v>18632</v>
      </c>
      <c r="D5158" s="79">
        <v>176550</v>
      </c>
    </row>
    <row r="5159" spans="2:4" x14ac:dyDescent="0.35">
      <c r="B5159" s="78" t="s">
        <v>18633</v>
      </c>
      <c r="C5159" s="77" t="s">
        <v>18634</v>
      </c>
      <c r="D5159" s="79">
        <v>165529</v>
      </c>
    </row>
    <row r="5160" spans="2:4" x14ac:dyDescent="0.35">
      <c r="B5160" s="78" t="s">
        <v>18635</v>
      </c>
      <c r="C5160" s="77" t="s">
        <v>18636</v>
      </c>
      <c r="D5160" s="79">
        <v>176550</v>
      </c>
    </row>
    <row r="5161" spans="2:4" x14ac:dyDescent="0.35">
      <c r="B5161" s="78" t="s">
        <v>18637</v>
      </c>
      <c r="C5161" s="77" t="s">
        <v>18638</v>
      </c>
      <c r="D5161" s="79">
        <v>135520</v>
      </c>
    </row>
    <row r="5162" spans="2:4" x14ac:dyDescent="0.35">
      <c r="B5162" s="78" t="s">
        <v>18639</v>
      </c>
      <c r="C5162" s="77" t="s">
        <v>18640</v>
      </c>
      <c r="D5162" s="79">
        <v>176550</v>
      </c>
    </row>
    <row r="5163" spans="2:4" x14ac:dyDescent="0.35">
      <c r="B5163" s="78" t="s">
        <v>18641</v>
      </c>
      <c r="C5163" s="77" t="s">
        <v>18642</v>
      </c>
      <c r="D5163" s="79">
        <v>2545090</v>
      </c>
    </row>
    <row r="5164" spans="2:4" x14ac:dyDescent="0.35">
      <c r="B5164" s="78" t="s">
        <v>18643</v>
      </c>
      <c r="C5164" s="77" t="s">
        <v>18644</v>
      </c>
      <c r="D5164" s="79">
        <v>2545090</v>
      </c>
    </row>
    <row r="5165" spans="2:4" x14ac:dyDescent="0.35">
      <c r="B5165" s="78" t="s">
        <v>18645</v>
      </c>
      <c r="C5165" s="77" t="s">
        <v>18646</v>
      </c>
      <c r="D5165" s="79">
        <v>2545090</v>
      </c>
    </row>
    <row r="5166" spans="2:4" x14ac:dyDescent="0.35">
      <c r="B5166" s="78" t="s">
        <v>18647</v>
      </c>
      <c r="C5166" s="77" t="s">
        <v>18648</v>
      </c>
      <c r="D5166" s="79">
        <v>2545090</v>
      </c>
    </row>
    <row r="5167" spans="2:4" x14ac:dyDescent="0.35">
      <c r="B5167" s="78" t="s">
        <v>18649</v>
      </c>
      <c r="C5167" s="77" t="s">
        <v>18650</v>
      </c>
      <c r="D5167" s="79">
        <v>2545090</v>
      </c>
    </row>
    <row r="5168" spans="2:4" x14ac:dyDescent="0.35">
      <c r="B5168" s="78" t="s">
        <v>18651</v>
      </c>
      <c r="C5168" s="77" t="s">
        <v>18652</v>
      </c>
      <c r="D5168" s="79">
        <v>2545090</v>
      </c>
    </row>
    <row r="5169" spans="2:4" x14ac:dyDescent="0.35">
      <c r="B5169" s="78" t="s">
        <v>18653</v>
      </c>
      <c r="C5169" s="77" t="s">
        <v>18654</v>
      </c>
      <c r="D5169" s="79">
        <v>2545090</v>
      </c>
    </row>
    <row r="5170" spans="2:4" x14ac:dyDescent="0.35">
      <c r="B5170" s="78" t="s">
        <v>18655</v>
      </c>
      <c r="C5170" s="77" t="s">
        <v>18656</v>
      </c>
      <c r="D5170" s="79">
        <v>2545090</v>
      </c>
    </row>
    <row r="5171" spans="2:4" x14ac:dyDescent="0.35">
      <c r="B5171" s="78" t="s">
        <v>18657</v>
      </c>
      <c r="C5171" s="77" t="s">
        <v>18658</v>
      </c>
      <c r="D5171" s="79">
        <v>2545090</v>
      </c>
    </row>
    <row r="5172" spans="2:4" x14ac:dyDescent="0.35">
      <c r="B5172" s="78" t="s">
        <v>18659</v>
      </c>
      <c r="C5172" s="77" t="s">
        <v>18660</v>
      </c>
      <c r="D5172" s="79">
        <v>2545090</v>
      </c>
    </row>
    <row r="5173" spans="2:4" x14ac:dyDescent="0.35">
      <c r="B5173" s="78" t="s">
        <v>18661</v>
      </c>
      <c r="C5173" s="77" t="s">
        <v>18662</v>
      </c>
      <c r="D5173" s="79">
        <v>2545090</v>
      </c>
    </row>
    <row r="5174" spans="2:4" x14ac:dyDescent="0.35">
      <c r="B5174" s="78" t="s">
        <v>18663</v>
      </c>
      <c r="C5174" s="77" t="s">
        <v>18664</v>
      </c>
      <c r="D5174" s="79">
        <v>2545090</v>
      </c>
    </row>
    <row r="5175" spans="2:4" x14ac:dyDescent="0.35">
      <c r="B5175" s="78" t="s">
        <v>18665</v>
      </c>
      <c r="C5175" s="77" t="s">
        <v>18666</v>
      </c>
      <c r="D5175" s="79">
        <v>2545090</v>
      </c>
    </row>
    <row r="5176" spans="2:4" x14ac:dyDescent="0.35">
      <c r="B5176" s="78" t="s">
        <v>18667</v>
      </c>
      <c r="C5176" s="77" t="s">
        <v>18668</v>
      </c>
      <c r="D5176" s="79">
        <v>2545090</v>
      </c>
    </row>
    <row r="5177" spans="2:4" x14ac:dyDescent="0.35">
      <c r="B5177" s="78" t="s">
        <v>18669</v>
      </c>
      <c r="C5177" s="77" t="s">
        <v>18670</v>
      </c>
      <c r="D5177" s="79">
        <v>2545090</v>
      </c>
    </row>
    <row r="5178" spans="2:4" x14ac:dyDescent="0.35">
      <c r="B5178" s="78" t="s">
        <v>18671</v>
      </c>
      <c r="C5178" s="77" t="s">
        <v>18672</v>
      </c>
      <c r="D5178" s="79">
        <v>2545090</v>
      </c>
    </row>
    <row r="5179" spans="2:4" x14ac:dyDescent="0.35">
      <c r="B5179" s="78" t="s">
        <v>18673</v>
      </c>
      <c r="C5179" s="77" t="s">
        <v>18674</v>
      </c>
      <c r="D5179" s="79">
        <v>2545090</v>
      </c>
    </row>
    <row r="5180" spans="2:4" x14ac:dyDescent="0.35">
      <c r="B5180" s="78" t="s">
        <v>18675</v>
      </c>
      <c r="C5180" s="77" t="s">
        <v>18676</v>
      </c>
      <c r="D5180" s="79">
        <v>2545090</v>
      </c>
    </row>
    <row r="5181" spans="2:4" x14ac:dyDescent="0.35">
      <c r="B5181" s="78" t="s">
        <v>18677</v>
      </c>
      <c r="C5181" s="77" t="s">
        <v>18678</v>
      </c>
      <c r="D5181" s="79">
        <v>2545090</v>
      </c>
    </row>
    <row r="5182" spans="2:4" x14ac:dyDescent="0.35">
      <c r="B5182" s="78" t="s">
        <v>18679</v>
      </c>
      <c r="C5182" s="77" t="s">
        <v>18680</v>
      </c>
      <c r="D5182" s="79">
        <v>2545090</v>
      </c>
    </row>
    <row r="5183" spans="2:4" x14ac:dyDescent="0.35">
      <c r="B5183" s="78" t="s">
        <v>18681</v>
      </c>
      <c r="C5183" s="77" t="s">
        <v>18682</v>
      </c>
      <c r="D5183" s="79">
        <v>2545090</v>
      </c>
    </row>
    <row r="5184" spans="2:4" x14ac:dyDescent="0.35">
      <c r="B5184" s="78" t="s">
        <v>18683</v>
      </c>
      <c r="C5184" s="77" t="s">
        <v>18684</v>
      </c>
      <c r="D5184" s="79">
        <v>2545090</v>
      </c>
    </row>
    <row r="5185" spans="2:4" x14ac:dyDescent="0.35">
      <c r="B5185" s="78" t="s">
        <v>18685</v>
      </c>
      <c r="C5185" s="77" t="s">
        <v>18686</v>
      </c>
      <c r="D5185" s="79">
        <v>2545090</v>
      </c>
    </row>
    <row r="5186" spans="2:4" x14ac:dyDescent="0.35">
      <c r="B5186" s="78" t="s">
        <v>18687</v>
      </c>
      <c r="C5186" s="77" t="s">
        <v>18688</v>
      </c>
      <c r="D5186" s="79">
        <v>2545090</v>
      </c>
    </row>
    <row r="5187" spans="2:4" x14ac:dyDescent="0.35">
      <c r="B5187" s="78" t="s">
        <v>18689</v>
      </c>
      <c r="C5187" s="77" t="s">
        <v>18690</v>
      </c>
      <c r="D5187" s="79">
        <v>2545090</v>
      </c>
    </row>
    <row r="5188" spans="2:4" x14ac:dyDescent="0.35">
      <c r="B5188" s="78" t="s">
        <v>18691</v>
      </c>
      <c r="C5188" s="77" t="s">
        <v>18692</v>
      </c>
      <c r="D5188" s="79">
        <v>2545090</v>
      </c>
    </row>
    <row r="5189" spans="2:4" x14ac:dyDescent="0.35">
      <c r="B5189" s="78" t="s">
        <v>18693</v>
      </c>
      <c r="C5189" s="77" t="s">
        <v>18694</v>
      </c>
      <c r="D5189" s="79">
        <v>2545090</v>
      </c>
    </row>
    <row r="5190" spans="2:4" x14ac:dyDescent="0.35">
      <c r="B5190" s="78" t="s">
        <v>18695</v>
      </c>
      <c r="C5190" s="77" t="s">
        <v>18696</v>
      </c>
      <c r="D5190" s="79">
        <v>2545090</v>
      </c>
    </row>
    <row r="5191" spans="2:4" x14ac:dyDescent="0.35">
      <c r="B5191" s="78" t="s">
        <v>18697</v>
      </c>
      <c r="C5191" s="77" t="s">
        <v>18698</v>
      </c>
      <c r="D5191" s="79">
        <v>2545090</v>
      </c>
    </row>
    <row r="5192" spans="2:4" x14ac:dyDescent="0.35">
      <c r="B5192" s="78" t="s">
        <v>18699</v>
      </c>
      <c r="C5192" s="77" t="s">
        <v>18700</v>
      </c>
      <c r="D5192" s="79">
        <v>2545090</v>
      </c>
    </row>
    <row r="5193" spans="2:4" x14ac:dyDescent="0.35">
      <c r="B5193" s="78" t="s">
        <v>18701</v>
      </c>
      <c r="C5193" s="77" t="s">
        <v>18702</v>
      </c>
      <c r="D5193" s="79">
        <v>2545090</v>
      </c>
    </row>
    <row r="5194" spans="2:4" x14ac:dyDescent="0.35">
      <c r="B5194" s="78" t="s">
        <v>18703</v>
      </c>
      <c r="C5194" s="77" t="s">
        <v>18704</v>
      </c>
      <c r="D5194" s="79">
        <v>2545090</v>
      </c>
    </row>
    <row r="5195" spans="2:4" x14ac:dyDescent="0.35">
      <c r="B5195" s="78" t="s">
        <v>18705</v>
      </c>
      <c r="C5195" s="77" t="s">
        <v>18706</v>
      </c>
      <c r="D5195" s="79">
        <v>2545090</v>
      </c>
    </row>
    <row r="5196" spans="2:4" x14ac:dyDescent="0.35">
      <c r="B5196" s="78" t="s">
        <v>18707</v>
      </c>
      <c r="C5196" s="77" t="s">
        <v>18708</v>
      </c>
      <c r="D5196" s="79">
        <v>2545090</v>
      </c>
    </row>
    <row r="5197" spans="2:4" x14ac:dyDescent="0.35">
      <c r="B5197" s="78" t="s">
        <v>18709</v>
      </c>
      <c r="C5197" s="77" t="s">
        <v>18710</v>
      </c>
      <c r="D5197" s="79">
        <v>6708355</v>
      </c>
    </row>
    <row r="5198" spans="2:4" x14ac:dyDescent="0.35">
      <c r="B5198" s="78" t="s">
        <v>18711</v>
      </c>
      <c r="C5198" s="77" t="s">
        <v>18712</v>
      </c>
      <c r="D5198" s="79">
        <v>6708355</v>
      </c>
    </row>
    <row r="5199" spans="2:4" x14ac:dyDescent="0.35">
      <c r="B5199" s="78" t="s">
        <v>18713</v>
      </c>
      <c r="C5199" s="77" t="s">
        <v>18714</v>
      </c>
      <c r="D5199" s="79">
        <v>6708355</v>
      </c>
    </row>
    <row r="5200" spans="2:4" x14ac:dyDescent="0.35">
      <c r="B5200" s="78" t="s">
        <v>18715</v>
      </c>
      <c r="C5200" s="77" t="s">
        <v>18716</v>
      </c>
      <c r="D5200" s="79">
        <v>6708355</v>
      </c>
    </row>
    <row r="5201" spans="2:4" x14ac:dyDescent="0.35">
      <c r="B5201" s="78" t="s">
        <v>18717</v>
      </c>
      <c r="C5201" s="77" t="s">
        <v>18718</v>
      </c>
      <c r="D5201" s="79">
        <v>2545090</v>
      </c>
    </row>
    <row r="5202" spans="2:4" x14ac:dyDescent="0.35">
      <c r="B5202" s="78" t="s">
        <v>18719</v>
      </c>
      <c r="C5202" s="77" t="s">
        <v>18720</v>
      </c>
      <c r="D5202" s="79">
        <v>2508012</v>
      </c>
    </row>
    <row r="5203" spans="2:4" x14ac:dyDescent="0.35">
      <c r="B5203" s="78" t="s">
        <v>18721</v>
      </c>
      <c r="C5203" s="77" t="s">
        <v>18722</v>
      </c>
      <c r="D5203" s="79">
        <v>3434912</v>
      </c>
    </row>
    <row r="5204" spans="2:4" x14ac:dyDescent="0.35">
      <c r="B5204" s="78" t="s">
        <v>18723</v>
      </c>
      <c r="C5204" s="77" t="s">
        <v>18724</v>
      </c>
      <c r="D5204" s="79">
        <v>3434912</v>
      </c>
    </row>
    <row r="5205" spans="2:4" x14ac:dyDescent="0.35">
      <c r="B5205" s="78" t="s">
        <v>18725</v>
      </c>
      <c r="C5205" s="77" t="s">
        <v>18726</v>
      </c>
      <c r="D5205" s="79">
        <v>509017</v>
      </c>
    </row>
    <row r="5206" spans="2:4" x14ac:dyDescent="0.35">
      <c r="B5206" s="78" t="s">
        <v>18727</v>
      </c>
      <c r="C5206" s="77" t="s">
        <v>18728</v>
      </c>
      <c r="D5206" s="79">
        <v>354044</v>
      </c>
    </row>
    <row r="5207" spans="2:4" x14ac:dyDescent="0.35">
      <c r="B5207" s="78" t="s">
        <v>18729</v>
      </c>
      <c r="C5207" s="77" t="s">
        <v>18730</v>
      </c>
      <c r="D5207" s="79">
        <v>354044</v>
      </c>
    </row>
    <row r="5208" spans="2:4" x14ac:dyDescent="0.35">
      <c r="B5208" s="78" t="s">
        <v>18731</v>
      </c>
      <c r="C5208" s="77" t="s">
        <v>18732</v>
      </c>
      <c r="D5208" s="79">
        <v>354044</v>
      </c>
    </row>
    <row r="5209" spans="2:4" x14ac:dyDescent="0.35">
      <c r="B5209" s="78" t="s">
        <v>18733</v>
      </c>
      <c r="C5209" s="77" t="s">
        <v>18734</v>
      </c>
      <c r="D5209" s="79">
        <v>354044</v>
      </c>
    </row>
    <row r="5210" spans="2:4" x14ac:dyDescent="0.35">
      <c r="B5210" s="78" t="s">
        <v>18735</v>
      </c>
      <c r="C5210" s="77" t="s">
        <v>18736</v>
      </c>
      <c r="D5210" s="79">
        <v>354044</v>
      </c>
    </row>
    <row r="5211" spans="2:4" x14ac:dyDescent="0.35">
      <c r="B5211" s="78" t="s">
        <v>18737</v>
      </c>
      <c r="C5211" s="77" t="s">
        <v>18738</v>
      </c>
      <c r="D5211" s="79">
        <v>243602</v>
      </c>
    </row>
    <row r="5212" spans="2:4" x14ac:dyDescent="0.35">
      <c r="B5212" s="78" t="s">
        <v>18739</v>
      </c>
      <c r="C5212" s="77" t="s">
        <v>18740</v>
      </c>
      <c r="D5212" s="79">
        <v>243602</v>
      </c>
    </row>
    <row r="5213" spans="2:4" x14ac:dyDescent="0.35">
      <c r="B5213" s="78" t="s">
        <v>18741</v>
      </c>
      <c r="C5213" s="77" t="s">
        <v>18742</v>
      </c>
      <c r="D5213" s="79">
        <v>243602</v>
      </c>
    </row>
    <row r="5214" spans="2:4" x14ac:dyDescent="0.35">
      <c r="B5214" s="78" t="s">
        <v>18743</v>
      </c>
      <c r="C5214" s="77" t="s">
        <v>18744</v>
      </c>
      <c r="D5214" s="79">
        <v>272834</v>
      </c>
    </row>
    <row r="5215" spans="2:4" x14ac:dyDescent="0.35">
      <c r="B5215" s="78" t="s">
        <v>18745</v>
      </c>
      <c r="C5215" s="77" t="s">
        <v>18746</v>
      </c>
      <c r="D5215" s="79">
        <v>243602</v>
      </c>
    </row>
    <row r="5216" spans="2:4" x14ac:dyDescent="0.35">
      <c r="B5216" s="78" t="s">
        <v>18747</v>
      </c>
      <c r="C5216" s="77" t="s">
        <v>18748</v>
      </c>
      <c r="D5216" s="79">
        <v>311370</v>
      </c>
    </row>
    <row r="5217" spans="2:4" x14ac:dyDescent="0.35">
      <c r="B5217" s="78" t="s">
        <v>18749</v>
      </c>
      <c r="C5217" s="77" t="s">
        <v>18750</v>
      </c>
      <c r="D5217" s="79">
        <v>243602</v>
      </c>
    </row>
    <row r="5218" spans="2:4" x14ac:dyDescent="0.35">
      <c r="B5218" s="78" t="s">
        <v>18751</v>
      </c>
      <c r="C5218" s="77" t="s">
        <v>18752</v>
      </c>
      <c r="D5218" s="79">
        <v>243602</v>
      </c>
    </row>
    <row r="5219" spans="2:4" x14ac:dyDescent="0.35">
      <c r="B5219" s="78" t="s">
        <v>18753</v>
      </c>
      <c r="C5219" s="77" t="s">
        <v>18754</v>
      </c>
      <c r="D5219" s="79">
        <v>243602</v>
      </c>
    </row>
    <row r="5220" spans="2:4" x14ac:dyDescent="0.35">
      <c r="B5220" s="78" t="s">
        <v>18755</v>
      </c>
      <c r="C5220" s="77" t="s">
        <v>18756</v>
      </c>
      <c r="D5220" s="79">
        <v>243602</v>
      </c>
    </row>
    <row r="5221" spans="2:4" x14ac:dyDescent="0.35">
      <c r="B5221" s="78" t="s">
        <v>18757</v>
      </c>
      <c r="C5221" s="77" t="s">
        <v>18758</v>
      </c>
      <c r="D5221" s="79">
        <v>243602</v>
      </c>
    </row>
    <row r="5222" spans="2:4" x14ac:dyDescent="0.35">
      <c r="B5222" s="78" t="s">
        <v>18759</v>
      </c>
      <c r="C5222" s="77" t="s">
        <v>18760</v>
      </c>
      <c r="D5222" s="79">
        <v>243602</v>
      </c>
    </row>
    <row r="5223" spans="2:4" x14ac:dyDescent="0.35">
      <c r="B5223" s="78" t="s">
        <v>18761</v>
      </c>
      <c r="C5223" s="77" t="s">
        <v>18762</v>
      </c>
      <c r="D5223" s="79">
        <v>272834</v>
      </c>
    </row>
    <row r="5224" spans="2:4" x14ac:dyDescent="0.35">
      <c r="B5224" s="78" t="s">
        <v>18763</v>
      </c>
      <c r="C5224" s="77" t="s">
        <v>18764</v>
      </c>
      <c r="D5224" s="79">
        <v>135520</v>
      </c>
    </row>
    <row r="5225" spans="2:4" x14ac:dyDescent="0.35">
      <c r="B5225" s="78" t="s">
        <v>18765</v>
      </c>
      <c r="C5225" s="77" t="s">
        <v>18766</v>
      </c>
      <c r="D5225" s="79">
        <v>243602</v>
      </c>
    </row>
    <row r="5226" spans="2:4" x14ac:dyDescent="0.35">
      <c r="B5226" s="78" t="s">
        <v>18767</v>
      </c>
      <c r="C5226" s="77" t="s">
        <v>18768</v>
      </c>
      <c r="D5226" s="79">
        <v>311370</v>
      </c>
    </row>
    <row r="5227" spans="2:4" x14ac:dyDescent="0.35">
      <c r="B5227" s="78" t="s">
        <v>18769</v>
      </c>
      <c r="C5227" s="77" t="s">
        <v>18770</v>
      </c>
      <c r="D5227" s="79">
        <v>243602</v>
      </c>
    </row>
    <row r="5228" spans="2:4" x14ac:dyDescent="0.35">
      <c r="B5228" s="78" t="s">
        <v>18771</v>
      </c>
      <c r="C5228" s="77" t="s">
        <v>18772</v>
      </c>
      <c r="D5228" s="79">
        <v>243602</v>
      </c>
    </row>
    <row r="5229" spans="2:4" x14ac:dyDescent="0.35">
      <c r="B5229" s="78" t="s">
        <v>18773</v>
      </c>
      <c r="C5229" s="77" t="s">
        <v>18774</v>
      </c>
      <c r="D5229" s="79">
        <v>272834</v>
      </c>
    </row>
    <row r="5230" spans="2:4" x14ac:dyDescent="0.35">
      <c r="B5230" s="78" t="s">
        <v>25205</v>
      </c>
      <c r="C5230" s="77" t="s">
        <v>25268</v>
      </c>
      <c r="D5230" s="79">
        <v>243602</v>
      </c>
    </row>
    <row r="5231" spans="2:4" x14ac:dyDescent="0.35">
      <c r="B5231" s="78" t="s">
        <v>18775</v>
      </c>
      <c r="C5231" s="77" t="s">
        <v>18776</v>
      </c>
      <c r="D5231" s="79">
        <v>243602</v>
      </c>
    </row>
    <row r="5232" spans="2:4" x14ac:dyDescent="0.35">
      <c r="B5232" s="78" t="s">
        <v>18777</v>
      </c>
      <c r="C5232" s="77" t="s">
        <v>18778</v>
      </c>
      <c r="D5232" s="79">
        <v>243602</v>
      </c>
    </row>
    <row r="5233" spans="2:4" x14ac:dyDescent="0.35">
      <c r="B5233" s="78" t="s">
        <v>18779</v>
      </c>
      <c r="C5233" s="77" t="s">
        <v>18780</v>
      </c>
      <c r="D5233" s="79">
        <v>272834</v>
      </c>
    </row>
    <row r="5234" spans="2:4" x14ac:dyDescent="0.35">
      <c r="B5234" s="78" t="s">
        <v>18781</v>
      </c>
      <c r="C5234" s="77" t="s">
        <v>18782</v>
      </c>
      <c r="D5234" s="79">
        <v>243602</v>
      </c>
    </row>
    <row r="5235" spans="2:4" x14ac:dyDescent="0.35">
      <c r="B5235" s="78" t="s">
        <v>18783</v>
      </c>
      <c r="C5235" s="77" t="s">
        <v>18784</v>
      </c>
      <c r="D5235" s="79">
        <v>432004</v>
      </c>
    </row>
    <row r="5236" spans="2:4" x14ac:dyDescent="0.35">
      <c r="B5236" s="78" t="s">
        <v>18785</v>
      </c>
      <c r="C5236" s="77" t="s">
        <v>18786</v>
      </c>
      <c r="D5236" s="79">
        <v>1106725</v>
      </c>
    </row>
    <row r="5237" spans="2:4" x14ac:dyDescent="0.35">
      <c r="B5237" s="78" t="s">
        <v>18787</v>
      </c>
      <c r="C5237" s="77" t="s">
        <v>18788</v>
      </c>
      <c r="D5237" s="79">
        <v>1106725</v>
      </c>
    </row>
    <row r="5238" spans="2:4" x14ac:dyDescent="0.35">
      <c r="B5238" s="78" t="s">
        <v>18789</v>
      </c>
      <c r="C5238" s="77" t="s">
        <v>18790</v>
      </c>
      <c r="D5238" s="79">
        <v>2424363</v>
      </c>
    </row>
    <row r="5239" spans="2:4" x14ac:dyDescent="0.35">
      <c r="B5239" s="78" t="s">
        <v>18791</v>
      </c>
      <c r="C5239" s="77" t="s">
        <v>18792</v>
      </c>
      <c r="D5239" s="79">
        <v>1106725</v>
      </c>
    </row>
    <row r="5240" spans="2:4" x14ac:dyDescent="0.35">
      <c r="B5240" s="78" t="s">
        <v>18793</v>
      </c>
      <c r="C5240" s="77" t="s">
        <v>18794</v>
      </c>
      <c r="D5240" s="79">
        <v>1106725</v>
      </c>
    </row>
    <row r="5241" spans="2:4" x14ac:dyDescent="0.35">
      <c r="B5241" s="78" t="s">
        <v>18795</v>
      </c>
      <c r="C5241" s="77" t="s">
        <v>18796</v>
      </c>
      <c r="D5241" s="79">
        <v>1106725</v>
      </c>
    </row>
    <row r="5242" spans="2:4" x14ac:dyDescent="0.35">
      <c r="B5242" s="78" t="s">
        <v>18797</v>
      </c>
      <c r="C5242" s="77" t="s">
        <v>18798</v>
      </c>
      <c r="D5242" s="79">
        <v>1106725</v>
      </c>
    </row>
    <row r="5243" spans="2:4" x14ac:dyDescent="0.35">
      <c r="B5243" s="78" t="s">
        <v>18799</v>
      </c>
      <c r="C5243" s="77" t="s">
        <v>18800</v>
      </c>
      <c r="D5243" s="79">
        <v>4365</v>
      </c>
    </row>
    <row r="5244" spans="2:4" x14ac:dyDescent="0.35">
      <c r="B5244" s="78" t="s">
        <v>18801</v>
      </c>
      <c r="C5244" s="77" t="s">
        <v>18802</v>
      </c>
      <c r="D5244" s="79">
        <v>7362</v>
      </c>
    </row>
    <row r="5245" spans="2:4" x14ac:dyDescent="0.35">
      <c r="B5245" s="78" t="s">
        <v>18803</v>
      </c>
      <c r="C5245" s="77" t="s">
        <v>18804</v>
      </c>
      <c r="D5245" s="79">
        <v>5796</v>
      </c>
    </row>
    <row r="5246" spans="2:4" x14ac:dyDescent="0.35">
      <c r="B5246" s="78" t="s">
        <v>18805</v>
      </c>
      <c r="C5246" s="77" t="s">
        <v>18806</v>
      </c>
      <c r="D5246" s="79">
        <v>852</v>
      </c>
    </row>
    <row r="5247" spans="2:4" x14ac:dyDescent="0.35">
      <c r="B5247" s="78" t="s">
        <v>18807</v>
      </c>
      <c r="C5247" s="77" t="s">
        <v>18808</v>
      </c>
      <c r="D5247" s="79">
        <v>1242</v>
      </c>
    </row>
    <row r="5248" spans="2:4" x14ac:dyDescent="0.35">
      <c r="B5248" s="78" t="s">
        <v>18809</v>
      </c>
      <c r="C5248" s="77" t="s">
        <v>18810</v>
      </c>
      <c r="D5248" s="79">
        <v>694</v>
      </c>
    </row>
    <row r="5249" spans="2:4" x14ac:dyDescent="0.35">
      <c r="B5249" s="78" t="s">
        <v>18811</v>
      </c>
      <c r="C5249" s="77" t="s">
        <v>18812</v>
      </c>
      <c r="D5249" s="79">
        <v>3858</v>
      </c>
    </row>
    <row r="5250" spans="2:4" x14ac:dyDescent="0.35">
      <c r="B5250" s="78" t="s">
        <v>18813</v>
      </c>
      <c r="C5250" s="77" t="s">
        <v>18814</v>
      </c>
      <c r="D5250" s="79">
        <v>761</v>
      </c>
    </row>
    <row r="5251" spans="2:4" x14ac:dyDescent="0.35">
      <c r="B5251" s="78" t="s">
        <v>18815</v>
      </c>
      <c r="C5251" s="77" t="s">
        <v>18816</v>
      </c>
      <c r="D5251" s="79">
        <v>160268</v>
      </c>
    </row>
    <row r="5252" spans="2:4" x14ac:dyDescent="0.35">
      <c r="B5252" s="78" t="s">
        <v>18817</v>
      </c>
      <c r="C5252" s="77" t="s">
        <v>18818</v>
      </c>
      <c r="D5252" s="79">
        <v>59920</v>
      </c>
    </row>
    <row r="5253" spans="2:4" x14ac:dyDescent="0.35">
      <c r="B5253" s="78" t="s">
        <v>18819</v>
      </c>
      <c r="C5253" s="77" t="s">
        <v>18820</v>
      </c>
      <c r="D5253" s="79">
        <v>59920</v>
      </c>
    </row>
    <row r="5254" spans="2:4" x14ac:dyDescent="0.35">
      <c r="B5254" s="78" t="s">
        <v>18821</v>
      </c>
      <c r="C5254" s="77" t="s">
        <v>18822</v>
      </c>
      <c r="D5254" s="79">
        <v>59920</v>
      </c>
    </row>
    <row r="5255" spans="2:4" x14ac:dyDescent="0.35">
      <c r="B5255" s="78" t="s">
        <v>18823</v>
      </c>
      <c r="C5255" s="77" t="s">
        <v>18824</v>
      </c>
      <c r="D5255" s="79">
        <v>59920</v>
      </c>
    </row>
    <row r="5256" spans="2:4" x14ac:dyDescent="0.35">
      <c r="B5256" s="78" t="s">
        <v>18825</v>
      </c>
      <c r="C5256" s="77" t="s">
        <v>18826</v>
      </c>
      <c r="D5256" s="79">
        <v>59920</v>
      </c>
    </row>
    <row r="5257" spans="2:4" x14ac:dyDescent="0.35">
      <c r="B5257" s="78" t="s">
        <v>18827</v>
      </c>
      <c r="C5257" s="77" t="s">
        <v>18828</v>
      </c>
      <c r="D5257" s="79">
        <v>34440</v>
      </c>
    </row>
    <row r="5258" spans="2:4" x14ac:dyDescent="0.35">
      <c r="B5258" s="78" t="s">
        <v>18829</v>
      </c>
      <c r="C5258" s="77" t="s">
        <v>18830</v>
      </c>
      <c r="D5258" s="79">
        <v>160268</v>
      </c>
    </row>
    <row r="5259" spans="2:4" x14ac:dyDescent="0.35">
      <c r="B5259" s="78" t="s">
        <v>18831</v>
      </c>
      <c r="C5259" s="77" t="s">
        <v>18832</v>
      </c>
      <c r="D5259" s="79">
        <v>160268</v>
      </c>
    </row>
    <row r="5260" spans="2:4" x14ac:dyDescent="0.35">
      <c r="B5260" s="78" t="s">
        <v>18833</v>
      </c>
      <c r="C5260" s="77" t="s">
        <v>18834</v>
      </c>
      <c r="D5260" s="79">
        <v>277708</v>
      </c>
    </row>
    <row r="5261" spans="2:4" x14ac:dyDescent="0.35">
      <c r="B5261" s="78" t="s">
        <v>18835</v>
      </c>
      <c r="C5261" s="77" t="s">
        <v>18836</v>
      </c>
      <c r="D5261" s="79">
        <v>277708</v>
      </c>
    </row>
    <row r="5262" spans="2:4" x14ac:dyDescent="0.35">
      <c r="B5262" s="78" t="s">
        <v>18837</v>
      </c>
      <c r="C5262" s="77" t="s">
        <v>18838</v>
      </c>
      <c r="D5262" s="79">
        <v>277708</v>
      </c>
    </row>
    <row r="5263" spans="2:4" x14ac:dyDescent="0.35">
      <c r="B5263" s="78" t="s">
        <v>18839</v>
      </c>
      <c r="C5263" s="77" t="s">
        <v>18840</v>
      </c>
      <c r="D5263" s="79">
        <v>160268</v>
      </c>
    </row>
    <row r="5264" spans="2:4" x14ac:dyDescent="0.35">
      <c r="B5264" s="78" t="s">
        <v>18841</v>
      </c>
      <c r="C5264" s="77" t="s">
        <v>18842</v>
      </c>
      <c r="D5264" s="79">
        <v>160268</v>
      </c>
    </row>
    <row r="5265" spans="2:4" x14ac:dyDescent="0.35">
      <c r="B5265" s="78" t="s">
        <v>18843</v>
      </c>
      <c r="C5265" s="77" t="s">
        <v>18844</v>
      </c>
      <c r="D5265" s="79">
        <v>160268</v>
      </c>
    </row>
    <row r="5266" spans="2:4" x14ac:dyDescent="0.35">
      <c r="B5266" s="78" t="s">
        <v>18845</v>
      </c>
      <c r="C5266" s="77" t="s">
        <v>18846</v>
      </c>
      <c r="D5266" s="79">
        <v>10028</v>
      </c>
    </row>
    <row r="5267" spans="2:4" x14ac:dyDescent="0.35">
      <c r="B5267" s="78" t="s">
        <v>18847</v>
      </c>
      <c r="C5267" s="77" t="s">
        <v>18848</v>
      </c>
      <c r="D5267" s="79">
        <v>145157</v>
      </c>
    </row>
    <row r="5268" spans="2:4" x14ac:dyDescent="0.35">
      <c r="B5268" s="78" t="s">
        <v>18849</v>
      </c>
      <c r="C5268" s="77" t="s">
        <v>18850</v>
      </c>
      <c r="D5268" s="79">
        <v>7609</v>
      </c>
    </row>
    <row r="5269" spans="2:4" x14ac:dyDescent="0.35">
      <c r="B5269" s="78" t="s">
        <v>18851</v>
      </c>
      <c r="C5269" s="77" t="s">
        <v>18852</v>
      </c>
      <c r="D5269" s="79">
        <v>12270</v>
      </c>
    </row>
    <row r="5270" spans="2:4" x14ac:dyDescent="0.35">
      <c r="B5270" s="78" t="s">
        <v>18853</v>
      </c>
      <c r="C5270" s="77" t="s">
        <v>18854</v>
      </c>
      <c r="D5270" s="79">
        <v>11211</v>
      </c>
    </row>
    <row r="5271" spans="2:4" x14ac:dyDescent="0.35">
      <c r="B5271" s="78" t="s">
        <v>18855</v>
      </c>
      <c r="C5271" s="77" t="s">
        <v>18856</v>
      </c>
      <c r="D5271" s="79">
        <v>11104</v>
      </c>
    </row>
    <row r="5272" spans="2:4" x14ac:dyDescent="0.35">
      <c r="B5272" s="78" t="s">
        <v>18857</v>
      </c>
      <c r="C5272" s="77" t="s">
        <v>18858</v>
      </c>
      <c r="D5272" s="79">
        <v>884736</v>
      </c>
    </row>
    <row r="5273" spans="2:4" x14ac:dyDescent="0.35">
      <c r="B5273" s="78" t="s">
        <v>18859</v>
      </c>
      <c r="C5273" s="77" t="s">
        <v>18860</v>
      </c>
      <c r="D5273" s="79">
        <v>884736</v>
      </c>
    </row>
    <row r="5274" spans="2:4" x14ac:dyDescent="0.35">
      <c r="B5274" s="78" t="s">
        <v>18861</v>
      </c>
      <c r="C5274" s="77" t="s">
        <v>18862</v>
      </c>
      <c r="D5274" s="79">
        <v>884736</v>
      </c>
    </row>
    <row r="5275" spans="2:4" x14ac:dyDescent="0.35">
      <c r="B5275" s="78" t="s">
        <v>18863</v>
      </c>
      <c r="C5275" s="77" t="s">
        <v>18864</v>
      </c>
      <c r="D5275" s="79">
        <v>884736</v>
      </c>
    </row>
    <row r="5276" spans="2:4" x14ac:dyDescent="0.35">
      <c r="B5276" s="78" t="s">
        <v>18865</v>
      </c>
      <c r="C5276" s="77" t="s">
        <v>18866</v>
      </c>
      <c r="D5276" s="79">
        <v>884736</v>
      </c>
    </row>
    <row r="5277" spans="2:4" x14ac:dyDescent="0.35">
      <c r="B5277" s="78" t="s">
        <v>18867</v>
      </c>
      <c r="C5277" s="77" t="s">
        <v>18868</v>
      </c>
      <c r="D5277" s="79">
        <v>884736</v>
      </c>
    </row>
    <row r="5278" spans="2:4" x14ac:dyDescent="0.35">
      <c r="B5278" s="78" t="s">
        <v>18869</v>
      </c>
      <c r="C5278" s="77" t="s">
        <v>18870</v>
      </c>
      <c r="D5278" s="79">
        <v>884736</v>
      </c>
    </row>
    <row r="5279" spans="2:4" x14ac:dyDescent="0.35">
      <c r="B5279" s="78" t="s">
        <v>18871</v>
      </c>
      <c r="C5279" s="77" t="s">
        <v>18872</v>
      </c>
      <c r="D5279" s="79">
        <v>1176529</v>
      </c>
    </row>
    <row r="5280" spans="2:4" x14ac:dyDescent="0.35">
      <c r="B5280" s="78" t="s">
        <v>18873</v>
      </c>
      <c r="C5280" s="77" t="s">
        <v>18874</v>
      </c>
      <c r="D5280" s="79">
        <v>1176529</v>
      </c>
    </row>
    <row r="5281" spans="2:4" x14ac:dyDescent="0.35">
      <c r="B5281" s="78" t="s">
        <v>18875</v>
      </c>
      <c r="C5281" s="77" t="s">
        <v>18876</v>
      </c>
      <c r="D5281" s="79">
        <v>884736</v>
      </c>
    </row>
    <row r="5282" spans="2:4" x14ac:dyDescent="0.35">
      <c r="B5282" s="78" t="s">
        <v>18877</v>
      </c>
      <c r="C5282" s="77" t="s">
        <v>18878</v>
      </c>
      <c r="D5282" s="79">
        <v>884736</v>
      </c>
    </row>
    <row r="5283" spans="2:4" x14ac:dyDescent="0.35">
      <c r="B5283" s="78" t="s">
        <v>18879</v>
      </c>
      <c r="C5283" s="77" t="s">
        <v>18880</v>
      </c>
      <c r="D5283" s="79">
        <v>884736</v>
      </c>
    </row>
    <row r="5284" spans="2:4" x14ac:dyDescent="0.35">
      <c r="B5284" s="78" t="s">
        <v>18881</v>
      </c>
      <c r="C5284" s="77" t="s">
        <v>18882</v>
      </c>
      <c r="D5284" s="79">
        <v>884736</v>
      </c>
    </row>
    <row r="5285" spans="2:4" x14ac:dyDescent="0.35">
      <c r="B5285" s="78" t="s">
        <v>18883</v>
      </c>
      <c r="C5285" s="77" t="s">
        <v>18884</v>
      </c>
      <c r="D5285" s="79">
        <v>884736</v>
      </c>
    </row>
    <row r="5286" spans="2:4" x14ac:dyDescent="0.35">
      <c r="B5286" s="78" t="s">
        <v>18885</v>
      </c>
      <c r="C5286" s="77" t="s">
        <v>18886</v>
      </c>
      <c r="D5286" s="79">
        <v>884736</v>
      </c>
    </row>
    <row r="5287" spans="2:4" x14ac:dyDescent="0.35">
      <c r="B5287" s="78" t="s">
        <v>25206</v>
      </c>
      <c r="C5287" s="77" t="s">
        <v>25269</v>
      </c>
      <c r="D5287" s="79">
        <v>884736</v>
      </c>
    </row>
    <row r="5288" spans="2:4" x14ac:dyDescent="0.35">
      <c r="B5288" s="78" t="s">
        <v>18887</v>
      </c>
      <c r="C5288" s="77" t="s">
        <v>18888</v>
      </c>
      <c r="D5288" s="79">
        <v>884736</v>
      </c>
    </row>
    <row r="5289" spans="2:4" x14ac:dyDescent="0.35">
      <c r="B5289" s="78" t="s">
        <v>18889</v>
      </c>
      <c r="C5289" s="77" t="s">
        <v>18890</v>
      </c>
      <c r="D5289" s="79">
        <v>884736</v>
      </c>
    </row>
    <row r="5290" spans="2:4" x14ac:dyDescent="0.35">
      <c r="B5290" s="78" t="s">
        <v>18891</v>
      </c>
      <c r="C5290" s="77" t="s">
        <v>18892</v>
      </c>
      <c r="D5290" s="79">
        <v>850</v>
      </c>
    </row>
    <row r="5291" spans="2:4" x14ac:dyDescent="0.35">
      <c r="B5291" s="78" t="s">
        <v>18893</v>
      </c>
      <c r="C5291" s="77" t="s">
        <v>18894</v>
      </c>
      <c r="D5291" s="79">
        <v>702339</v>
      </c>
    </row>
    <row r="5292" spans="2:4" x14ac:dyDescent="0.35">
      <c r="B5292" s="78" t="s">
        <v>18895</v>
      </c>
      <c r="C5292" s="77" t="s">
        <v>18896</v>
      </c>
      <c r="D5292" s="79">
        <v>9202</v>
      </c>
    </row>
    <row r="5293" spans="2:4" x14ac:dyDescent="0.35">
      <c r="B5293" s="78" t="s">
        <v>18897</v>
      </c>
      <c r="C5293" s="77" t="s">
        <v>18898</v>
      </c>
      <c r="D5293" s="79">
        <v>12840</v>
      </c>
    </row>
    <row r="5294" spans="2:4" x14ac:dyDescent="0.35">
      <c r="B5294" s="78" t="s">
        <v>18899</v>
      </c>
      <c r="C5294" s="77" t="s">
        <v>18900</v>
      </c>
      <c r="D5294" s="79">
        <v>26322</v>
      </c>
    </row>
    <row r="5295" spans="2:4" x14ac:dyDescent="0.35">
      <c r="B5295" s="78" t="s">
        <v>18901</v>
      </c>
      <c r="C5295" s="77" t="s">
        <v>18902</v>
      </c>
      <c r="D5295" s="79">
        <v>18190</v>
      </c>
    </row>
    <row r="5296" spans="2:4" x14ac:dyDescent="0.35">
      <c r="B5296" s="78" t="s">
        <v>18903</v>
      </c>
      <c r="C5296" s="77" t="s">
        <v>18904</v>
      </c>
      <c r="D5296" s="79">
        <v>648</v>
      </c>
    </row>
    <row r="5297" spans="2:4" x14ac:dyDescent="0.35">
      <c r="B5297" s="78" t="s">
        <v>18905</v>
      </c>
      <c r="C5297" s="77" t="s">
        <v>18906</v>
      </c>
      <c r="D5297" s="79">
        <v>16417</v>
      </c>
    </row>
    <row r="5298" spans="2:4" x14ac:dyDescent="0.35">
      <c r="B5298" s="78" t="s">
        <v>18907</v>
      </c>
      <c r="C5298" s="77" t="s">
        <v>18908</v>
      </c>
      <c r="D5298" s="79">
        <v>81039</v>
      </c>
    </row>
    <row r="5299" spans="2:4" x14ac:dyDescent="0.35">
      <c r="B5299" s="78" t="s">
        <v>18909</v>
      </c>
      <c r="C5299" s="77" t="s">
        <v>18910</v>
      </c>
      <c r="D5299" s="79">
        <v>1797600</v>
      </c>
    </row>
    <row r="5300" spans="2:4" x14ac:dyDescent="0.35">
      <c r="B5300" s="78" t="s">
        <v>18911</v>
      </c>
      <c r="C5300" s="77" t="s">
        <v>18912</v>
      </c>
      <c r="D5300" s="79">
        <v>35700000</v>
      </c>
    </row>
    <row r="5301" spans="2:4" x14ac:dyDescent="0.35">
      <c r="B5301" s="78" t="s">
        <v>18913</v>
      </c>
      <c r="C5301" s="77" t="s">
        <v>18914</v>
      </c>
      <c r="D5301" s="79">
        <v>9672154</v>
      </c>
    </row>
    <row r="5302" spans="2:4" x14ac:dyDescent="0.35">
      <c r="B5302" s="78" t="s">
        <v>18915</v>
      </c>
      <c r="C5302" s="77" t="s">
        <v>18916</v>
      </c>
      <c r="D5302" s="79">
        <v>195579</v>
      </c>
    </row>
    <row r="5303" spans="2:4" x14ac:dyDescent="0.35">
      <c r="B5303" s="78" t="s">
        <v>18917</v>
      </c>
      <c r="C5303" s="77" t="s">
        <v>18918</v>
      </c>
      <c r="D5303" s="79">
        <v>27735152</v>
      </c>
    </row>
    <row r="5304" spans="2:4" x14ac:dyDescent="0.35">
      <c r="B5304" s="78" t="s">
        <v>18919</v>
      </c>
      <c r="C5304" s="77" t="s">
        <v>18920</v>
      </c>
      <c r="D5304" s="79">
        <v>27735152</v>
      </c>
    </row>
    <row r="5305" spans="2:4" x14ac:dyDescent="0.35">
      <c r="B5305" s="78" t="s">
        <v>18921</v>
      </c>
      <c r="C5305" s="77" t="s">
        <v>18922</v>
      </c>
      <c r="D5305" s="79">
        <v>16088884</v>
      </c>
    </row>
    <row r="5306" spans="2:4" x14ac:dyDescent="0.35">
      <c r="B5306" s="78" t="s">
        <v>18923</v>
      </c>
      <c r="C5306" s="77" t="s">
        <v>18924</v>
      </c>
      <c r="D5306" s="79">
        <v>16088884</v>
      </c>
    </row>
    <row r="5307" spans="2:4" x14ac:dyDescent="0.35">
      <c r="B5307" s="78" t="s">
        <v>18925</v>
      </c>
      <c r="C5307" s="77" t="s">
        <v>18926</v>
      </c>
      <c r="D5307" s="79">
        <v>16088884</v>
      </c>
    </row>
    <row r="5308" spans="2:4" x14ac:dyDescent="0.35">
      <c r="B5308" s="78" t="s">
        <v>18927</v>
      </c>
      <c r="C5308" s="77" t="s">
        <v>18928</v>
      </c>
      <c r="D5308" s="79">
        <v>497578</v>
      </c>
    </row>
    <row r="5309" spans="2:4" x14ac:dyDescent="0.35">
      <c r="B5309" s="78" t="s">
        <v>18929</v>
      </c>
      <c r="C5309" s="77" t="s">
        <v>18930</v>
      </c>
      <c r="D5309" s="79">
        <v>395686</v>
      </c>
    </row>
    <row r="5310" spans="2:4" x14ac:dyDescent="0.35">
      <c r="B5310" s="78" t="s">
        <v>18931</v>
      </c>
      <c r="C5310" s="77" t="s">
        <v>18932</v>
      </c>
      <c r="D5310" s="79">
        <v>651542</v>
      </c>
    </row>
    <row r="5311" spans="2:4" x14ac:dyDescent="0.35">
      <c r="B5311" s="78" t="s">
        <v>18933</v>
      </c>
      <c r="C5311" s="77" t="s">
        <v>18934</v>
      </c>
      <c r="D5311" s="79">
        <v>651542</v>
      </c>
    </row>
    <row r="5312" spans="2:4" x14ac:dyDescent="0.35">
      <c r="B5312" s="78" t="s">
        <v>18935</v>
      </c>
      <c r="C5312" s="77" t="s">
        <v>18936</v>
      </c>
      <c r="D5312" s="79">
        <v>651542</v>
      </c>
    </row>
    <row r="5313" spans="2:4" x14ac:dyDescent="0.35">
      <c r="B5313" s="78" t="s">
        <v>18937</v>
      </c>
      <c r="C5313" s="77" t="s">
        <v>18938</v>
      </c>
      <c r="D5313" s="79">
        <v>651542</v>
      </c>
    </row>
    <row r="5314" spans="2:4" x14ac:dyDescent="0.35">
      <c r="B5314" s="78" t="s">
        <v>18939</v>
      </c>
      <c r="C5314" s="77" t="s">
        <v>18940</v>
      </c>
      <c r="D5314" s="79">
        <v>651542</v>
      </c>
    </row>
    <row r="5315" spans="2:4" x14ac:dyDescent="0.35">
      <c r="B5315" s="78" t="s">
        <v>18941</v>
      </c>
      <c r="C5315" s="77" t="s">
        <v>18942</v>
      </c>
      <c r="D5315" s="79">
        <v>651542</v>
      </c>
    </row>
    <row r="5316" spans="2:4" x14ac:dyDescent="0.35">
      <c r="B5316" s="78" t="s">
        <v>18943</v>
      </c>
      <c r="C5316" s="77" t="s">
        <v>18944</v>
      </c>
      <c r="D5316" s="79">
        <v>651542</v>
      </c>
    </row>
    <row r="5317" spans="2:4" x14ac:dyDescent="0.35">
      <c r="B5317" s="78" t="s">
        <v>18945</v>
      </c>
      <c r="C5317" s="77" t="s">
        <v>18946</v>
      </c>
      <c r="D5317" s="79">
        <v>651542</v>
      </c>
    </row>
    <row r="5318" spans="2:4" x14ac:dyDescent="0.35">
      <c r="B5318" s="78" t="s">
        <v>18947</v>
      </c>
      <c r="C5318" s="77" t="s">
        <v>18948</v>
      </c>
      <c r="D5318" s="79">
        <v>581680</v>
      </c>
    </row>
    <row r="5319" spans="2:4" x14ac:dyDescent="0.35">
      <c r="B5319" s="78" t="s">
        <v>18949</v>
      </c>
      <c r="C5319" s="77" t="s">
        <v>18950</v>
      </c>
      <c r="D5319" s="79">
        <v>749000</v>
      </c>
    </row>
    <row r="5320" spans="2:4" x14ac:dyDescent="0.35">
      <c r="B5320" s="78" t="s">
        <v>18951</v>
      </c>
      <c r="C5320" s="77" t="s">
        <v>18952</v>
      </c>
      <c r="D5320" s="79">
        <v>749000</v>
      </c>
    </row>
    <row r="5321" spans="2:4" x14ac:dyDescent="0.35">
      <c r="B5321" s="78" t="s">
        <v>18953</v>
      </c>
      <c r="C5321" s="77" t="s">
        <v>18954</v>
      </c>
      <c r="D5321" s="79">
        <v>749000</v>
      </c>
    </row>
    <row r="5322" spans="2:4" x14ac:dyDescent="0.35">
      <c r="B5322" s="78" t="s">
        <v>18955</v>
      </c>
      <c r="C5322" s="77" t="s">
        <v>18956</v>
      </c>
      <c r="D5322" s="79">
        <v>749000</v>
      </c>
    </row>
    <row r="5323" spans="2:4" x14ac:dyDescent="0.35">
      <c r="B5323" s="78" t="s">
        <v>18957</v>
      </c>
      <c r="C5323" s="77" t="s">
        <v>18958</v>
      </c>
      <c r="D5323" s="79">
        <v>749000</v>
      </c>
    </row>
    <row r="5324" spans="2:4" x14ac:dyDescent="0.35">
      <c r="B5324" s="78" t="s">
        <v>18959</v>
      </c>
      <c r="C5324" s="77" t="s">
        <v>18960</v>
      </c>
      <c r="D5324" s="79">
        <v>615210</v>
      </c>
    </row>
    <row r="5325" spans="2:4" x14ac:dyDescent="0.35">
      <c r="B5325" s="78" t="s">
        <v>18961</v>
      </c>
      <c r="C5325" s="77" t="s">
        <v>18962</v>
      </c>
      <c r="D5325" s="79">
        <v>615210</v>
      </c>
    </row>
    <row r="5326" spans="2:4" x14ac:dyDescent="0.35">
      <c r="B5326" s="78" t="s">
        <v>18963</v>
      </c>
      <c r="C5326" s="77" t="s">
        <v>18964</v>
      </c>
      <c r="D5326" s="79">
        <v>615210</v>
      </c>
    </row>
    <row r="5327" spans="2:4" x14ac:dyDescent="0.35">
      <c r="B5327" s="78" t="s">
        <v>18965</v>
      </c>
      <c r="C5327" s="77" t="s">
        <v>18966</v>
      </c>
      <c r="D5327" s="79">
        <v>549295</v>
      </c>
    </row>
    <row r="5328" spans="2:4" x14ac:dyDescent="0.35">
      <c r="B5328" s="78" t="s">
        <v>18967</v>
      </c>
      <c r="C5328" s="77" t="s">
        <v>18968</v>
      </c>
      <c r="D5328" s="79">
        <v>5210955</v>
      </c>
    </row>
    <row r="5329" spans="2:4" x14ac:dyDescent="0.35">
      <c r="B5329" s="78" t="s">
        <v>18969</v>
      </c>
      <c r="C5329" s="77" t="s">
        <v>18970</v>
      </c>
      <c r="D5329" s="79">
        <v>2823492</v>
      </c>
    </row>
    <row r="5330" spans="2:4" x14ac:dyDescent="0.35">
      <c r="B5330" s="78" t="s">
        <v>18971</v>
      </c>
      <c r="C5330" s="77" t="s">
        <v>18972</v>
      </c>
      <c r="D5330" s="79">
        <v>615232</v>
      </c>
    </row>
    <row r="5331" spans="2:4" x14ac:dyDescent="0.35">
      <c r="B5331" s="78" t="s">
        <v>18973</v>
      </c>
      <c r="C5331" s="77" t="s">
        <v>18974</v>
      </c>
      <c r="D5331" s="79">
        <v>615210</v>
      </c>
    </row>
    <row r="5332" spans="2:4" x14ac:dyDescent="0.35">
      <c r="B5332" s="78" t="s">
        <v>18975</v>
      </c>
      <c r="C5332" s="77" t="s">
        <v>18976</v>
      </c>
      <c r="D5332" s="79">
        <v>651542</v>
      </c>
    </row>
    <row r="5333" spans="2:4" x14ac:dyDescent="0.35">
      <c r="B5333" s="78" t="s">
        <v>18977</v>
      </c>
      <c r="C5333" s="77" t="s">
        <v>18978</v>
      </c>
      <c r="D5333" s="79">
        <v>358494</v>
      </c>
    </row>
    <row r="5334" spans="2:4" x14ac:dyDescent="0.35">
      <c r="B5334" s="78" t="s">
        <v>25207</v>
      </c>
      <c r="C5334" s="77" t="s">
        <v>25270</v>
      </c>
      <c r="D5334" s="79">
        <v>1575000</v>
      </c>
    </row>
    <row r="5335" spans="2:4" x14ac:dyDescent="0.35">
      <c r="B5335" s="78" t="s">
        <v>18979</v>
      </c>
      <c r="C5335" s="77" t="s">
        <v>18980</v>
      </c>
      <c r="D5335" s="79">
        <v>1685250</v>
      </c>
    </row>
    <row r="5336" spans="2:4" x14ac:dyDescent="0.35">
      <c r="B5336" s="78" t="s">
        <v>25208</v>
      </c>
      <c r="C5336" s="77" t="s">
        <v>25271</v>
      </c>
      <c r="D5336" s="79">
        <v>1575000</v>
      </c>
    </row>
    <row r="5337" spans="2:4" x14ac:dyDescent="0.35">
      <c r="B5337" s="78" t="s">
        <v>18981</v>
      </c>
      <c r="C5337" s="77" t="s">
        <v>18982</v>
      </c>
      <c r="D5337" s="79">
        <v>2902884</v>
      </c>
    </row>
    <row r="5338" spans="2:4" x14ac:dyDescent="0.35">
      <c r="B5338" s="78" t="s">
        <v>18983</v>
      </c>
      <c r="C5338" s="77" t="s">
        <v>18984</v>
      </c>
      <c r="D5338" s="79">
        <v>2902884</v>
      </c>
    </row>
    <row r="5339" spans="2:4" x14ac:dyDescent="0.35">
      <c r="B5339" s="78" t="s">
        <v>18985</v>
      </c>
      <c r="C5339" s="77" t="s">
        <v>18986</v>
      </c>
      <c r="D5339" s="79">
        <v>2902884</v>
      </c>
    </row>
    <row r="5340" spans="2:4" x14ac:dyDescent="0.35">
      <c r="B5340" s="78" t="s">
        <v>18987</v>
      </c>
      <c r="C5340" s="77" t="s">
        <v>18988</v>
      </c>
      <c r="D5340" s="79">
        <v>84351</v>
      </c>
    </row>
    <row r="5341" spans="2:4" x14ac:dyDescent="0.35">
      <c r="B5341" s="78" t="s">
        <v>18989</v>
      </c>
      <c r="C5341" s="77" t="s">
        <v>18990</v>
      </c>
      <c r="D5341" s="79">
        <v>1377467</v>
      </c>
    </row>
    <row r="5342" spans="2:4" x14ac:dyDescent="0.35">
      <c r="B5342" s="78" t="s">
        <v>18991</v>
      </c>
      <c r="C5342" s="77" t="s">
        <v>18992</v>
      </c>
      <c r="D5342" s="79">
        <v>570438</v>
      </c>
    </row>
    <row r="5343" spans="2:4" x14ac:dyDescent="0.35">
      <c r="B5343" s="78" t="s">
        <v>18993</v>
      </c>
      <c r="C5343" s="77" t="s">
        <v>18994</v>
      </c>
      <c r="D5343" s="79">
        <v>3013388</v>
      </c>
    </row>
    <row r="5344" spans="2:4" x14ac:dyDescent="0.35">
      <c r="B5344" s="78" t="s">
        <v>18995</v>
      </c>
      <c r="C5344" s="77" t="s">
        <v>18996</v>
      </c>
      <c r="D5344" s="79">
        <v>2690525</v>
      </c>
    </row>
    <row r="5345" spans="2:4" x14ac:dyDescent="0.35">
      <c r="B5345" s="78" t="s">
        <v>18997</v>
      </c>
      <c r="C5345" s="77" t="s">
        <v>18998</v>
      </c>
      <c r="D5345" s="79">
        <v>1433665</v>
      </c>
    </row>
    <row r="5346" spans="2:4" x14ac:dyDescent="0.35">
      <c r="B5346" s="78" t="s">
        <v>18999</v>
      </c>
      <c r="C5346" s="77" t="s">
        <v>19000</v>
      </c>
      <c r="D5346" s="79">
        <v>1433665</v>
      </c>
    </row>
    <row r="5347" spans="2:4" x14ac:dyDescent="0.35">
      <c r="B5347" s="78" t="s">
        <v>25209</v>
      </c>
      <c r="C5347" s="77" t="s">
        <v>25272</v>
      </c>
      <c r="D5347" s="79">
        <v>2138472</v>
      </c>
    </row>
    <row r="5348" spans="2:4" x14ac:dyDescent="0.35">
      <c r="B5348" s="78" t="s">
        <v>19001</v>
      </c>
      <c r="C5348" s="77" t="s">
        <v>19002</v>
      </c>
      <c r="D5348" s="79">
        <v>775750</v>
      </c>
    </row>
    <row r="5349" spans="2:4" x14ac:dyDescent="0.35">
      <c r="B5349" s="78" t="s">
        <v>19003</v>
      </c>
      <c r="C5349" s="77" t="s">
        <v>19004</v>
      </c>
      <c r="D5349" s="79">
        <v>775750</v>
      </c>
    </row>
    <row r="5350" spans="2:4" x14ac:dyDescent="0.35">
      <c r="B5350" s="78" t="s">
        <v>25210</v>
      </c>
      <c r="C5350" s="77" t="s">
        <v>25273</v>
      </c>
      <c r="D5350" s="79">
        <v>591500</v>
      </c>
    </row>
    <row r="5351" spans="2:4" x14ac:dyDescent="0.35">
      <c r="B5351" s="78" t="s">
        <v>19005</v>
      </c>
      <c r="C5351" s="77" t="s">
        <v>19006</v>
      </c>
      <c r="D5351" s="79">
        <v>891310</v>
      </c>
    </row>
    <row r="5352" spans="2:4" x14ac:dyDescent="0.35">
      <c r="B5352" s="78" t="s">
        <v>19007</v>
      </c>
      <c r="C5352" s="77" t="s">
        <v>19008</v>
      </c>
      <c r="D5352" s="79">
        <v>1381620</v>
      </c>
    </row>
    <row r="5353" spans="2:4" x14ac:dyDescent="0.35">
      <c r="B5353" s="78" t="s">
        <v>19009</v>
      </c>
      <c r="C5353" s="77" t="s">
        <v>19010</v>
      </c>
      <c r="D5353" s="79">
        <v>1546574</v>
      </c>
    </row>
    <row r="5354" spans="2:4" x14ac:dyDescent="0.35">
      <c r="B5354" s="78" t="s">
        <v>19011</v>
      </c>
      <c r="C5354" s="77" t="s">
        <v>19012</v>
      </c>
      <c r="D5354" s="79">
        <v>1546574</v>
      </c>
    </row>
    <row r="5355" spans="2:4" x14ac:dyDescent="0.35">
      <c r="B5355" s="78" t="s">
        <v>19013</v>
      </c>
      <c r="C5355" s="77" t="s">
        <v>19014</v>
      </c>
      <c r="D5355" s="79">
        <v>1546574</v>
      </c>
    </row>
    <row r="5356" spans="2:4" x14ac:dyDescent="0.35">
      <c r="B5356" s="78" t="s">
        <v>19015</v>
      </c>
      <c r="C5356" s="77" t="s">
        <v>19016</v>
      </c>
      <c r="D5356" s="79">
        <v>1999714</v>
      </c>
    </row>
    <row r="5357" spans="2:4" x14ac:dyDescent="0.35">
      <c r="B5357" s="78" t="s">
        <v>19017</v>
      </c>
      <c r="C5357" s="77" t="s">
        <v>19018</v>
      </c>
      <c r="D5357" s="79">
        <v>1381620</v>
      </c>
    </row>
    <row r="5358" spans="2:4" x14ac:dyDescent="0.35">
      <c r="B5358" s="78" t="s">
        <v>19019</v>
      </c>
      <c r="C5358" s="77" t="s">
        <v>19020</v>
      </c>
      <c r="D5358" s="79">
        <v>1197210</v>
      </c>
    </row>
    <row r="5359" spans="2:4" x14ac:dyDescent="0.35">
      <c r="B5359" s="78" t="s">
        <v>19021</v>
      </c>
      <c r="C5359" s="77" t="s">
        <v>19022</v>
      </c>
      <c r="D5359" s="79">
        <v>1197210</v>
      </c>
    </row>
    <row r="5360" spans="2:4" x14ac:dyDescent="0.35">
      <c r="B5360" s="78" t="s">
        <v>19023</v>
      </c>
      <c r="C5360" s="77" t="s">
        <v>19024</v>
      </c>
      <c r="D5360" s="79">
        <v>753143</v>
      </c>
    </row>
    <row r="5361" spans="2:4" x14ac:dyDescent="0.35">
      <c r="B5361" s="78" t="s">
        <v>19025</v>
      </c>
      <c r="C5361" s="77" t="s">
        <v>19026</v>
      </c>
      <c r="D5361" s="79">
        <v>753143</v>
      </c>
    </row>
    <row r="5362" spans="2:4" x14ac:dyDescent="0.35">
      <c r="B5362" s="78" t="s">
        <v>19027</v>
      </c>
      <c r="C5362" s="77" t="s">
        <v>19028</v>
      </c>
      <c r="D5362" s="79">
        <v>1290725</v>
      </c>
    </row>
    <row r="5363" spans="2:4" x14ac:dyDescent="0.35">
      <c r="B5363" s="78" t="s">
        <v>19029</v>
      </c>
      <c r="C5363" s="77" t="s">
        <v>19030</v>
      </c>
      <c r="D5363" s="79">
        <v>1290725</v>
      </c>
    </row>
    <row r="5364" spans="2:4" x14ac:dyDescent="0.35">
      <c r="B5364" s="78" t="s">
        <v>19031</v>
      </c>
      <c r="C5364" s="77" t="s">
        <v>19032</v>
      </c>
      <c r="D5364" s="79">
        <v>600361</v>
      </c>
    </row>
    <row r="5365" spans="2:4" x14ac:dyDescent="0.35">
      <c r="B5365" s="78" t="s">
        <v>19033</v>
      </c>
      <c r="C5365" s="77" t="s">
        <v>19034</v>
      </c>
      <c r="D5365" s="79">
        <v>210030</v>
      </c>
    </row>
    <row r="5366" spans="2:4" x14ac:dyDescent="0.35">
      <c r="B5366" s="78" t="s">
        <v>19035</v>
      </c>
      <c r="C5366" s="77" t="s">
        <v>19036</v>
      </c>
      <c r="D5366" s="79">
        <v>68940</v>
      </c>
    </row>
    <row r="5367" spans="2:4" x14ac:dyDescent="0.35">
      <c r="B5367" s="78" t="s">
        <v>19045</v>
      </c>
      <c r="C5367" s="77" t="s">
        <v>25274</v>
      </c>
      <c r="D5367" s="79">
        <v>6048851</v>
      </c>
    </row>
    <row r="5368" spans="2:4" x14ac:dyDescent="0.35">
      <c r="B5368" s="78" t="s">
        <v>19037</v>
      </c>
      <c r="C5368" s="77" t="s">
        <v>19038</v>
      </c>
      <c r="D5368" s="79">
        <v>6048851</v>
      </c>
    </row>
    <row r="5369" spans="2:4" x14ac:dyDescent="0.35">
      <c r="B5369" s="78" t="s">
        <v>19039</v>
      </c>
      <c r="C5369" s="77" t="s">
        <v>19040</v>
      </c>
      <c r="D5369" s="79">
        <v>6048851</v>
      </c>
    </row>
    <row r="5370" spans="2:4" x14ac:dyDescent="0.35">
      <c r="B5370" s="78" t="s">
        <v>19041</v>
      </c>
      <c r="C5370" s="77" t="s">
        <v>19042</v>
      </c>
      <c r="D5370" s="79">
        <v>6048851</v>
      </c>
    </row>
    <row r="5371" spans="2:4" x14ac:dyDescent="0.35">
      <c r="B5371" s="78" t="s">
        <v>19043</v>
      </c>
      <c r="C5371" s="77" t="s">
        <v>19044</v>
      </c>
      <c r="D5371" s="79">
        <v>6048851</v>
      </c>
    </row>
    <row r="5372" spans="2:4" x14ac:dyDescent="0.35">
      <c r="B5372" s="78" t="s">
        <v>19046</v>
      </c>
      <c r="C5372" s="77" t="s">
        <v>19047</v>
      </c>
      <c r="D5372" s="79">
        <v>3625746</v>
      </c>
    </row>
    <row r="5373" spans="2:4" x14ac:dyDescent="0.35">
      <c r="B5373" s="78" t="s">
        <v>19048</v>
      </c>
      <c r="C5373" s="77" t="s">
        <v>19049</v>
      </c>
      <c r="D5373" s="79">
        <v>3625746</v>
      </c>
    </row>
    <row r="5374" spans="2:4" x14ac:dyDescent="0.35">
      <c r="B5374" s="78" t="s">
        <v>19050</v>
      </c>
      <c r="C5374" s="77" t="s">
        <v>19051</v>
      </c>
      <c r="D5374" s="79">
        <v>3993069</v>
      </c>
    </row>
    <row r="5375" spans="2:4" x14ac:dyDescent="0.35">
      <c r="B5375" s="78" t="s">
        <v>19052</v>
      </c>
      <c r="C5375" s="77" t="s">
        <v>19053</v>
      </c>
      <c r="D5375" s="79">
        <v>80902500</v>
      </c>
    </row>
    <row r="5376" spans="2:4" x14ac:dyDescent="0.35">
      <c r="B5376" s="78" t="s">
        <v>19054</v>
      </c>
      <c r="C5376" s="77" t="s">
        <v>19055</v>
      </c>
      <c r="D5376" s="79">
        <v>61045754</v>
      </c>
    </row>
    <row r="5377" spans="2:4" x14ac:dyDescent="0.35">
      <c r="B5377" s="78" t="s">
        <v>19056</v>
      </c>
      <c r="C5377" s="77" t="s">
        <v>19057</v>
      </c>
      <c r="D5377" s="79">
        <v>61045754</v>
      </c>
    </row>
    <row r="5378" spans="2:4" x14ac:dyDescent="0.35">
      <c r="B5378" s="78" t="s">
        <v>19058</v>
      </c>
      <c r="C5378" s="77" t="s">
        <v>19059</v>
      </c>
      <c r="D5378" s="79">
        <v>79361348</v>
      </c>
    </row>
    <row r="5379" spans="2:4" x14ac:dyDescent="0.35">
      <c r="B5379" s="78" t="s">
        <v>19060</v>
      </c>
      <c r="C5379" s="77" t="s">
        <v>19061</v>
      </c>
      <c r="D5379" s="79">
        <v>61045754</v>
      </c>
    </row>
    <row r="5380" spans="2:4" x14ac:dyDescent="0.35">
      <c r="B5380" s="78" t="s">
        <v>19062</v>
      </c>
      <c r="C5380" s="77" t="s">
        <v>19063</v>
      </c>
      <c r="D5380" s="79">
        <v>74306531</v>
      </c>
    </row>
    <row r="5381" spans="2:4" x14ac:dyDescent="0.35">
      <c r="B5381" s="78" t="s">
        <v>19064</v>
      </c>
      <c r="C5381" s="77" t="s">
        <v>19065</v>
      </c>
      <c r="D5381" s="79">
        <v>61045754</v>
      </c>
    </row>
    <row r="5382" spans="2:4" x14ac:dyDescent="0.35">
      <c r="B5382" s="78" t="s">
        <v>19066</v>
      </c>
      <c r="C5382" s="77" t="s">
        <v>19067</v>
      </c>
      <c r="D5382" s="79">
        <v>43877531</v>
      </c>
    </row>
    <row r="5383" spans="2:4" x14ac:dyDescent="0.35">
      <c r="B5383" s="78" t="s">
        <v>19068</v>
      </c>
      <c r="C5383" s="77" t="s">
        <v>19069</v>
      </c>
      <c r="D5383" s="79">
        <v>61045754</v>
      </c>
    </row>
    <row r="5384" spans="2:4" x14ac:dyDescent="0.35">
      <c r="B5384" s="78" t="s">
        <v>19070</v>
      </c>
      <c r="C5384" s="77" t="s">
        <v>19071</v>
      </c>
      <c r="D5384" s="79">
        <v>61045754</v>
      </c>
    </row>
    <row r="5385" spans="2:4" x14ac:dyDescent="0.35">
      <c r="B5385" s="78" t="s">
        <v>19072</v>
      </c>
      <c r="C5385" s="77" t="s">
        <v>19073</v>
      </c>
      <c r="D5385" s="79">
        <v>76204006</v>
      </c>
    </row>
    <row r="5386" spans="2:4" x14ac:dyDescent="0.35">
      <c r="B5386" s="78" t="s">
        <v>19074</v>
      </c>
      <c r="C5386" s="77" t="s">
        <v>19075</v>
      </c>
      <c r="D5386" s="79">
        <v>62530388</v>
      </c>
    </row>
    <row r="5387" spans="2:4" x14ac:dyDescent="0.35">
      <c r="B5387" s="78" t="s">
        <v>19076</v>
      </c>
      <c r="C5387" s="77" t="s">
        <v>19077</v>
      </c>
      <c r="D5387" s="79">
        <v>77624138</v>
      </c>
    </row>
    <row r="5388" spans="2:4" x14ac:dyDescent="0.35">
      <c r="B5388" s="78" t="s">
        <v>19078</v>
      </c>
      <c r="C5388" s="77" t="s">
        <v>19079</v>
      </c>
      <c r="D5388" s="79">
        <v>1174209</v>
      </c>
    </row>
    <row r="5389" spans="2:4" x14ac:dyDescent="0.35">
      <c r="B5389" s="78" t="s">
        <v>19080</v>
      </c>
      <c r="C5389" s="77" t="s">
        <v>19081</v>
      </c>
      <c r="D5389" s="79">
        <v>443408</v>
      </c>
    </row>
    <row r="5390" spans="2:4" x14ac:dyDescent="0.35">
      <c r="B5390" s="78" t="s">
        <v>19082</v>
      </c>
      <c r="C5390" s="77" t="s">
        <v>19083</v>
      </c>
      <c r="D5390" s="79">
        <v>2943630</v>
      </c>
    </row>
    <row r="5391" spans="2:4" x14ac:dyDescent="0.35">
      <c r="B5391" s="78" t="s">
        <v>19084</v>
      </c>
      <c r="C5391" s="77" t="s">
        <v>19085</v>
      </c>
      <c r="D5391" s="79">
        <v>2943630</v>
      </c>
    </row>
    <row r="5392" spans="2:4" x14ac:dyDescent="0.35">
      <c r="B5392" s="78" t="s">
        <v>19086</v>
      </c>
      <c r="C5392" s="77" t="s">
        <v>19087</v>
      </c>
      <c r="D5392" s="79">
        <v>2943630</v>
      </c>
    </row>
    <row r="5393" spans="2:4" x14ac:dyDescent="0.35">
      <c r="B5393" s="78" t="s">
        <v>19088</v>
      </c>
      <c r="C5393" s="77" t="s">
        <v>19089</v>
      </c>
      <c r="D5393" s="79">
        <v>2943630</v>
      </c>
    </row>
    <row r="5394" spans="2:4" x14ac:dyDescent="0.35">
      <c r="B5394" s="78" t="s">
        <v>19090</v>
      </c>
      <c r="C5394" s="77" t="s">
        <v>19091</v>
      </c>
      <c r="D5394" s="79">
        <v>3176274</v>
      </c>
    </row>
    <row r="5395" spans="2:4" x14ac:dyDescent="0.35">
      <c r="B5395" s="78" t="s">
        <v>19092</v>
      </c>
      <c r="C5395" s="77" t="s">
        <v>19093</v>
      </c>
      <c r="D5395" s="79">
        <v>2943630</v>
      </c>
    </row>
    <row r="5396" spans="2:4" x14ac:dyDescent="0.35">
      <c r="B5396" s="78" t="s">
        <v>19094</v>
      </c>
      <c r="C5396" s="77" t="s">
        <v>19095</v>
      </c>
      <c r="D5396" s="79">
        <v>3176274</v>
      </c>
    </row>
    <row r="5397" spans="2:4" x14ac:dyDescent="0.35">
      <c r="B5397" s="78" t="s">
        <v>19096</v>
      </c>
      <c r="C5397" s="77" t="s">
        <v>19097</v>
      </c>
      <c r="D5397" s="79">
        <v>3176274</v>
      </c>
    </row>
    <row r="5398" spans="2:4" x14ac:dyDescent="0.35">
      <c r="B5398" s="78" t="s">
        <v>19098</v>
      </c>
      <c r="C5398" s="77" t="s">
        <v>19099</v>
      </c>
      <c r="D5398" s="79">
        <v>3176274</v>
      </c>
    </row>
    <row r="5399" spans="2:4" x14ac:dyDescent="0.35">
      <c r="B5399" s="78" t="s">
        <v>19100</v>
      </c>
      <c r="C5399" s="77" t="s">
        <v>19101</v>
      </c>
      <c r="D5399" s="79">
        <v>118974</v>
      </c>
    </row>
    <row r="5400" spans="2:4" x14ac:dyDescent="0.35">
      <c r="B5400" s="78" t="s">
        <v>19102</v>
      </c>
      <c r="C5400" s="77" t="s">
        <v>19103</v>
      </c>
      <c r="D5400" s="79">
        <v>279515</v>
      </c>
    </row>
    <row r="5401" spans="2:4" x14ac:dyDescent="0.35">
      <c r="B5401" s="78" t="s">
        <v>19104</v>
      </c>
      <c r="C5401" s="77" t="s">
        <v>19105</v>
      </c>
      <c r="D5401" s="79">
        <v>1260311</v>
      </c>
    </row>
    <row r="5402" spans="2:4" x14ac:dyDescent="0.35">
      <c r="B5402" s="78" t="s">
        <v>19106</v>
      </c>
      <c r="C5402" s="77" t="s">
        <v>19107</v>
      </c>
      <c r="D5402" s="79">
        <v>880920</v>
      </c>
    </row>
    <row r="5403" spans="2:4" x14ac:dyDescent="0.35">
      <c r="B5403" s="78" t="s">
        <v>19108</v>
      </c>
      <c r="C5403" s="77" t="s">
        <v>19109</v>
      </c>
      <c r="D5403" s="79">
        <v>880920</v>
      </c>
    </row>
    <row r="5404" spans="2:4" x14ac:dyDescent="0.35">
      <c r="B5404" s="78" t="s">
        <v>19110</v>
      </c>
      <c r="C5404" s="77" t="s">
        <v>19111</v>
      </c>
      <c r="D5404" s="79">
        <v>877229</v>
      </c>
    </row>
    <row r="5405" spans="2:4" x14ac:dyDescent="0.35">
      <c r="B5405" s="78" t="s">
        <v>19112</v>
      </c>
      <c r="C5405" s="77" t="s">
        <v>19113</v>
      </c>
      <c r="D5405" s="79">
        <v>598020</v>
      </c>
    </row>
    <row r="5406" spans="2:4" x14ac:dyDescent="0.35">
      <c r="B5406" s="78" t="s">
        <v>19114</v>
      </c>
      <c r="C5406" s="77" t="s">
        <v>19115</v>
      </c>
      <c r="D5406" s="79">
        <v>598020</v>
      </c>
    </row>
    <row r="5407" spans="2:4" x14ac:dyDescent="0.35">
      <c r="B5407" s="78" t="s">
        <v>19116</v>
      </c>
      <c r="C5407" s="77" t="s">
        <v>19117</v>
      </c>
      <c r="D5407" s="79">
        <v>598020</v>
      </c>
    </row>
    <row r="5408" spans="2:4" x14ac:dyDescent="0.35">
      <c r="B5408" s="78" t="s">
        <v>19118</v>
      </c>
      <c r="C5408" s="77" t="s">
        <v>19119</v>
      </c>
      <c r="D5408" s="79">
        <v>24696000</v>
      </c>
    </row>
    <row r="5409" spans="2:4" x14ac:dyDescent="0.35">
      <c r="B5409" s="78" t="s">
        <v>19120</v>
      </c>
      <c r="C5409" s="77" t="s">
        <v>19121</v>
      </c>
      <c r="D5409" s="79">
        <v>418122</v>
      </c>
    </row>
    <row r="5410" spans="2:4" x14ac:dyDescent="0.35">
      <c r="B5410" s="78" t="s">
        <v>19122</v>
      </c>
      <c r="C5410" s="77" t="s">
        <v>19123</v>
      </c>
      <c r="D5410" s="79">
        <v>418122</v>
      </c>
    </row>
    <row r="5411" spans="2:4" x14ac:dyDescent="0.35">
      <c r="B5411" s="78" t="s">
        <v>19124</v>
      </c>
      <c r="C5411" s="77" t="s">
        <v>19125</v>
      </c>
      <c r="D5411" s="79">
        <v>164485</v>
      </c>
    </row>
    <row r="5412" spans="2:4" x14ac:dyDescent="0.35">
      <c r="B5412" s="78" t="s">
        <v>19126</v>
      </c>
      <c r="C5412" s="77" t="s">
        <v>19127</v>
      </c>
      <c r="D5412" s="79">
        <v>2157120</v>
      </c>
    </row>
    <row r="5413" spans="2:4" x14ac:dyDescent="0.35">
      <c r="B5413" s="78" t="s">
        <v>19128</v>
      </c>
      <c r="C5413" s="77" t="s">
        <v>19129</v>
      </c>
      <c r="D5413" s="79">
        <v>2157120</v>
      </c>
    </row>
    <row r="5414" spans="2:4" x14ac:dyDescent="0.35">
      <c r="B5414" s="78" t="s">
        <v>19130</v>
      </c>
      <c r="C5414" s="77" t="s">
        <v>19131</v>
      </c>
      <c r="D5414" s="79">
        <v>1901546</v>
      </c>
    </row>
    <row r="5415" spans="2:4" x14ac:dyDescent="0.35">
      <c r="B5415" s="78" t="s">
        <v>19132</v>
      </c>
      <c r="C5415" s="77" t="s">
        <v>19133</v>
      </c>
      <c r="D5415" s="79">
        <v>1791744</v>
      </c>
    </row>
    <row r="5416" spans="2:4" x14ac:dyDescent="0.35">
      <c r="B5416" s="78" t="s">
        <v>19134</v>
      </c>
      <c r="C5416" s="77" t="s">
        <v>19135</v>
      </c>
      <c r="D5416" s="79">
        <v>4075500</v>
      </c>
    </row>
    <row r="5417" spans="2:4" x14ac:dyDescent="0.35">
      <c r="B5417" s="78" t="s">
        <v>19136</v>
      </c>
      <c r="C5417" s="77" t="s">
        <v>19137</v>
      </c>
      <c r="D5417" s="79">
        <v>4075500</v>
      </c>
    </row>
    <row r="5418" spans="2:4" x14ac:dyDescent="0.35">
      <c r="B5418" s="78" t="s">
        <v>25211</v>
      </c>
      <c r="C5418" s="77" t="s">
        <v>25275</v>
      </c>
      <c r="D5418" s="79">
        <v>2688000</v>
      </c>
    </row>
    <row r="5419" spans="2:4" x14ac:dyDescent="0.35">
      <c r="B5419" s="78" t="s">
        <v>19138</v>
      </c>
      <c r="C5419" s="77" t="s">
        <v>19139</v>
      </c>
      <c r="D5419" s="79">
        <v>2588544</v>
      </c>
    </row>
    <row r="5420" spans="2:4" x14ac:dyDescent="0.35">
      <c r="B5420" s="78" t="s">
        <v>19140</v>
      </c>
      <c r="C5420" s="77" t="s">
        <v>19141</v>
      </c>
      <c r="D5420" s="79">
        <v>28665002</v>
      </c>
    </row>
    <row r="5421" spans="2:4" x14ac:dyDescent="0.35">
      <c r="B5421" s="78" t="s">
        <v>19142</v>
      </c>
      <c r="C5421" s="77" t="s">
        <v>19143</v>
      </c>
      <c r="D5421" s="79">
        <v>4194400</v>
      </c>
    </row>
    <row r="5422" spans="2:4" x14ac:dyDescent="0.35">
      <c r="B5422" s="78" t="s">
        <v>19144</v>
      </c>
      <c r="C5422" s="77" t="s">
        <v>19145</v>
      </c>
      <c r="D5422" s="79">
        <v>25200000</v>
      </c>
    </row>
    <row r="5423" spans="2:4" x14ac:dyDescent="0.35">
      <c r="B5423" s="78" t="s">
        <v>19146</v>
      </c>
      <c r="C5423" s="77" t="s">
        <v>19147</v>
      </c>
      <c r="D5423" s="79">
        <v>28359</v>
      </c>
    </row>
    <row r="5424" spans="2:4" x14ac:dyDescent="0.35">
      <c r="B5424" s="78" t="s">
        <v>19148</v>
      </c>
      <c r="C5424" s="77" t="s">
        <v>19149</v>
      </c>
      <c r="D5424" s="79">
        <v>28359</v>
      </c>
    </row>
    <row r="5425" spans="2:4" x14ac:dyDescent="0.35">
      <c r="B5425" s="78" t="s">
        <v>19150</v>
      </c>
      <c r="C5425" s="77" t="s">
        <v>19151</v>
      </c>
      <c r="D5425" s="79">
        <v>94532</v>
      </c>
    </row>
    <row r="5426" spans="2:4" x14ac:dyDescent="0.35">
      <c r="B5426" s="78" t="s">
        <v>19152</v>
      </c>
      <c r="C5426" s="77" t="s">
        <v>19153</v>
      </c>
      <c r="D5426" s="79">
        <v>28359</v>
      </c>
    </row>
    <row r="5427" spans="2:4" x14ac:dyDescent="0.35">
      <c r="B5427" s="78" t="s">
        <v>19154</v>
      </c>
      <c r="C5427" s="77" t="s">
        <v>19155</v>
      </c>
      <c r="D5427" s="79">
        <v>28359</v>
      </c>
    </row>
    <row r="5428" spans="2:4" x14ac:dyDescent="0.35">
      <c r="B5428" s="78" t="s">
        <v>19156</v>
      </c>
      <c r="C5428" s="77" t="s">
        <v>19157</v>
      </c>
      <c r="D5428" s="79">
        <v>35246</v>
      </c>
    </row>
    <row r="5429" spans="2:4" x14ac:dyDescent="0.35">
      <c r="B5429" s="78" t="s">
        <v>19158</v>
      </c>
      <c r="C5429" s="77" t="s">
        <v>19159</v>
      </c>
      <c r="D5429" s="79">
        <v>35246</v>
      </c>
    </row>
    <row r="5430" spans="2:4" x14ac:dyDescent="0.35">
      <c r="B5430" s="78" t="s">
        <v>19160</v>
      </c>
      <c r="C5430" s="77" t="s">
        <v>19161</v>
      </c>
      <c r="D5430" s="79">
        <v>35246</v>
      </c>
    </row>
    <row r="5431" spans="2:4" x14ac:dyDescent="0.35">
      <c r="B5431" s="78" t="s">
        <v>19162</v>
      </c>
      <c r="C5431" s="77" t="s">
        <v>19163</v>
      </c>
      <c r="D5431" s="79">
        <v>28359</v>
      </c>
    </row>
    <row r="5432" spans="2:4" x14ac:dyDescent="0.35">
      <c r="B5432" s="78" t="s">
        <v>19164</v>
      </c>
      <c r="C5432" s="77" t="s">
        <v>19165</v>
      </c>
      <c r="D5432" s="79">
        <v>28359</v>
      </c>
    </row>
    <row r="5433" spans="2:4" x14ac:dyDescent="0.35">
      <c r="B5433" s="78" t="s">
        <v>19166</v>
      </c>
      <c r="C5433" s="77" t="s">
        <v>19167</v>
      </c>
      <c r="D5433" s="79">
        <v>4072146</v>
      </c>
    </row>
    <row r="5434" spans="2:4" x14ac:dyDescent="0.35">
      <c r="B5434" s="78" t="s">
        <v>19168</v>
      </c>
      <c r="C5434" s="77" t="s">
        <v>19169</v>
      </c>
      <c r="D5434" s="79">
        <v>714246</v>
      </c>
    </row>
    <row r="5435" spans="2:4" x14ac:dyDescent="0.35">
      <c r="B5435" s="78" t="s">
        <v>19170</v>
      </c>
      <c r="C5435" s="77" t="s">
        <v>19171</v>
      </c>
      <c r="D5435" s="79">
        <v>51214</v>
      </c>
    </row>
    <row r="5436" spans="2:4" x14ac:dyDescent="0.35">
      <c r="B5436" s="78" t="s">
        <v>19172</v>
      </c>
      <c r="C5436" s="77" t="s">
        <v>19173</v>
      </c>
      <c r="D5436" s="79">
        <v>229058</v>
      </c>
    </row>
    <row r="5437" spans="2:4" x14ac:dyDescent="0.35">
      <c r="B5437" s="78" t="s">
        <v>19174</v>
      </c>
      <c r="C5437" s="77" t="s">
        <v>19175</v>
      </c>
      <c r="D5437" s="79">
        <v>229058</v>
      </c>
    </row>
    <row r="5438" spans="2:4" x14ac:dyDescent="0.35">
      <c r="B5438" s="78" t="s">
        <v>19176</v>
      </c>
      <c r="C5438" s="77" t="s">
        <v>19177</v>
      </c>
      <c r="D5438" s="79">
        <v>21293</v>
      </c>
    </row>
    <row r="5439" spans="2:4" x14ac:dyDescent="0.35">
      <c r="B5439" s="78" t="s">
        <v>19178</v>
      </c>
      <c r="C5439" s="77" t="s">
        <v>19179</v>
      </c>
      <c r="D5439" s="79">
        <v>101837</v>
      </c>
    </row>
    <row r="5440" spans="2:4" x14ac:dyDescent="0.35">
      <c r="B5440" s="78" t="s">
        <v>19180</v>
      </c>
      <c r="C5440" s="77" t="s">
        <v>19181</v>
      </c>
      <c r="D5440" s="79">
        <v>68309</v>
      </c>
    </row>
    <row r="5441" spans="2:4" x14ac:dyDescent="0.35">
      <c r="B5441" s="78" t="s">
        <v>19182</v>
      </c>
      <c r="C5441" s="77" t="s">
        <v>19183</v>
      </c>
      <c r="D5441" s="79">
        <v>534362</v>
      </c>
    </row>
    <row r="5442" spans="2:4" x14ac:dyDescent="0.35">
      <c r="B5442" s="78" t="s">
        <v>19184</v>
      </c>
      <c r="C5442" s="77" t="s">
        <v>19185</v>
      </c>
      <c r="D5442" s="79">
        <v>229014</v>
      </c>
    </row>
    <row r="5443" spans="2:4" x14ac:dyDescent="0.35">
      <c r="B5443" s="78" t="s">
        <v>19186</v>
      </c>
      <c r="C5443" s="77" t="s">
        <v>19187</v>
      </c>
      <c r="D5443" s="79">
        <v>255105</v>
      </c>
    </row>
    <row r="5444" spans="2:4" x14ac:dyDescent="0.35">
      <c r="B5444" s="78" t="s">
        <v>19188</v>
      </c>
      <c r="C5444" s="77" t="s">
        <v>19189</v>
      </c>
      <c r="D5444" s="79">
        <v>8653</v>
      </c>
    </row>
    <row r="5445" spans="2:4" x14ac:dyDescent="0.35">
      <c r="B5445" s="78" t="s">
        <v>19190</v>
      </c>
      <c r="C5445" s="77" t="s">
        <v>19191</v>
      </c>
      <c r="D5445" s="79">
        <v>8653</v>
      </c>
    </row>
    <row r="5446" spans="2:4" x14ac:dyDescent="0.35">
      <c r="B5446" s="78" t="s">
        <v>19192</v>
      </c>
      <c r="C5446" s="77" t="s">
        <v>19193</v>
      </c>
      <c r="D5446" s="79">
        <v>8653</v>
      </c>
    </row>
    <row r="5447" spans="2:4" x14ac:dyDescent="0.35">
      <c r="B5447" s="78" t="s">
        <v>19194</v>
      </c>
      <c r="C5447" s="77" t="s">
        <v>19195</v>
      </c>
      <c r="D5447" s="79">
        <v>8653</v>
      </c>
    </row>
    <row r="5448" spans="2:4" x14ac:dyDescent="0.35">
      <c r="B5448" s="78" t="s">
        <v>19196</v>
      </c>
      <c r="C5448" s="77" t="s">
        <v>19197</v>
      </c>
      <c r="D5448" s="79">
        <v>92113</v>
      </c>
    </row>
    <row r="5449" spans="2:4" x14ac:dyDescent="0.35">
      <c r="B5449" s="78" t="s">
        <v>19198</v>
      </c>
      <c r="C5449" s="77" t="s">
        <v>19199</v>
      </c>
      <c r="D5449" s="79">
        <v>92113</v>
      </c>
    </row>
    <row r="5450" spans="2:4" x14ac:dyDescent="0.35">
      <c r="B5450" s="78" t="s">
        <v>19200</v>
      </c>
      <c r="C5450" s="77" t="s">
        <v>19201</v>
      </c>
      <c r="D5450" s="79">
        <v>5920</v>
      </c>
    </row>
    <row r="5451" spans="2:4" x14ac:dyDescent="0.35">
      <c r="B5451" s="78" t="s">
        <v>19202</v>
      </c>
      <c r="C5451" s="77" t="s">
        <v>19203</v>
      </c>
      <c r="D5451" s="79">
        <v>12726</v>
      </c>
    </row>
    <row r="5452" spans="2:4" x14ac:dyDescent="0.35">
      <c r="B5452" s="78" t="s">
        <v>19204</v>
      </c>
      <c r="C5452" s="77" t="s">
        <v>19205</v>
      </c>
      <c r="D5452" s="79">
        <v>7804</v>
      </c>
    </row>
    <row r="5453" spans="2:4" x14ac:dyDescent="0.35">
      <c r="B5453" s="78" t="s">
        <v>19206</v>
      </c>
      <c r="C5453" s="77" t="s">
        <v>19207</v>
      </c>
      <c r="D5453" s="79">
        <v>7804</v>
      </c>
    </row>
    <row r="5454" spans="2:4" x14ac:dyDescent="0.35">
      <c r="B5454" s="78" t="s">
        <v>19208</v>
      </c>
      <c r="C5454" s="77" t="s">
        <v>19209</v>
      </c>
      <c r="D5454" s="79">
        <v>7804</v>
      </c>
    </row>
    <row r="5455" spans="2:4" x14ac:dyDescent="0.35">
      <c r="B5455" s="78" t="s">
        <v>19210</v>
      </c>
      <c r="C5455" s="77" t="s">
        <v>19211</v>
      </c>
      <c r="D5455" s="79">
        <v>3213</v>
      </c>
    </row>
    <row r="5456" spans="2:4" x14ac:dyDescent="0.35">
      <c r="B5456" s="78" t="s">
        <v>19212</v>
      </c>
      <c r="C5456" s="77" t="s">
        <v>19213</v>
      </c>
      <c r="D5456" s="79">
        <v>888100</v>
      </c>
    </row>
    <row r="5457" spans="2:4" x14ac:dyDescent="0.35">
      <c r="B5457" s="78" t="s">
        <v>19214</v>
      </c>
      <c r="C5457" s="77" t="s">
        <v>19215</v>
      </c>
      <c r="D5457" s="79">
        <v>888100</v>
      </c>
    </row>
    <row r="5458" spans="2:4" x14ac:dyDescent="0.35">
      <c r="B5458" s="78" t="s">
        <v>19216</v>
      </c>
      <c r="C5458" s="77" t="s">
        <v>19217</v>
      </c>
      <c r="D5458" s="79">
        <v>432004</v>
      </c>
    </row>
    <row r="5459" spans="2:4" x14ac:dyDescent="0.35">
      <c r="B5459" s="78" t="s">
        <v>19218</v>
      </c>
      <c r="C5459" s="77" t="s">
        <v>19219</v>
      </c>
      <c r="D5459" s="79">
        <v>694291</v>
      </c>
    </row>
    <row r="5460" spans="2:4" x14ac:dyDescent="0.35">
      <c r="B5460" s="78" t="s">
        <v>19220</v>
      </c>
      <c r="C5460" s="77" t="s">
        <v>19221</v>
      </c>
      <c r="D5460" s="79">
        <v>2699652</v>
      </c>
    </row>
    <row r="5461" spans="2:4" x14ac:dyDescent="0.35">
      <c r="B5461" s="78" t="s">
        <v>19222</v>
      </c>
      <c r="C5461" s="77" t="s">
        <v>19223</v>
      </c>
      <c r="D5461" s="79">
        <v>995911</v>
      </c>
    </row>
    <row r="5462" spans="2:4" x14ac:dyDescent="0.35">
      <c r="B5462" s="78" t="s">
        <v>19224</v>
      </c>
      <c r="C5462" s="77" t="s">
        <v>19225</v>
      </c>
      <c r="D5462" s="79">
        <v>995911</v>
      </c>
    </row>
    <row r="5463" spans="2:4" x14ac:dyDescent="0.35">
      <c r="B5463" s="78" t="s">
        <v>19226</v>
      </c>
      <c r="C5463" s="77" t="s">
        <v>19227</v>
      </c>
      <c r="D5463" s="79">
        <v>136926</v>
      </c>
    </row>
    <row r="5464" spans="2:4" x14ac:dyDescent="0.35">
      <c r="B5464" s="78" t="s">
        <v>19228</v>
      </c>
      <c r="C5464" s="77" t="s">
        <v>19229</v>
      </c>
      <c r="D5464" s="79">
        <v>6544519</v>
      </c>
    </row>
    <row r="5465" spans="2:4" x14ac:dyDescent="0.35">
      <c r="B5465" s="78" t="s">
        <v>19230</v>
      </c>
      <c r="C5465" s="77" t="s">
        <v>19231</v>
      </c>
      <c r="D5465" s="79">
        <v>2080936</v>
      </c>
    </row>
    <row r="5466" spans="2:4" x14ac:dyDescent="0.35">
      <c r="B5466" s="78" t="s">
        <v>19232</v>
      </c>
      <c r="C5466" s="77" t="s">
        <v>19233</v>
      </c>
      <c r="D5466" s="79">
        <v>1076217</v>
      </c>
    </row>
    <row r="5467" spans="2:4" x14ac:dyDescent="0.35">
      <c r="B5467" s="78" t="s">
        <v>19234</v>
      </c>
      <c r="C5467" s="77" t="s">
        <v>19235</v>
      </c>
      <c r="D5467" s="79">
        <v>6544519</v>
      </c>
    </row>
    <row r="5468" spans="2:4" x14ac:dyDescent="0.35">
      <c r="B5468" s="78" t="s">
        <v>19236</v>
      </c>
      <c r="C5468" s="77" t="s">
        <v>19237</v>
      </c>
      <c r="D5468" s="79">
        <v>10315390</v>
      </c>
    </row>
    <row r="5469" spans="2:4" x14ac:dyDescent="0.35">
      <c r="B5469" s="78" t="s">
        <v>19238</v>
      </c>
      <c r="C5469" s="77" t="s">
        <v>19239</v>
      </c>
      <c r="D5469" s="79">
        <v>10315390</v>
      </c>
    </row>
    <row r="5470" spans="2:4" x14ac:dyDescent="0.35">
      <c r="B5470" s="78" t="s">
        <v>19240</v>
      </c>
      <c r="C5470" s="77" t="s">
        <v>19241</v>
      </c>
      <c r="D5470" s="79">
        <v>393191</v>
      </c>
    </row>
    <row r="5471" spans="2:4" x14ac:dyDescent="0.35">
      <c r="B5471" s="78" t="s">
        <v>19242</v>
      </c>
      <c r="C5471" s="77" t="s">
        <v>19243</v>
      </c>
      <c r="D5471" s="79">
        <v>565752</v>
      </c>
    </row>
    <row r="5472" spans="2:4" x14ac:dyDescent="0.35">
      <c r="B5472" s="78" t="s">
        <v>19244</v>
      </c>
      <c r="C5472" s="77" t="s">
        <v>19245</v>
      </c>
      <c r="D5472" s="79">
        <v>2247000</v>
      </c>
    </row>
    <row r="5473" spans="2:4" x14ac:dyDescent="0.35">
      <c r="B5473" s="78" t="s">
        <v>19246</v>
      </c>
      <c r="C5473" s="77" t="s">
        <v>19247</v>
      </c>
      <c r="D5473" s="79">
        <v>5885000</v>
      </c>
    </row>
    <row r="5474" spans="2:4" x14ac:dyDescent="0.35">
      <c r="B5474" s="78" t="s">
        <v>19248</v>
      </c>
      <c r="C5474" s="77" t="s">
        <v>19249</v>
      </c>
      <c r="D5474" s="79">
        <v>5483878</v>
      </c>
    </row>
    <row r="5475" spans="2:4" x14ac:dyDescent="0.35">
      <c r="B5475" s="78" t="s">
        <v>19250</v>
      </c>
      <c r="C5475" s="77" t="s">
        <v>19251</v>
      </c>
      <c r="D5475" s="79">
        <v>10315390</v>
      </c>
    </row>
    <row r="5476" spans="2:4" x14ac:dyDescent="0.35">
      <c r="B5476" s="78" t="s">
        <v>19252</v>
      </c>
      <c r="C5476" s="77" t="s">
        <v>19253</v>
      </c>
      <c r="D5476" s="79">
        <v>11553236</v>
      </c>
    </row>
    <row r="5477" spans="2:4" x14ac:dyDescent="0.35">
      <c r="B5477" s="78" t="s">
        <v>19254</v>
      </c>
      <c r="C5477" s="77" t="s">
        <v>19255</v>
      </c>
      <c r="D5477" s="79">
        <v>10315390</v>
      </c>
    </row>
    <row r="5478" spans="2:4" x14ac:dyDescent="0.35">
      <c r="B5478" s="78" t="s">
        <v>19256</v>
      </c>
      <c r="C5478" s="77" t="s">
        <v>19257</v>
      </c>
      <c r="D5478" s="79">
        <v>1140790</v>
      </c>
    </row>
    <row r="5479" spans="2:4" x14ac:dyDescent="0.35">
      <c r="B5479" s="78" t="s">
        <v>19258</v>
      </c>
      <c r="C5479" s="77" t="s">
        <v>19259</v>
      </c>
      <c r="D5479" s="79">
        <v>12829062</v>
      </c>
    </row>
    <row r="5480" spans="2:4" x14ac:dyDescent="0.35">
      <c r="B5480" s="78" t="s">
        <v>19260</v>
      </c>
      <c r="C5480" s="77" t="s">
        <v>19261</v>
      </c>
      <c r="D5480" s="79">
        <v>10700000</v>
      </c>
    </row>
    <row r="5481" spans="2:4" x14ac:dyDescent="0.35">
      <c r="B5481" s="78" t="s">
        <v>19262</v>
      </c>
      <c r="C5481" s="77" t="s">
        <v>19263</v>
      </c>
      <c r="D5481" s="79">
        <v>13816206</v>
      </c>
    </row>
    <row r="5482" spans="2:4" x14ac:dyDescent="0.35">
      <c r="B5482" s="78" t="s">
        <v>19264</v>
      </c>
      <c r="C5482" s="77" t="s">
        <v>19265</v>
      </c>
      <c r="D5482" s="79">
        <v>13816206</v>
      </c>
    </row>
    <row r="5483" spans="2:4" x14ac:dyDescent="0.35">
      <c r="B5483" s="78" t="s">
        <v>19266</v>
      </c>
      <c r="C5483" s="77" t="s">
        <v>19267</v>
      </c>
      <c r="D5483" s="79">
        <v>13816206</v>
      </c>
    </row>
    <row r="5484" spans="2:4" x14ac:dyDescent="0.35">
      <c r="B5484" s="78" t="s">
        <v>19268</v>
      </c>
      <c r="C5484" s="77" t="s">
        <v>19269</v>
      </c>
      <c r="D5484" s="79">
        <v>13816206</v>
      </c>
    </row>
    <row r="5485" spans="2:4" x14ac:dyDescent="0.35">
      <c r="B5485" s="78" t="s">
        <v>19270</v>
      </c>
      <c r="C5485" s="77" t="s">
        <v>19271</v>
      </c>
      <c r="D5485" s="79">
        <v>13816206</v>
      </c>
    </row>
    <row r="5486" spans="2:4" x14ac:dyDescent="0.35">
      <c r="B5486" s="78" t="s">
        <v>19272</v>
      </c>
      <c r="C5486" s="77" t="s">
        <v>19273</v>
      </c>
      <c r="D5486" s="79">
        <v>13816206</v>
      </c>
    </row>
    <row r="5487" spans="2:4" x14ac:dyDescent="0.35">
      <c r="B5487" s="78" t="s">
        <v>19274</v>
      </c>
      <c r="C5487" s="77" t="s">
        <v>19275</v>
      </c>
      <c r="D5487" s="79">
        <v>13816206</v>
      </c>
    </row>
    <row r="5488" spans="2:4" x14ac:dyDescent="0.35">
      <c r="B5488" s="78" t="s">
        <v>19276</v>
      </c>
      <c r="C5488" s="77" t="s">
        <v>19277</v>
      </c>
      <c r="D5488" s="79">
        <v>15474151</v>
      </c>
    </row>
    <row r="5489" spans="2:4" x14ac:dyDescent="0.35">
      <c r="B5489" s="78" t="s">
        <v>19278</v>
      </c>
      <c r="C5489" s="77" t="s">
        <v>19279</v>
      </c>
      <c r="D5489" s="79">
        <v>13816206</v>
      </c>
    </row>
    <row r="5490" spans="2:4" x14ac:dyDescent="0.35">
      <c r="B5490" s="78" t="s">
        <v>19280</v>
      </c>
      <c r="C5490" s="77" t="s">
        <v>19281</v>
      </c>
      <c r="D5490" s="79">
        <v>13816206</v>
      </c>
    </row>
    <row r="5491" spans="2:4" x14ac:dyDescent="0.35">
      <c r="B5491" s="78" t="s">
        <v>19282</v>
      </c>
      <c r="C5491" s="77" t="s">
        <v>19283</v>
      </c>
      <c r="D5491" s="79">
        <v>13816206</v>
      </c>
    </row>
    <row r="5492" spans="2:4" x14ac:dyDescent="0.35">
      <c r="B5492" s="78" t="s">
        <v>19284</v>
      </c>
      <c r="C5492" s="77" t="s">
        <v>19285</v>
      </c>
      <c r="D5492" s="79">
        <v>13816206</v>
      </c>
    </row>
    <row r="5493" spans="2:4" x14ac:dyDescent="0.35">
      <c r="B5493" s="78" t="s">
        <v>19286</v>
      </c>
      <c r="C5493" s="77" t="s">
        <v>19287</v>
      </c>
      <c r="D5493" s="79">
        <v>13816206</v>
      </c>
    </row>
    <row r="5494" spans="2:4" x14ac:dyDescent="0.35">
      <c r="B5494" s="78" t="s">
        <v>19288</v>
      </c>
      <c r="C5494" s="77" t="s">
        <v>19289</v>
      </c>
      <c r="D5494" s="79">
        <v>13816206</v>
      </c>
    </row>
    <row r="5495" spans="2:4" x14ac:dyDescent="0.35">
      <c r="B5495" s="78" t="s">
        <v>19290</v>
      </c>
      <c r="C5495" s="77" t="s">
        <v>19291</v>
      </c>
      <c r="D5495" s="79">
        <v>13816206</v>
      </c>
    </row>
    <row r="5496" spans="2:4" x14ac:dyDescent="0.35">
      <c r="B5496" s="78" t="s">
        <v>19292</v>
      </c>
      <c r="C5496" s="77" t="s">
        <v>19293</v>
      </c>
      <c r="D5496" s="79">
        <v>58558500</v>
      </c>
    </row>
    <row r="5497" spans="2:4" x14ac:dyDescent="0.35">
      <c r="B5497" s="78" t="s">
        <v>19294</v>
      </c>
      <c r="C5497" s="77" t="s">
        <v>19295</v>
      </c>
      <c r="D5497" s="79">
        <v>13816206</v>
      </c>
    </row>
    <row r="5498" spans="2:4" x14ac:dyDescent="0.35">
      <c r="B5498" s="78" t="s">
        <v>19296</v>
      </c>
      <c r="C5498" s="77" t="s">
        <v>19297</v>
      </c>
      <c r="D5498" s="79">
        <v>13598055</v>
      </c>
    </row>
    <row r="5499" spans="2:4" x14ac:dyDescent="0.35">
      <c r="B5499" s="78" t="s">
        <v>19298</v>
      </c>
      <c r="C5499" s="77" t="s">
        <v>19299</v>
      </c>
      <c r="D5499" s="79">
        <v>13598055</v>
      </c>
    </row>
    <row r="5500" spans="2:4" x14ac:dyDescent="0.35">
      <c r="B5500" s="78" t="s">
        <v>19300</v>
      </c>
      <c r="C5500" s="77" t="s">
        <v>19301</v>
      </c>
      <c r="D5500" s="79">
        <v>13598055</v>
      </c>
    </row>
    <row r="5501" spans="2:4" x14ac:dyDescent="0.35">
      <c r="B5501" s="78" t="s">
        <v>19302</v>
      </c>
      <c r="C5501" s="77" t="s">
        <v>19303</v>
      </c>
      <c r="D5501" s="79">
        <v>13598055</v>
      </c>
    </row>
    <row r="5502" spans="2:4" x14ac:dyDescent="0.35">
      <c r="B5502" s="78" t="s">
        <v>19304</v>
      </c>
      <c r="C5502" s="77" t="s">
        <v>19305</v>
      </c>
      <c r="D5502" s="79">
        <v>13598055</v>
      </c>
    </row>
    <row r="5503" spans="2:4" x14ac:dyDescent="0.35">
      <c r="B5503" s="78" t="s">
        <v>19306</v>
      </c>
      <c r="C5503" s="77" t="s">
        <v>19307</v>
      </c>
      <c r="D5503" s="79">
        <v>13598055</v>
      </c>
    </row>
    <row r="5504" spans="2:4" x14ac:dyDescent="0.35">
      <c r="B5504" s="78" t="s">
        <v>19308</v>
      </c>
      <c r="C5504" s="77" t="s">
        <v>19309</v>
      </c>
      <c r="D5504" s="79">
        <v>13598055</v>
      </c>
    </row>
    <row r="5505" spans="2:4" x14ac:dyDescent="0.35">
      <c r="B5505" s="78" t="s">
        <v>19310</v>
      </c>
      <c r="C5505" s="77" t="s">
        <v>19311</v>
      </c>
      <c r="D5505" s="79">
        <v>13598055</v>
      </c>
    </row>
    <row r="5506" spans="2:4" x14ac:dyDescent="0.35">
      <c r="B5506" s="78" t="s">
        <v>19312</v>
      </c>
      <c r="C5506" s="77" t="s">
        <v>19313</v>
      </c>
      <c r="D5506" s="79">
        <v>13598055</v>
      </c>
    </row>
    <row r="5507" spans="2:4" x14ac:dyDescent="0.35">
      <c r="B5507" s="78" t="s">
        <v>19314</v>
      </c>
      <c r="C5507" s="77" t="s">
        <v>19315</v>
      </c>
      <c r="D5507" s="79">
        <v>13598055</v>
      </c>
    </row>
    <row r="5508" spans="2:4" x14ac:dyDescent="0.35">
      <c r="B5508" s="78" t="s">
        <v>19316</v>
      </c>
      <c r="C5508" s="77" t="s">
        <v>19317</v>
      </c>
      <c r="D5508" s="79">
        <v>88725000</v>
      </c>
    </row>
    <row r="5509" spans="2:4" x14ac:dyDescent="0.35">
      <c r="B5509" s="78" t="s">
        <v>19318</v>
      </c>
      <c r="C5509" s="77" t="s">
        <v>19319</v>
      </c>
      <c r="D5509" s="79">
        <v>88725000</v>
      </c>
    </row>
    <row r="5510" spans="2:4" x14ac:dyDescent="0.35">
      <c r="B5510" s="78" t="s">
        <v>19320</v>
      </c>
      <c r="C5510" s="77" t="s">
        <v>19321</v>
      </c>
      <c r="D5510" s="79">
        <v>121466</v>
      </c>
    </row>
    <row r="5511" spans="2:4" x14ac:dyDescent="0.35">
      <c r="B5511" s="78" t="s">
        <v>19322</v>
      </c>
      <c r="C5511" s="77" t="s">
        <v>19323</v>
      </c>
      <c r="D5511" s="79">
        <v>12847</v>
      </c>
    </row>
    <row r="5512" spans="2:4" x14ac:dyDescent="0.35">
      <c r="B5512" s="78" t="s">
        <v>19324</v>
      </c>
      <c r="C5512" s="77" t="s">
        <v>19325</v>
      </c>
      <c r="D5512" s="79">
        <v>12847</v>
      </c>
    </row>
    <row r="5513" spans="2:4" x14ac:dyDescent="0.35">
      <c r="B5513" s="78" t="s">
        <v>19326</v>
      </c>
      <c r="C5513" s="77" t="s">
        <v>19327</v>
      </c>
      <c r="D5513" s="79">
        <v>12847</v>
      </c>
    </row>
    <row r="5514" spans="2:4" x14ac:dyDescent="0.35">
      <c r="B5514" s="78" t="s">
        <v>19328</v>
      </c>
      <c r="C5514" s="77" t="s">
        <v>19329</v>
      </c>
      <c r="D5514" s="79">
        <v>12847</v>
      </c>
    </row>
    <row r="5515" spans="2:4" x14ac:dyDescent="0.35">
      <c r="B5515" s="78" t="s">
        <v>19330</v>
      </c>
      <c r="C5515" s="77" t="s">
        <v>19331</v>
      </c>
      <c r="D5515" s="79">
        <v>12847</v>
      </c>
    </row>
    <row r="5516" spans="2:4" x14ac:dyDescent="0.35">
      <c r="B5516" s="78" t="s">
        <v>19332</v>
      </c>
      <c r="C5516" s="77" t="s">
        <v>19333</v>
      </c>
      <c r="D5516" s="79">
        <v>135390</v>
      </c>
    </row>
    <row r="5517" spans="2:4" x14ac:dyDescent="0.35">
      <c r="B5517" s="78" t="s">
        <v>19334</v>
      </c>
      <c r="C5517" s="77" t="s">
        <v>19335</v>
      </c>
      <c r="D5517" s="79">
        <v>135390</v>
      </c>
    </row>
    <row r="5518" spans="2:4" x14ac:dyDescent="0.35">
      <c r="B5518" s="78" t="s">
        <v>19336</v>
      </c>
      <c r="C5518" s="77" t="s">
        <v>19337</v>
      </c>
      <c r="D5518" s="79">
        <v>135390</v>
      </c>
    </row>
    <row r="5519" spans="2:4" x14ac:dyDescent="0.35">
      <c r="B5519" s="78" t="s">
        <v>19338</v>
      </c>
      <c r="C5519" s="77" t="s">
        <v>19339</v>
      </c>
      <c r="D5519" s="79">
        <v>139357</v>
      </c>
    </row>
    <row r="5520" spans="2:4" x14ac:dyDescent="0.35">
      <c r="B5520" s="78" t="s">
        <v>19340</v>
      </c>
      <c r="C5520" s="77" t="s">
        <v>19341</v>
      </c>
      <c r="D5520" s="79">
        <v>22930</v>
      </c>
    </row>
    <row r="5521" spans="2:4" x14ac:dyDescent="0.35">
      <c r="B5521" s="78" t="s">
        <v>19342</v>
      </c>
      <c r="C5521" s="77" t="s">
        <v>19343</v>
      </c>
      <c r="D5521" s="79">
        <v>15530</v>
      </c>
    </row>
    <row r="5522" spans="2:4" x14ac:dyDescent="0.35">
      <c r="B5522" s="78" t="s">
        <v>19344</v>
      </c>
      <c r="C5522" s="77" t="s">
        <v>19345</v>
      </c>
      <c r="D5522" s="79">
        <v>75961</v>
      </c>
    </row>
    <row r="5523" spans="2:4" x14ac:dyDescent="0.35">
      <c r="B5523" s="78" t="s">
        <v>19346</v>
      </c>
      <c r="C5523" s="77" t="s">
        <v>19347</v>
      </c>
      <c r="D5523" s="79">
        <v>75961</v>
      </c>
    </row>
    <row r="5524" spans="2:4" x14ac:dyDescent="0.35">
      <c r="B5524" s="78" t="s">
        <v>19348</v>
      </c>
      <c r="C5524" s="77" t="s">
        <v>19349</v>
      </c>
      <c r="D5524" s="79">
        <v>75961</v>
      </c>
    </row>
    <row r="5525" spans="2:4" x14ac:dyDescent="0.35">
      <c r="B5525" s="78" t="s">
        <v>19350</v>
      </c>
      <c r="C5525" s="77" t="s">
        <v>19351</v>
      </c>
      <c r="D5525" s="79">
        <v>75961</v>
      </c>
    </row>
    <row r="5526" spans="2:4" x14ac:dyDescent="0.35">
      <c r="B5526" s="78" t="s">
        <v>19352</v>
      </c>
      <c r="C5526" s="77" t="s">
        <v>19353</v>
      </c>
      <c r="D5526" s="79">
        <v>75961</v>
      </c>
    </row>
    <row r="5527" spans="2:4" x14ac:dyDescent="0.35">
      <c r="B5527" s="78" t="s">
        <v>19354</v>
      </c>
      <c r="C5527" s="77" t="s">
        <v>19355</v>
      </c>
      <c r="D5527" s="79">
        <v>75961</v>
      </c>
    </row>
    <row r="5528" spans="2:4" x14ac:dyDescent="0.35">
      <c r="B5528" s="78" t="s">
        <v>19356</v>
      </c>
      <c r="C5528" s="77" t="s">
        <v>19357</v>
      </c>
      <c r="D5528" s="79">
        <v>75961</v>
      </c>
    </row>
    <row r="5529" spans="2:4" x14ac:dyDescent="0.35">
      <c r="B5529" s="78" t="s">
        <v>19358</v>
      </c>
      <c r="C5529" s="77" t="s">
        <v>19359</v>
      </c>
      <c r="D5529" s="79">
        <v>140586</v>
      </c>
    </row>
    <row r="5530" spans="2:4" x14ac:dyDescent="0.35">
      <c r="B5530" s="78" t="s">
        <v>19360</v>
      </c>
      <c r="C5530" s="77" t="s">
        <v>19361</v>
      </c>
      <c r="D5530" s="79">
        <v>140586</v>
      </c>
    </row>
    <row r="5531" spans="2:4" x14ac:dyDescent="0.35">
      <c r="B5531" s="78" t="s">
        <v>19362</v>
      </c>
      <c r="C5531" s="77" t="s">
        <v>19363</v>
      </c>
      <c r="D5531" s="79">
        <v>140586</v>
      </c>
    </row>
    <row r="5532" spans="2:4" x14ac:dyDescent="0.35">
      <c r="B5532" s="78" t="s">
        <v>19364</v>
      </c>
      <c r="C5532" s="77" t="s">
        <v>19365</v>
      </c>
      <c r="D5532" s="79">
        <v>140586</v>
      </c>
    </row>
    <row r="5533" spans="2:4" x14ac:dyDescent="0.35">
      <c r="B5533" s="78" t="s">
        <v>19366</v>
      </c>
      <c r="C5533" s="77" t="s">
        <v>19367</v>
      </c>
      <c r="D5533" s="79">
        <v>27772</v>
      </c>
    </row>
    <row r="5534" spans="2:4" x14ac:dyDescent="0.35">
      <c r="B5534" s="78" t="s">
        <v>19368</v>
      </c>
      <c r="C5534" s="77" t="s">
        <v>19369</v>
      </c>
      <c r="D5534" s="79">
        <v>11770</v>
      </c>
    </row>
    <row r="5535" spans="2:4" x14ac:dyDescent="0.35">
      <c r="B5535" s="78" t="s">
        <v>19370</v>
      </c>
      <c r="C5535" s="77" t="s">
        <v>19371</v>
      </c>
      <c r="D5535" s="79">
        <v>11770</v>
      </c>
    </row>
    <row r="5536" spans="2:4" x14ac:dyDescent="0.35">
      <c r="B5536" s="78" t="s">
        <v>19372</v>
      </c>
      <c r="C5536" s="77" t="s">
        <v>19373</v>
      </c>
      <c r="D5536" s="79">
        <v>140586</v>
      </c>
    </row>
    <row r="5537" spans="2:4" x14ac:dyDescent="0.35">
      <c r="B5537" s="78" t="s">
        <v>19374</v>
      </c>
      <c r="C5537" s="77" t="s">
        <v>19375</v>
      </c>
      <c r="D5537" s="79">
        <v>6724</v>
      </c>
    </row>
    <row r="5538" spans="2:4" x14ac:dyDescent="0.35">
      <c r="B5538" s="78" t="s">
        <v>19376</v>
      </c>
      <c r="C5538" s="77" t="s">
        <v>19377</v>
      </c>
      <c r="D5538" s="79">
        <v>21262</v>
      </c>
    </row>
    <row r="5539" spans="2:4" x14ac:dyDescent="0.35">
      <c r="B5539" s="78" t="s">
        <v>19378</v>
      </c>
      <c r="C5539" s="77" t="s">
        <v>19379</v>
      </c>
      <c r="D5539" s="79">
        <v>21262</v>
      </c>
    </row>
    <row r="5540" spans="2:4" x14ac:dyDescent="0.35">
      <c r="B5540" s="78" t="s">
        <v>19380</v>
      </c>
      <c r="C5540" s="77" t="s">
        <v>19381</v>
      </c>
      <c r="D5540" s="79">
        <v>6220</v>
      </c>
    </row>
    <row r="5541" spans="2:4" x14ac:dyDescent="0.35">
      <c r="B5541" s="78" t="s">
        <v>19382</v>
      </c>
      <c r="C5541" s="77" t="s">
        <v>19383</v>
      </c>
      <c r="D5541" s="79">
        <v>1106343</v>
      </c>
    </row>
    <row r="5542" spans="2:4" x14ac:dyDescent="0.35">
      <c r="B5542" s="78" t="s">
        <v>19384</v>
      </c>
      <c r="C5542" s="77" t="s">
        <v>19385</v>
      </c>
      <c r="D5542" s="79">
        <v>410413</v>
      </c>
    </row>
    <row r="5543" spans="2:4" x14ac:dyDescent="0.35">
      <c r="B5543" s="78" t="s">
        <v>19386</v>
      </c>
      <c r="C5543" s="77" t="s">
        <v>19387</v>
      </c>
      <c r="D5543" s="79">
        <v>6496526</v>
      </c>
    </row>
    <row r="5544" spans="2:4" x14ac:dyDescent="0.35">
      <c r="B5544" s="78" t="s">
        <v>19388</v>
      </c>
      <c r="C5544" s="77" t="s">
        <v>19389</v>
      </c>
      <c r="D5544" s="79">
        <v>6496526</v>
      </c>
    </row>
    <row r="5545" spans="2:4" x14ac:dyDescent="0.35">
      <c r="B5545" s="78" t="s">
        <v>19390</v>
      </c>
      <c r="C5545" s="77" t="s">
        <v>19391</v>
      </c>
      <c r="D5545" s="79">
        <v>6496526</v>
      </c>
    </row>
    <row r="5546" spans="2:4" x14ac:dyDescent="0.35">
      <c r="B5546" s="78" t="s">
        <v>19392</v>
      </c>
      <c r="C5546" s="77" t="s">
        <v>19393</v>
      </c>
      <c r="D5546" s="79">
        <v>8662035</v>
      </c>
    </row>
    <row r="5547" spans="2:4" x14ac:dyDescent="0.35">
      <c r="B5547" s="78" t="s">
        <v>19394</v>
      </c>
      <c r="C5547" s="77" t="s">
        <v>19395</v>
      </c>
      <c r="D5547" s="79">
        <v>8662035</v>
      </c>
    </row>
    <row r="5548" spans="2:4" x14ac:dyDescent="0.35">
      <c r="B5548" s="78" t="s">
        <v>19396</v>
      </c>
      <c r="C5548" s="77" t="s">
        <v>19397</v>
      </c>
      <c r="D5548" s="79">
        <v>6647956</v>
      </c>
    </row>
    <row r="5549" spans="2:4" x14ac:dyDescent="0.35">
      <c r="B5549" s="78" t="s">
        <v>19398</v>
      </c>
      <c r="C5549" s="77" t="s">
        <v>19399</v>
      </c>
      <c r="D5549" s="79">
        <v>6647956</v>
      </c>
    </row>
    <row r="5550" spans="2:4" x14ac:dyDescent="0.35">
      <c r="B5550" s="78" t="s">
        <v>19400</v>
      </c>
      <c r="C5550" s="77" t="s">
        <v>19401</v>
      </c>
      <c r="D5550" s="79">
        <v>6647956</v>
      </c>
    </row>
    <row r="5551" spans="2:4" x14ac:dyDescent="0.35">
      <c r="B5551" s="78" t="s">
        <v>19402</v>
      </c>
      <c r="C5551" s="77" t="s">
        <v>19403</v>
      </c>
      <c r="D5551" s="79">
        <v>6787798</v>
      </c>
    </row>
    <row r="5552" spans="2:4" x14ac:dyDescent="0.35">
      <c r="B5552" s="78" t="s">
        <v>19404</v>
      </c>
      <c r="C5552" s="77" t="s">
        <v>19405</v>
      </c>
      <c r="D5552" s="79">
        <v>6787798</v>
      </c>
    </row>
    <row r="5553" spans="2:4" x14ac:dyDescent="0.35">
      <c r="B5553" s="78" t="s">
        <v>19406</v>
      </c>
      <c r="C5553" s="77" t="s">
        <v>19407</v>
      </c>
      <c r="D5553" s="79">
        <v>3557091</v>
      </c>
    </row>
    <row r="5554" spans="2:4" x14ac:dyDescent="0.35">
      <c r="B5554" s="78" t="s">
        <v>19408</v>
      </c>
      <c r="C5554" s="77" t="s">
        <v>19409</v>
      </c>
      <c r="D5554" s="79">
        <v>3557091</v>
      </c>
    </row>
    <row r="5555" spans="2:4" x14ac:dyDescent="0.35">
      <c r="B5555" s="78" t="s">
        <v>19410</v>
      </c>
      <c r="C5555" s="77" t="s">
        <v>19411</v>
      </c>
      <c r="D5555" s="79">
        <v>3557091</v>
      </c>
    </row>
    <row r="5556" spans="2:4" x14ac:dyDescent="0.35">
      <c r="B5556" s="78" t="s">
        <v>19412</v>
      </c>
      <c r="C5556" s="77" t="s">
        <v>19413</v>
      </c>
      <c r="D5556" s="79">
        <v>6838677</v>
      </c>
    </row>
    <row r="5557" spans="2:4" x14ac:dyDescent="0.35">
      <c r="B5557" s="78" t="s">
        <v>19414</v>
      </c>
      <c r="C5557" s="77" t="s">
        <v>19415</v>
      </c>
      <c r="D5557" s="79">
        <v>6838677</v>
      </c>
    </row>
    <row r="5558" spans="2:4" x14ac:dyDescent="0.35">
      <c r="B5558" s="78" t="s">
        <v>19416</v>
      </c>
      <c r="C5558" s="77" t="s">
        <v>19417</v>
      </c>
      <c r="D5558" s="79">
        <v>6838677</v>
      </c>
    </row>
    <row r="5559" spans="2:4" x14ac:dyDescent="0.35">
      <c r="B5559" s="78" t="s">
        <v>19418</v>
      </c>
      <c r="C5559" s="77" t="s">
        <v>19419</v>
      </c>
      <c r="D5559" s="79">
        <v>6838677</v>
      </c>
    </row>
    <row r="5560" spans="2:4" x14ac:dyDescent="0.35">
      <c r="B5560" s="78" t="s">
        <v>19420</v>
      </c>
      <c r="C5560" s="77" t="s">
        <v>19421</v>
      </c>
      <c r="D5560" s="79">
        <v>6838677</v>
      </c>
    </row>
    <row r="5561" spans="2:4" x14ac:dyDescent="0.35">
      <c r="B5561" s="78" t="s">
        <v>19422</v>
      </c>
      <c r="C5561" s="77" t="s">
        <v>19423</v>
      </c>
      <c r="D5561" s="79">
        <v>6838677</v>
      </c>
    </row>
    <row r="5562" spans="2:4" x14ac:dyDescent="0.35">
      <c r="B5562" s="78" t="s">
        <v>19424</v>
      </c>
      <c r="C5562" s="77" t="s">
        <v>19425</v>
      </c>
      <c r="D5562" s="79">
        <v>6838677</v>
      </c>
    </row>
    <row r="5563" spans="2:4" x14ac:dyDescent="0.35">
      <c r="B5563" s="78" t="s">
        <v>19426</v>
      </c>
      <c r="C5563" s="77" t="s">
        <v>19427</v>
      </c>
      <c r="D5563" s="79">
        <v>6838677</v>
      </c>
    </row>
    <row r="5564" spans="2:4" x14ac:dyDescent="0.35">
      <c r="B5564" s="78" t="s">
        <v>19428</v>
      </c>
      <c r="C5564" s="77" t="s">
        <v>19429</v>
      </c>
      <c r="D5564" s="79">
        <v>7384061</v>
      </c>
    </row>
    <row r="5565" spans="2:4" x14ac:dyDescent="0.35">
      <c r="B5565" s="78" t="s">
        <v>19430</v>
      </c>
      <c r="C5565" s="77" t="s">
        <v>19431</v>
      </c>
      <c r="D5565" s="79">
        <v>7384061</v>
      </c>
    </row>
    <row r="5566" spans="2:4" x14ac:dyDescent="0.35">
      <c r="B5566" s="78" t="s">
        <v>19432</v>
      </c>
      <c r="C5566" s="77" t="s">
        <v>19433</v>
      </c>
      <c r="D5566" s="79">
        <v>6838677</v>
      </c>
    </row>
    <row r="5567" spans="2:4" x14ac:dyDescent="0.35">
      <c r="B5567" s="78" t="s">
        <v>19434</v>
      </c>
      <c r="C5567" s="77" t="s">
        <v>19435</v>
      </c>
      <c r="D5567" s="79">
        <v>6838677</v>
      </c>
    </row>
    <row r="5568" spans="2:4" x14ac:dyDescent="0.35">
      <c r="B5568" s="78" t="s">
        <v>19436</v>
      </c>
      <c r="C5568" s="77" t="s">
        <v>19437</v>
      </c>
      <c r="D5568" s="79">
        <v>6838677</v>
      </c>
    </row>
    <row r="5569" spans="2:4" x14ac:dyDescent="0.35">
      <c r="B5569" s="78" t="s">
        <v>19438</v>
      </c>
      <c r="C5569" s="77" t="s">
        <v>19439</v>
      </c>
      <c r="D5569" s="79">
        <v>6838677</v>
      </c>
    </row>
    <row r="5570" spans="2:4" x14ac:dyDescent="0.35">
      <c r="B5570" s="78" t="s">
        <v>19440</v>
      </c>
      <c r="C5570" s="77" t="s">
        <v>19441</v>
      </c>
      <c r="D5570" s="79">
        <v>6838677</v>
      </c>
    </row>
    <row r="5571" spans="2:4" x14ac:dyDescent="0.35">
      <c r="B5571" s="78" t="s">
        <v>19442</v>
      </c>
      <c r="C5571" s="77" t="s">
        <v>19443</v>
      </c>
      <c r="D5571" s="79">
        <v>6838677</v>
      </c>
    </row>
    <row r="5572" spans="2:4" x14ac:dyDescent="0.35">
      <c r="B5572" s="78" t="s">
        <v>19444</v>
      </c>
      <c r="C5572" s="77" t="s">
        <v>19445</v>
      </c>
      <c r="D5572" s="79">
        <v>7127124</v>
      </c>
    </row>
    <row r="5573" spans="2:4" x14ac:dyDescent="0.35">
      <c r="B5573" s="78" t="s">
        <v>19446</v>
      </c>
      <c r="C5573" s="77" t="s">
        <v>19447</v>
      </c>
      <c r="D5573" s="79">
        <v>7127124</v>
      </c>
    </row>
    <row r="5574" spans="2:4" x14ac:dyDescent="0.35">
      <c r="B5574" s="78" t="s">
        <v>19448</v>
      </c>
      <c r="C5574" s="77" t="s">
        <v>19449</v>
      </c>
      <c r="D5574" s="79">
        <v>7384061</v>
      </c>
    </row>
    <row r="5575" spans="2:4" x14ac:dyDescent="0.35">
      <c r="B5575" s="78" t="s">
        <v>19450</v>
      </c>
      <c r="C5575" s="77" t="s">
        <v>19451</v>
      </c>
      <c r="D5575" s="79">
        <v>3665606</v>
      </c>
    </row>
    <row r="5576" spans="2:4" x14ac:dyDescent="0.35">
      <c r="B5576" s="78" t="s">
        <v>19452</v>
      </c>
      <c r="C5576" s="77" t="s">
        <v>19453</v>
      </c>
      <c r="D5576" s="79">
        <v>3665606</v>
      </c>
    </row>
    <row r="5577" spans="2:4" x14ac:dyDescent="0.35">
      <c r="B5577" s="78" t="s">
        <v>19454</v>
      </c>
      <c r="C5577" s="77" t="s">
        <v>19455</v>
      </c>
      <c r="D5577" s="79">
        <v>5775041</v>
      </c>
    </row>
    <row r="5578" spans="2:4" x14ac:dyDescent="0.35">
      <c r="B5578" s="78" t="s">
        <v>19456</v>
      </c>
      <c r="C5578" s="77" t="s">
        <v>19457</v>
      </c>
      <c r="D5578" s="79">
        <v>7497190</v>
      </c>
    </row>
    <row r="5579" spans="2:4" x14ac:dyDescent="0.35">
      <c r="B5579" s="78" t="s">
        <v>19458</v>
      </c>
      <c r="C5579" s="77" t="s">
        <v>19459</v>
      </c>
      <c r="D5579" s="79">
        <v>7497190</v>
      </c>
    </row>
    <row r="5580" spans="2:4" x14ac:dyDescent="0.35">
      <c r="B5580" s="78" t="s">
        <v>19460</v>
      </c>
      <c r="C5580" s="77" t="s">
        <v>19461</v>
      </c>
      <c r="D5580" s="79">
        <v>7497190</v>
      </c>
    </row>
    <row r="5581" spans="2:4" x14ac:dyDescent="0.35">
      <c r="B5581" s="78" t="s">
        <v>19462</v>
      </c>
      <c r="C5581" s="77" t="s">
        <v>19463</v>
      </c>
      <c r="D5581" s="79">
        <v>6810834</v>
      </c>
    </row>
    <row r="5582" spans="2:4" x14ac:dyDescent="0.35">
      <c r="B5582" s="78" t="s">
        <v>19464</v>
      </c>
      <c r="C5582" s="77" t="s">
        <v>19465</v>
      </c>
      <c r="D5582" s="79">
        <v>6810834</v>
      </c>
    </row>
    <row r="5583" spans="2:4" x14ac:dyDescent="0.35">
      <c r="B5583" s="78" t="s">
        <v>19466</v>
      </c>
      <c r="C5583" s="77" t="s">
        <v>19467</v>
      </c>
      <c r="D5583" s="79">
        <v>7497190</v>
      </c>
    </row>
    <row r="5584" spans="2:4" x14ac:dyDescent="0.35">
      <c r="B5584" s="78" t="s">
        <v>19468</v>
      </c>
      <c r="C5584" s="77" t="s">
        <v>19469</v>
      </c>
      <c r="D5584" s="79">
        <v>8108135</v>
      </c>
    </row>
    <row r="5585" spans="2:4" x14ac:dyDescent="0.35">
      <c r="B5585" s="78" t="s">
        <v>19470</v>
      </c>
      <c r="C5585" s="77" t="s">
        <v>19471</v>
      </c>
      <c r="D5585" s="79">
        <v>6838677</v>
      </c>
    </row>
    <row r="5586" spans="2:4" x14ac:dyDescent="0.35">
      <c r="B5586" s="78" t="s">
        <v>19472</v>
      </c>
      <c r="C5586" s="77" t="s">
        <v>19473</v>
      </c>
      <c r="D5586" s="79">
        <v>6838677</v>
      </c>
    </row>
    <row r="5587" spans="2:4" x14ac:dyDescent="0.35">
      <c r="B5587" s="78" t="s">
        <v>19474</v>
      </c>
      <c r="C5587" s="77" t="s">
        <v>19475</v>
      </c>
      <c r="D5587" s="79">
        <v>7398922</v>
      </c>
    </row>
    <row r="5588" spans="2:4" x14ac:dyDescent="0.35">
      <c r="B5588" s="78" t="s">
        <v>19476</v>
      </c>
      <c r="C5588" s="77" t="s">
        <v>19477</v>
      </c>
      <c r="D5588" s="79">
        <v>7398922</v>
      </c>
    </row>
    <row r="5589" spans="2:4" x14ac:dyDescent="0.35">
      <c r="B5589" s="78" t="s">
        <v>19478</v>
      </c>
      <c r="C5589" s="77" t="s">
        <v>19479</v>
      </c>
      <c r="D5589" s="79">
        <v>7384061</v>
      </c>
    </row>
    <row r="5590" spans="2:4" x14ac:dyDescent="0.35">
      <c r="B5590" s="78" t="s">
        <v>19480</v>
      </c>
      <c r="C5590" s="77" t="s">
        <v>19481</v>
      </c>
      <c r="D5590" s="79">
        <v>7384061</v>
      </c>
    </row>
    <row r="5591" spans="2:4" x14ac:dyDescent="0.35">
      <c r="B5591" s="78" t="s">
        <v>19482</v>
      </c>
      <c r="C5591" s="77" t="s">
        <v>19483</v>
      </c>
      <c r="D5591" s="79">
        <v>7384061</v>
      </c>
    </row>
    <row r="5592" spans="2:4" x14ac:dyDescent="0.35">
      <c r="B5592" s="78" t="s">
        <v>19484</v>
      </c>
      <c r="C5592" s="77" t="s">
        <v>19485</v>
      </c>
      <c r="D5592" s="79">
        <v>7384061</v>
      </c>
    </row>
    <row r="5593" spans="2:4" x14ac:dyDescent="0.35">
      <c r="B5593" s="78" t="s">
        <v>19486</v>
      </c>
      <c r="C5593" s="77" t="s">
        <v>19487</v>
      </c>
      <c r="D5593" s="79">
        <v>7384061</v>
      </c>
    </row>
    <row r="5594" spans="2:4" x14ac:dyDescent="0.35">
      <c r="B5594" s="78" t="s">
        <v>19488</v>
      </c>
      <c r="C5594" s="77" t="s">
        <v>19489</v>
      </c>
      <c r="D5594" s="79">
        <v>5356848</v>
      </c>
    </row>
    <row r="5595" spans="2:4" x14ac:dyDescent="0.35">
      <c r="B5595" s="78" t="s">
        <v>19490</v>
      </c>
      <c r="C5595" s="77" t="s">
        <v>19491</v>
      </c>
      <c r="D5595" s="79">
        <v>6225260</v>
      </c>
    </row>
    <row r="5596" spans="2:4" x14ac:dyDescent="0.35">
      <c r="B5596" s="78" t="s">
        <v>19492</v>
      </c>
      <c r="C5596" s="77" t="s">
        <v>19493</v>
      </c>
      <c r="D5596" s="79">
        <v>6225260</v>
      </c>
    </row>
    <row r="5597" spans="2:4" x14ac:dyDescent="0.35">
      <c r="B5597" s="78" t="s">
        <v>19494</v>
      </c>
      <c r="C5597" s="77" t="s">
        <v>19495</v>
      </c>
      <c r="D5597" s="79">
        <v>6225260</v>
      </c>
    </row>
    <row r="5598" spans="2:4" x14ac:dyDescent="0.35">
      <c r="B5598" s="78" t="s">
        <v>19496</v>
      </c>
      <c r="C5598" s="77" t="s">
        <v>19497</v>
      </c>
      <c r="D5598" s="79">
        <v>6225260</v>
      </c>
    </row>
    <row r="5599" spans="2:4" x14ac:dyDescent="0.35">
      <c r="B5599" s="78" t="s">
        <v>19498</v>
      </c>
      <c r="C5599" s="77" t="s">
        <v>19499</v>
      </c>
      <c r="D5599" s="79">
        <v>6225260</v>
      </c>
    </row>
    <row r="5600" spans="2:4" x14ac:dyDescent="0.35">
      <c r="B5600" s="78" t="s">
        <v>19500</v>
      </c>
      <c r="C5600" s="77" t="s">
        <v>19501</v>
      </c>
      <c r="D5600" s="79">
        <v>6225260</v>
      </c>
    </row>
    <row r="5601" spans="2:4" x14ac:dyDescent="0.35">
      <c r="B5601" s="78" t="s">
        <v>19502</v>
      </c>
      <c r="C5601" s="77" t="s">
        <v>19503</v>
      </c>
      <c r="D5601" s="79">
        <v>6225260</v>
      </c>
    </row>
    <row r="5602" spans="2:4" x14ac:dyDescent="0.35">
      <c r="B5602" s="78" t="s">
        <v>19504</v>
      </c>
      <c r="C5602" s="77" t="s">
        <v>19505</v>
      </c>
      <c r="D5602" s="79">
        <v>8304912</v>
      </c>
    </row>
    <row r="5603" spans="2:4" x14ac:dyDescent="0.35">
      <c r="B5603" s="78" t="s">
        <v>19506</v>
      </c>
      <c r="C5603" s="77" t="s">
        <v>19507</v>
      </c>
      <c r="D5603" s="79">
        <v>7952582</v>
      </c>
    </row>
    <row r="5604" spans="2:4" x14ac:dyDescent="0.35">
      <c r="B5604" s="78" t="s">
        <v>19508</v>
      </c>
      <c r="C5604" s="77" t="s">
        <v>19509</v>
      </c>
      <c r="D5604" s="79">
        <v>7952582</v>
      </c>
    </row>
    <row r="5605" spans="2:4" x14ac:dyDescent="0.35">
      <c r="B5605" s="78" t="s">
        <v>19510</v>
      </c>
      <c r="C5605" s="77" t="s">
        <v>19511</v>
      </c>
      <c r="D5605" s="79">
        <v>7952582</v>
      </c>
    </row>
    <row r="5606" spans="2:4" x14ac:dyDescent="0.35">
      <c r="B5606" s="78" t="s">
        <v>19512</v>
      </c>
      <c r="C5606" s="77" t="s">
        <v>19513</v>
      </c>
      <c r="D5606" s="79">
        <v>2336880</v>
      </c>
    </row>
    <row r="5607" spans="2:4" x14ac:dyDescent="0.35">
      <c r="B5607" s="78" t="s">
        <v>19514</v>
      </c>
      <c r="C5607" s="77" t="s">
        <v>19515</v>
      </c>
      <c r="D5607" s="79">
        <v>2336880</v>
      </c>
    </row>
    <row r="5608" spans="2:4" x14ac:dyDescent="0.35">
      <c r="B5608" s="78" t="s">
        <v>19516</v>
      </c>
      <c r="C5608" s="77" t="s">
        <v>19517</v>
      </c>
      <c r="D5608" s="79">
        <v>6950720</v>
      </c>
    </row>
    <row r="5609" spans="2:4" x14ac:dyDescent="0.35">
      <c r="B5609" s="78" t="s">
        <v>19518</v>
      </c>
      <c r="C5609" s="77" t="s">
        <v>19519</v>
      </c>
      <c r="D5609" s="79">
        <v>6950720</v>
      </c>
    </row>
    <row r="5610" spans="2:4" x14ac:dyDescent="0.35">
      <c r="B5610" s="78" t="s">
        <v>19520</v>
      </c>
      <c r="C5610" s="77" t="s">
        <v>19521</v>
      </c>
      <c r="D5610" s="79">
        <v>6950720</v>
      </c>
    </row>
    <row r="5611" spans="2:4" x14ac:dyDescent="0.35">
      <c r="B5611" s="78" t="s">
        <v>19522</v>
      </c>
      <c r="C5611" s="77" t="s">
        <v>19523</v>
      </c>
      <c r="D5611" s="79">
        <v>6503703</v>
      </c>
    </row>
    <row r="5612" spans="2:4" x14ac:dyDescent="0.35">
      <c r="B5612" s="78" t="s">
        <v>19524</v>
      </c>
      <c r="C5612" s="77" t="s">
        <v>19525</v>
      </c>
      <c r="D5612" s="79">
        <v>6503703</v>
      </c>
    </row>
    <row r="5613" spans="2:4" x14ac:dyDescent="0.35">
      <c r="B5613" s="78" t="s">
        <v>19526</v>
      </c>
      <c r="C5613" s="77" t="s">
        <v>19527</v>
      </c>
      <c r="D5613" s="79">
        <v>6503703</v>
      </c>
    </row>
    <row r="5614" spans="2:4" x14ac:dyDescent="0.35">
      <c r="B5614" s="78" t="s">
        <v>19528</v>
      </c>
      <c r="C5614" s="77" t="s">
        <v>19529</v>
      </c>
      <c r="D5614" s="79">
        <v>6503703</v>
      </c>
    </row>
    <row r="5615" spans="2:4" x14ac:dyDescent="0.35">
      <c r="B5615" s="78" t="s">
        <v>19530</v>
      </c>
      <c r="C5615" s="77" t="s">
        <v>19531</v>
      </c>
      <c r="D5615" s="79">
        <v>6503703</v>
      </c>
    </row>
    <row r="5616" spans="2:4" x14ac:dyDescent="0.35">
      <c r="B5616" s="78" t="s">
        <v>19532</v>
      </c>
      <c r="C5616" s="77" t="s">
        <v>19533</v>
      </c>
      <c r="D5616" s="79">
        <v>6503703</v>
      </c>
    </row>
    <row r="5617" spans="2:4" x14ac:dyDescent="0.35">
      <c r="B5617" s="78" t="s">
        <v>19534</v>
      </c>
      <c r="C5617" s="77" t="s">
        <v>19535</v>
      </c>
      <c r="D5617" s="79">
        <v>6503703</v>
      </c>
    </row>
    <row r="5618" spans="2:4" x14ac:dyDescent="0.35">
      <c r="B5618" s="78" t="s">
        <v>19536</v>
      </c>
      <c r="C5618" s="77" t="s">
        <v>19537</v>
      </c>
      <c r="D5618" s="79">
        <v>6503703</v>
      </c>
    </row>
    <row r="5619" spans="2:4" x14ac:dyDescent="0.35">
      <c r="B5619" s="78" t="s">
        <v>19538</v>
      </c>
      <c r="C5619" s="77" t="s">
        <v>19539</v>
      </c>
      <c r="D5619" s="79">
        <v>6503703</v>
      </c>
    </row>
    <row r="5620" spans="2:4" x14ac:dyDescent="0.35">
      <c r="B5620" s="78" t="s">
        <v>19540</v>
      </c>
      <c r="C5620" s="77" t="s">
        <v>19541</v>
      </c>
      <c r="D5620" s="79">
        <v>6080278</v>
      </c>
    </row>
    <row r="5621" spans="2:4" x14ac:dyDescent="0.35">
      <c r="B5621" s="78" t="s">
        <v>19542</v>
      </c>
      <c r="C5621" s="77" t="s">
        <v>19543</v>
      </c>
      <c r="D5621" s="79">
        <v>6080278</v>
      </c>
    </row>
    <row r="5622" spans="2:4" x14ac:dyDescent="0.35">
      <c r="B5622" s="78" t="s">
        <v>19544</v>
      </c>
      <c r="C5622" s="77" t="s">
        <v>19545</v>
      </c>
      <c r="D5622" s="79">
        <v>6080278</v>
      </c>
    </row>
    <row r="5623" spans="2:4" x14ac:dyDescent="0.35">
      <c r="B5623" s="78" t="s">
        <v>19546</v>
      </c>
      <c r="C5623" s="77" t="s">
        <v>19547</v>
      </c>
      <c r="D5623" s="79">
        <v>6080278</v>
      </c>
    </row>
    <row r="5624" spans="2:4" x14ac:dyDescent="0.35">
      <c r="B5624" s="78" t="s">
        <v>19548</v>
      </c>
      <c r="C5624" s="77" t="s">
        <v>19549</v>
      </c>
      <c r="D5624" s="79">
        <v>6080278</v>
      </c>
    </row>
    <row r="5625" spans="2:4" x14ac:dyDescent="0.35">
      <c r="B5625" s="78" t="s">
        <v>19550</v>
      </c>
      <c r="C5625" s="77" t="s">
        <v>19551</v>
      </c>
      <c r="D5625" s="79">
        <v>6080278</v>
      </c>
    </row>
    <row r="5626" spans="2:4" x14ac:dyDescent="0.35">
      <c r="B5626" s="78" t="s">
        <v>19552</v>
      </c>
      <c r="C5626" s="77" t="s">
        <v>19553</v>
      </c>
      <c r="D5626" s="79">
        <v>6080278</v>
      </c>
    </row>
    <row r="5627" spans="2:4" x14ac:dyDescent="0.35">
      <c r="B5627" s="78" t="s">
        <v>19554</v>
      </c>
      <c r="C5627" s="77" t="s">
        <v>19555</v>
      </c>
      <c r="D5627" s="79">
        <v>6080278</v>
      </c>
    </row>
    <row r="5628" spans="2:4" x14ac:dyDescent="0.35">
      <c r="B5628" s="78" t="s">
        <v>19556</v>
      </c>
      <c r="C5628" s="77" t="s">
        <v>19557</v>
      </c>
      <c r="D5628" s="79">
        <v>6080278</v>
      </c>
    </row>
    <row r="5629" spans="2:4" x14ac:dyDescent="0.35">
      <c r="B5629" s="78" t="s">
        <v>19558</v>
      </c>
      <c r="C5629" s="77" t="s">
        <v>19559</v>
      </c>
      <c r="D5629" s="79">
        <v>2109184</v>
      </c>
    </row>
    <row r="5630" spans="2:4" x14ac:dyDescent="0.35">
      <c r="B5630" s="78" t="s">
        <v>19560</v>
      </c>
      <c r="C5630" s="77" t="s">
        <v>19561</v>
      </c>
      <c r="D5630" s="79">
        <v>2876160</v>
      </c>
    </row>
    <row r="5631" spans="2:4" x14ac:dyDescent="0.35">
      <c r="B5631" s="78" t="s">
        <v>19562</v>
      </c>
      <c r="C5631" s="77" t="s">
        <v>19563</v>
      </c>
      <c r="D5631" s="79">
        <v>2109184</v>
      </c>
    </row>
    <row r="5632" spans="2:4" x14ac:dyDescent="0.35">
      <c r="B5632" s="78" t="s">
        <v>19564</v>
      </c>
      <c r="C5632" s="77" t="s">
        <v>19565</v>
      </c>
      <c r="D5632" s="79">
        <v>2109184</v>
      </c>
    </row>
    <row r="5633" spans="2:4" x14ac:dyDescent="0.35">
      <c r="B5633" s="78" t="s">
        <v>19566</v>
      </c>
      <c r="C5633" s="77" t="s">
        <v>19567</v>
      </c>
      <c r="D5633" s="79">
        <v>2109184</v>
      </c>
    </row>
    <row r="5634" spans="2:4" x14ac:dyDescent="0.35">
      <c r="B5634" s="78" t="s">
        <v>19568</v>
      </c>
      <c r="C5634" s="77" t="s">
        <v>19569</v>
      </c>
      <c r="D5634" s="79">
        <v>2876160</v>
      </c>
    </row>
    <row r="5635" spans="2:4" x14ac:dyDescent="0.35">
      <c r="B5635" s="78" t="s">
        <v>19570</v>
      </c>
      <c r="C5635" s="77" t="s">
        <v>19571</v>
      </c>
      <c r="D5635" s="79">
        <v>2737124</v>
      </c>
    </row>
    <row r="5636" spans="2:4" x14ac:dyDescent="0.35">
      <c r="B5636" s="78" t="s">
        <v>19572</v>
      </c>
      <c r="C5636" s="77" t="s">
        <v>19573</v>
      </c>
      <c r="D5636" s="79">
        <v>2737124</v>
      </c>
    </row>
    <row r="5637" spans="2:4" x14ac:dyDescent="0.35">
      <c r="B5637" s="78" t="s">
        <v>19574</v>
      </c>
      <c r="C5637" s="77" t="s">
        <v>19575</v>
      </c>
      <c r="D5637" s="79">
        <v>2737124</v>
      </c>
    </row>
    <row r="5638" spans="2:4" x14ac:dyDescent="0.35">
      <c r="B5638" s="78" t="s">
        <v>19576</v>
      </c>
      <c r="C5638" s="77" t="s">
        <v>19577</v>
      </c>
      <c r="D5638" s="79">
        <v>2737124</v>
      </c>
    </row>
    <row r="5639" spans="2:4" x14ac:dyDescent="0.35">
      <c r="B5639" s="78" t="s">
        <v>19578</v>
      </c>
      <c r="C5639" s="77" t="s">
        <v>19579</v>
      </c>
      <c r="D5639" s="79">
        <v>2737124</v>
      </c>
    </row>
    <row r="5640" spans="2:4" x14ac:dyDescent="0.35">
      <c r="B5640" s="78" t="s">
        <v>19580</v>
      </c>
      <c r="C5640" s="77" t="s">
        <v>19581</v>
      </c>
      <c r="D5640" s="79">
        <v>2737124</v>
      </c>
    </row>
    <row r="5641" spans="2:4" x14ac:dyDescent="0.35">
      <c r="B5641" s="78" t="s">
        <v>19582</v>
      </c>
      <c r="C5641" s="77" t="s">
        <v>19583</v>
      </c>
      <c r="D5641" s="79">
        <v>2737124</v>
      </c>
    </row>
    <row r="5642" spans="2:4" x14ac:dyDescent="0.35">
      <c r="B5642" s="78" t="s">
        <v>19584</v>
      </c>
      <c r="C5642" s="77" t="s">
        <v>19585</v>
      </c>
      <c r="D5642" s="79">
        <v>6080278</v>
      </c>
    </row>
    <row r="5643" spans="2:4" x14ac:dyDescent="0.35">
      <c r="B5643" s="78" t="s">
        <v>19586</v>
      </c>
      <c r="C5643" s="77" t="s">
        <v>19587</v>
      </c>
      <c r="D5643" s="79">
        <v>6080278</v>
      </c>
    </row>
    <row r="5644" spans="2:4" x14ac:dyDescent="0.35">
      <c r="B5644" s="78" t="s">
        <v>19588</v>
      </c>
      <c r="C5644" s="77" t="s">
        <v>19589</v>
      </c>
      <c r="D5644" s="79">
        <v>2108982</v>
      </c>
    </row>
    <row r="5645" spans="2:4" x14ac:dyDescent="0.35">
      <c r="B5645" s="78" t="s">
        <v>19590</v>
      </c>
      <c r="C5645" s="77" t="s">
        <v>19591</v>
      </c>
      <c r="D5645" s="79">
        <v>4434080</v>
      </c>
    </row>
    <row r="5646" spans="2:4" x14ac:dyDescent="0.35">
      <c r="B5646" s="78" t="s">
        <v>19592</v>
      </c>
      <c r="C5646" s="77" t="s">
        <v>19593</v>
      </c>
      <c r="D5646" s="79">
        <v>2108982</v>
      </c>
    </row>
    <row r="5647" spans="2:4" x14ac:dyDescent="0.35">
      <c r="B5647" s="78" t="s">
        <v>19594</v>
      </c>
      <c r="C5647" s="77" t="s">
        <v>19595</v>
      </c>
      <c r="D5647" s="79">
        <v>2108982</v>
      </c>
    </row>
    <row r="5648" spans="2:4" x14ac:dyDescent="0.35">
      <c r="B5648" s="78" t="s">
        <v>19596</v>
      </c>
      <c r="C5648" s="77" t="s">
        <v>19597</v>
      </c>
      <c r="D5648" s="79">
        <v>2108982</v>
      </c>
    </row>
    <row r="5649" spans="2:4" x14ac:dyDescent="0.35">
      <c r="B5649" s="78" t="s">
        <v>19598</v>
      </c>
      <c r="C5649" s="77" t="s">
        <v>19599</v>
      </c>
      <c r="D5649" s="79">
        <v>2108982</v>
      </c>
    </row>
    <row r="5650" spans="2:4" x14ac:dyDescent="0.35">
      <c r="B5650" s="78" t="s">
        <v>19600</v>
      </c>
      <c r="C5650" s="77" t="s">
        <v>19601</v>
      </c>
      <c r="D5650" s="79">
        <v>2276049</v>
      </c>
    </row>
    <row r="5651" spans="2:4" x14ac:dyDescent="0.35">
      <c r="B5651" s="78" t="s">
        <v>19602</v>
      </c>
      <c r="C5651" s="77" t="s">
        <v>19603</v>
      </c>
      <c r="D5651" s="79">
        <v>2276049</v>
      </c>
    </row>
    <row r="5652" spans="2:4" x14ac:dyDescent="0.35">
      <c r="B5652" s="78" t="s">
        <v>19604</v>
      </c>
      <c r="C5652" s="77" t="s">
        <v>19605</v>
      </c>
      <c r="D5652" s="79">
        <v>2276049</v>
      </c>
    </row>
    <row r="5653" spans="2:4" x14ac:dyDescent="0.35">
      <c r="B5653" s="78" t="s">
        <v>19606</v>
      </c>
      <c r="C5653" s="77" t="s">
        <v>19607</v>
      </c>
      <c r="D5653" s="79">
        <v>2276049</v>
      </c>
    </row>
    <row r="5654" spans="2:4" x14ac:dyDescent="0.35">
      <c r="B5654" s="78" t="s">
        <v>19608</v>
      </c>
      <c r="C5654" s="77" t="s">
        <v>19609</v>
      </c>
      <c r="D5654" s="79">
        <v>3904195</v>
      </c>
    </row>
    <row r="5655" spans="2:4" x14ac:dyDescent="0.35">
      <c r="B5655" s="78" t="s">
        <v>19610</v>
      </c>
      <c r="C5655" s="77" t="s">
        <v>19611</v>
      </c>
      <c r="D5655" s="79">
        <v>3904195</v>
      </c>
    </row>
    <row r="5656" spans="2:4" x14ac:dyDescent="0.35">
      <c r="B5656" s="78" t="s">
        <v>19612</v>
      </c>
      <c r="C5656" s="77" t="s">
        <v>19613</v>
      </c>
      <c r="D5656" s="79">
        <v>3904195</v>
      </c>
    </row>
    <row r="5657" spans="2:4" x14ac:dyDescent="0.35">
      <c r="B5657" s="78" t="s">
        <v>19614</v>
      </c>
      <c r="C5657" s="77" t="s">
        <v>19615</v>
      </c>
      <c r="D5657" s="79">
        <v>3904195</v>
      </c>
    </row>
    <row r="5658" spans="2:4" x14ac:dyDescent="0.35">
      <c r="B5658" s="78" t="s">
        <v>19616</v>
      </c>
      <c r="C5658" s="77" t="s">
        <v>19617</v>
      </c>
      <c r="D5658" s="79">
        <v>4611994</v>
      </c>
    </row>
    <row r="5659" spans="2:4" x14ac:dyDescent="0.35">
      <c r="B5659" s="78" t="s">
        <v>19618</v>
      </c>
      <c r="C5659" s="77" t="s">
        <v>19619</v>
      </c>
      <c r="D5659" s="79">
        <v>5026988</v>
      </c>
    </row>
    <row r="5660" spans="2:4" x14ac:dyDescent="0.35">
      <c r="B5660" s="78" t="s">
        <v>19620</v>
      </c>
      <c r="C5660" s="77" t="s">
        <v>19621</v>
      </c>
      <c r="D5660" s="79">
        <v>3129221</v>
      </c>
    </row>
    <row r="5661" spans="2:4" x14ac:dyDescent="0.35">
      <c r="B5661" s="78" t="s">
        <v>19622</v>
      </c>
      <c r="C5661" s="77" t="s">
        <v>19623</v>
      </c>
      <c r="D5661" s="79">
        <v>3129221</v>
      </c>
    </row>
    <row r="5662" spans="2:4" x14ac:dyDescent="0.35">
      <c r="B5662" s="78" t="s">
        <v>19624</v>
      </c>
      <c r="C5662" s="77" t="s">
        <v>19625</v>
      </c>
      <c r="D5662" s="79">
        <v>3770297</v>
      </c>
    </row>
    <row r="5663" spans="2:4" x14ac:dyDescent="0.35">
      <c r="B5663" s="78" t="s">
        <v>19626</v>
      </c>
      <c r="C5663" s="77" t="s">
        <v>19627</v>
      </c>
      <c r="D5663" s="79">
        <v>4611994</v>
      </c>
    </row>
    <row r="5664" spans="2:4" x14ac:dyDescent="0.35">
      <c r="B5664" s="78" t="s">
        <v>19628</v>
      </c>
      <c r="C5664" s="77" t="s">
        <v>19629</v>
      </c>
      <c r="D5664" s="79">
        <v>4611994</v>
      </c>
    </row>
    <row r="5665" spans="2:4" x14ac:dyDescent="0.35">
      <c r="B5665" s="78" t="s">
        <v>19630</v>
      </c>
      <c r="C5665" s="77" t="s">
        <v>19631</v>
      </c>
      <c r="D5665" s="79">
        <v>4611994</v>
      </c>
    </row>
    <row r="5666" spans="2:4" x14ac:dyDescent="0.35">
      <c r="B5666" s="78" t="s">
        <v>19632</v>
      </c>
      <c r="C5666" s="77" t="s">
        <v>19633</v>
      </c>
      <c r="D5666" s="79">
        <v>4611994</v>
      </c>
    </row>
    <row r="5667" spans="2:4" x14ac:dyDescent="0.35">
      <c r="B5667" s="78" t="s">
        <v>19634</v>
      </c>
      <c r="C5667" s="77" t="s">
        <v>19635</v>
      </c>
      <c r="D5667" s="79">
        <v>4611994</v>
      </c>
    </row>
    <row r="5668" spans="2:4" x14ac:dyDescent="0.35">
      <c r="B5668" s="78" t="s">
        <v>19636</v>
      </c>
      <c r="C5668" s="77" t="s">
        <v>19637</v>
      </c>
      <c r="D5668" s="79">
        <v>4611994</v>
      </c>
    </row>
    <row r="5669" spans="2:4" x14ac:dyDescent="0.35">
      <c r="B5669" s="78" t="s">
        <v>19638</v>
      </c>
      <c r="C5669" s="77" t="s">
        <v>19639</v>
      </c>
      <c r="D5669" s="79">
        <v>5026988</v>
      </c>
    </row>
    <row r="5670" spans="2:4" x14ac:dyDescent="0.35">
      <c r="B5670" s="78" t="s">
        <v>19640</v>
      </c>
      <c r="C5670" s="77" t="s">
        <v>19641</v>
      </c>
      <c r="D5670" s="79">
        <v>3770297</v>
      </c>
    </row>
    <row r="5671" spans="2:4" x14ac:dyDescent="0.35">
      <c r="B5671" s="78" t="s">
        <v>19642</v>
      </c>
      <c r="C5671" s="77" t="s">
        <v>19643</v>
      </c>
      <c r="D5671" s="79">
        <v>4611994</v>
      </c>
    </row>
    <row r="5672" spans="2:4" x14ac:dyDescent="0.35">
      <c r="B5672" s="78" t="s">
        <v>19644</v>
      </c>
      <c r="C5672" s="77" t="s">
        <v>19645</v>
      </c>
      <c r="D5672" s="79">
        <v>3129221</v>
      </c>
    </row>
    <row r="5673" spans="2:4" x14ac:dyDescent="0.35">
      <c r="B5673" s="78" t="s">
        <v>19646</v>
      </c>
      <c r="C5673" s="77" t="s">
        <v>19647</v>
      </c>
      <c r="D5673" s="79">
        <v>4611994</v>
      </c>
    </row>
    <row r="5674" spans="2:4" x14ac:dyDescent="0.35">
      <c r="B5674" s="78" t="s">
        <v>19648</v>
      </c>
      <c r="C5674" s="77" t="s">
        <v>19649</v>
      </c>
      <c r="D5674" s="79">
        <v>4611994</v>
      </c>
    </row>
    <row r="5675" spans="2:4" x14ac:dyDescent="0.35">
      <c r="B5675" s="78" t="s">
        <v>19650</v>
      </c>
      <c r="C5675" s="77" t="s">
        <v>19651</v>
      </c>
      <c r="D5675" s="79">
        <v>4611994</v>
      </c>
    </row>
    <row r="5676" spans="2:4" x14ac:dyDescent="0.35">
      <c r="B5676" s="78" t="s">
        <v>19652</v>
      </c>
      <c r="C5676" s="77" t="s">
        <v>19653</v>
      </c>
      <c r="D5676" s="79">
        <v>3770297</v>
      </c>
    </row>
    <row r="5677" spans="2:4" x14ac:dyDescent="0.35">
      <c r="B5677" s="78" t="s">
        <v>19654</v>
      </c>
      <c r="C5677" s="77" t="s">
        <v>19655</v>
      </c>
      <c r="D5677" s="79">
        <v>3770297</v>
      </c>
    </row>
    <row r="5678" spans="2:4" x14ac:dyDescent="0.35">
      <c r="B5678" s="78" t="s">
        <v>19656</v>
      </c>
      <c r="C5678" s="77" t="s">
        <v>19657</v>
      </c>
      <c r="D5678" s="79">
        <v>3770297</v>
      </c>
    </row>
    <row r="5679" spans="2:4" x14ac:dyDescent="0.35">
      <c r="B5679" s="78" t="s">
        <v>19658</v>
      </c>
      <c r="C5679" s="77" t="s">
        <v>19659</v>
      </c>
      <c r="D5679" s="79">
        <v>3770297</v>
      </c>
    </row>
    <row r="5680" spans="2:4" x14ac:dyDescent="0.35">
      <c r="B5680" s="78" t="s">
        <v>19660</v>
      </c>
      <c r="C5680" s="77" t="s">
        <v>19661</v>
      </c>
      <c r="D5680" s="79">
        <v>3770297</v>
      </c>
    </row>
    <row r="5681" spans="2:4" x14ac:dyDescent="0.35">
      <c r="B5681" s="78" t="s">
        <v>19662</v>
      </c>
      <c r="C5681" s="77" t="s">
        <v>19663</v>
      </c>
      <c r="D5681" s="79">
        <v>4611994</v>
      </c>
    </row>
    <row r="5682" spans="2:4" x14ac:dyDescent="0.35">
      <c r="B5682" s="78" t="s">
        <v>19664</v>
      </c>
      <c r="C5682" s="77" t="s">
        <v>19665</v>
      </c>
      <c r="D5682" s="79">
        <v>4611994</v>
      </c>
    </row>
    <row r="5683" spans="2:4" x14ac:dyDescent="0.35">
      <c r="B5683" s="78" t="s">
        <v>19666</v>
      </c>
      <c r="C5683" s="77" t="s">
        <v>19667</v>
      </c>
      <c r="D5683" s="79">
        <v>4611994</v>
      </c>
    </row>
    <row r="5684" spans="2:4" x14ac:dyDescent="0.35">
      <c r="B5684" s="78" t="s">
        <v>19668</v>
      </c>
      <c r="C5684" s="77" t="s">
        <v>19669</v>
      </c>
      <c r="D5684" s="79">
        <v>4611994</v>
      </c>
    </row>
    <row r="5685" spans="2:4" x14ac:dyDescent="0.35">
      <c r="B5685" s="78" t="s">
        <v>19670</v>
      </c>
      <c r="C5685" s="77" t="s">
        <v>19671</v>
      </c>
      <c r="D5685" s="79">
        <v>4611994</v>
      </c>
    </row>
    <row r="5686" spans="2:4" x14ac:dyDescent="0.35">
      <c r="B5686" s="78" t="s">
        <v>19672</v>
      </c>
      <c r="C5686" s="77" t="s">
        <v>19673</v>
      </c>
      <c r="D5686" s="79">
        <v>4611994</v>
      </c>
    </row>
    <row r="5687" spans="2:4" x14ac:dyDescent="0.35">
      <c r="B5687" s="78" t="s">
        <v>19674</v>
      </c>
      <c r="C5687" s="77" t="s">
        <v>19675</v>
      </c>
      <c r="D5687" s="79">
        <v>3770297</v>
      </c>
    </row>
    <row r="5688" spans="2:4" x14ac:dyDescent="0.35">
      <c r="B5688" s="78" t="s">
        <v>19676</v>
      </c>
      <c r="C5688" s="77" t="s">
        <v>19677</v>
      </c>
      <c r="D5688" s="79">
        <v>16201</v>
      </c>
    </row>
    <row r="5689" spans="2:4" x14ac:dyDescent="0.35">
      <c r="B5689" s="78" t="s">
        <v>19678</v>
      </c>
      <c r="C5689" s="77" t="s">
        <v>19679</v>
      </c>
      <c r="D5689" s="79">
        <v>16201</v>
      </c>
    </row>
    <row r="5690" spans="2:4" x14ac:dyDescent="0.35">
      <c r="B5690" s="78" t="s">
        <v>19680</v>
      </c>
      <c r="C5690" s="77" t="s">
        <v>19681</v>
      </c>
      <c r="D5690" s="79">
        <v>725039</v>
      </c>
    </row>
    <row r="5691" spans="2:4" x14ac:dyDescent="0.35">
      <c r="B5691" s="78" t="s">
        <v>19682</v>
      </c>
      <c r="C5691" s="77" t="s">
        <v>19683</v>
      </c>
      <c r="D5691" s="79">
        <v>725039</v>
      </c>
    </row>
    <row r="5692" spans="2:4" x14ac:dyDescent="0.35">
      <c r="B5692" s="78" t="s">
        <v>19684</v>
      </c>
      <c r="C5692" s="77" t="s">
        <v>19685</v>
      </c>
      <c r="D5692" s="79">
        <v>725039</v>
      </c>
    </row>
    <row r="5693" spans="2:4" x14ac:dyDescent="0.35">
      <c r="B5693" s="78" t="s">
        <v>19686</v>
      </c>
      <c r="C5693" s="77" t="s">
        <v>19687</v>
      </c>
      <c r="D5693" s="79">
        <v>725039</v>
      </c>
    </row>
    <row r="5694" spans="2:4" x14ac:dyDescent="0.35">
      <c r="B5694" s="78" t="s">
        <v>19688</v>
      </c>
      <c r="C5694" s="77" t="s">
        <v>19689</v>
      </c>
      <c r="D5694" s="79">
        <v>725039</v>
      </c>
    </row>
    <row r="5695" spans="2:4" x14ac:dyDescent="0.35">
      <c r="B5695" s="78" t="s">
        <v>19690</v>
      </c>
      <c r="C5695" s="77" t="s">
        <v>19691</v>
      </c>
      <c r="D5695" s="79">
        <v>725039</v>
      </c>
    </row>
    <row r="5696" spans="2:4" x14ac:dyDescent="0.35">
      <c r="B5696" s="78" t="s">
        <v>19692</v>
      </c>
      <c r="C5696" s="77" t="s">
        <v>19693</v>
      </c>
      <c r="D5696" s="79">
        <v>725039</v>
      </c>
    </row>
    <row r="5697" spans="2:4" x14ac:dyDescent="0.35">
      <c r="B5697" s="78" t="s">
        <v>19694</v>
      </c>
      <c r="C5697" s="77" t="s">
        <v>19695</v>
      </c>
      <c r="D5697" s="79">
        <v>8710</v>
      </c>
    </row>
    <row r="5698" spans="2:4" x14ac:dyDescent="0.35">
      <c r="B5698" s="78" t="s">
        <v>19696</v>
      </c>
      <c r="C5698" s="77" t="s">
        <v>19697</v>
      </c>
      <c r="D5698" s="79">
        <v>2185142</v>
      </c>
    </row>
    <row r="5699" spans="2:4" x14ac:dyDescent="0.35">
      <c r="B5699" s="78" t="s">
        <v>19698</v>
      </c>
      <c r="C5699" s="77" t="s">
        <v>19699</v>
      </c>
      <c r="D5699" s="79">
        <v>69755</v>
      </c>
    </row>
    <row r="5700" spans="2:4" x14ac:dyDescent="0.35">
      <c r="B5700" s="78" t="s">
        <v>19700</v>
      </c>
      <c r="C5700" s="77" t="s">
        <v>19701</v>
      </c>
      <c r="D5700" s="79">
        <v>58105</v>
      </c>
    </row>
    <row r="5701" spans="2:4" x14ac:dyDescent="0.35">
      <c r="B5701" s="78" t="s">
        <v>19702</v>
      </c>
      <c r="C5701" s="77" t="s">
        <v>19703</v>
      </c>
      <c r="D5701" s="79">
        <v>34796</v>
      </c>
    </row>
    <row r="5702" spans="2:4" x14ac:dyDescent="0.35">
      <c r="B5702" s="78" t="s">
        <v>19704</v>
      </c>
      <c r="C5702" s="77" t="s">
        <v>19705</v>
      </c>
      <c r="D5702" s="79">
        <v>1646349</v>
      </c>
    </row>
    <row r="5703" spans="2:4" x14ac:dyDescent="0.35">
      <c r="B5703" s="78" t="s">
        <v>19706</v>
      </c>
      <c r="C5703" s="77" t="s">
        <v>19707</v>
      </c>
      <c r="D5703" s="79">
        <v>49847</v>
      </c>
    </row>
    <row r="5704" spans="2:4" x14ac:dyDescent="0.35">
      <c r="B5704" s="78" t="s">
        <v>19708</v>
      </c>
      <c r="C5704" s="77" t="s">
        <v>19709</v>
      </c>
      <c r="D5704" s="79">
        <v>63639</v>
      </c>
    </row>
    <row r="5705" spans="2:4" x14ac:dyDescent="0.35">
      <c r="B5705" s="78" t="s">
        <v>19710</v>
      </c>
      <c r="C5705" s="77" t="s">
        <v>19711</v>
      </c>
      <c r="D5705" s="79">
        <v>1989</v>
      </c>
    </row>
    <row r="5706" spans="2:4" x14ac:dyDescent="0.35">
      <c r="B5706" s="78" t="s">
        <v>19712</v>
      </c>
      <c r="C5706" s="77" t="s">
        <v>19713</v>
      </c>
      <c r="D5706" s="79">
        <v>16383</v>
      </c>
    </row>
    <row r="5707" spans="2:4" x14ac:dyDescent="0.35">
      <c r="B5707" s="78" t="s">
        <v>19714</v>
      </c>
      <c r="C5707" s="77" t="s">
        <v>19715</v>
      </c>
      <c r="D5707" s="79">
        <v>194838</v>
      </c>
    </row>
    <row r="5708" spans="2:4" x14ac:dyDescent="0.35">
      <c r="B5708" s="78" t="s">
        <v>19716</v>
      </c>
      <c r="C5708" s="77" t="s">
        <v>19717</v>
      </c>
      <c r="D5708" s="79">
        <v>194838</v>
      </c>
    </row>
    <row r="5709" spans="2:4" x14ac:dyDescent="0.35">
      <c r="B5709" s="78" t="s">
        <v>19718</v>
      </c>
      <c r="C5709" s="77" t="s">
        <v>19719</v>
      </c>
      <c r="D5709" s="79">
        <v>10665760</v>
      </c>
    </row>
    <row r="5710" spans="2:4" x14ac:dyDescent="0.35">
      <c r="B5710" s="78" t="s">
        <v>19720</v>
      </c>
      <c r="C5710" s="77" t="s">
        <v>19721</v>
      </c>
      <c r="D5710" s="79">
        <v>3893242</v>
      </c>
    </row>
    <row r="5711" spans="2:4" x14ac:dyDescent="0.35">
      <c r="B5711" s="78" t="s">
        <v>19722</v>
      </c>
      <c r="C5711" s="77" t="s">
        <v>19723</v>
      </c>
      <c r="D5711" s="79">
        <v>10631546</v>
      </c>
    </row>
    <row r="5712" spans="2:4" x14ac:dyDescent="0.35">
      <c r="B5712" s="78" t="s">
        <v>19724</v>
      </c>
      <c r="C5712" s="77" t="s">
        <v>19725</v>
      </c>
      <c r="D5712" s="79">
        <v>3893242</v>
      </c>
    </row>
    <row r="5713" spans="2:4" x14ac:dyDescent="0.35">
      <c r="B5713" s="78" t="s">
        <v>19726</v>
      </c>
      <c r="C5713" s="77" t="s">
        <v>19727</v>
      </c>
      <c r="D5713" s="79">
        <v>3893242</v>
      </c>
    </row>
    <row r="5714" spans="2:4" x14ac:dyDescent="0.35">
      <c r="B5714" s="78" t="s">
        <v>19728</v>
      </c>
      <c r="C5714" s="77" t="s">
        <v>19729</v>
      </c>
      <c r="D5714" s="79">
        <v>10631546</v>
      </c>
    </row>
    <row r="5715" spans="2:4" x14ac:dyDescent="0.35">
      <c r="B5715" s="78" t="s">
        <v>19730</v>
      </c>
      <c r="C5715" s="77" t="s">
        <v>19731</v>
      </c>
      <c r="D5715" s="79">
        <v>3893242</v>
      </c>
    </row>
    <row r="5716" spans="2:4" x14ac:dyDescent="0.35">
      <c r="B5716" s="78" t="s">
        <v>19732</v>
      </c>
      <c r="C5716" s="77" t="s">
        <v>19733</v>
      </c>
      <c r="D5716" s="79">
        <v>3893242</v>
      </c>
    </row>
    <row r="5717" spans="2:4" x14ac:dyDescent="0.35">
      <c r="B5717" s="78" t="s">
        <v>19734</v>
      </c>
      <c r="C5717" s="77" t="s">
        <v>19735</v>
      </c>
      <c r="D5717" s="79">
        <v>3893242</v>
      </c>
    </row>
    <row r="5718" spans="2:4" x14ac:dyDescent="0.35">
      <c r="B5718" s="78" t="s">
        <v>19736</v>
      </c>
      <c r="C5718" s="77" t="s">
        <v>19737</v>
      </c>
      <c r="D5718" s="79">
        <v>3893242</v>
      </c>
    </row>
    <row r="5719" spans="2:4" x14ac:dyDescent="0.35">
      <c r="B5719" s="78" t="s">
        <v>19738</v>
      </c>
      <c r="C5719" s="77" t="s">
        <v>19739</v>
      </c>
      <c r="D5719" s="79">
        <v>3893242</v>
      </c>
    </row>
    <row r="5720" spans="2:4" x14ac:dyDescent="0.35">
      <c r="B5720" s="78" t="s">
        <v>19740</v>
      </c>
      <c r="C5720" s="77" t="s">
        <v>19741</v>
      </c>
      <c r="D5720" s="79">
        <v>3893242</v>
      </c>
    </row>
    <row r="5721" spans="2:4" x14ac:dyDescent="0.35">
      <c r="B5721" s="78" t="s">
        <v>19742</v>
      </c>
      <c r="C5721" s="77" t="s">
        <v>19743</v>
      </c>
      <c r="D5721" s="79">
        <v>10631546</v>
      </c>
    </row>
    <row r="5722" spans="2:4" x14ac:dyDescent="0.35">
      <c r="B5722" s="78" t="s">
        <v>19744</v>
      </c>
      <c r="C5722" s="77" t="s">
        <v>19745</v>
      </c>
      <c r="D5722" s="79">
        <v>128213</v>
      </c>
    </row>
    <row r="5723" spans="2:4" x14ac:dyDescent="0.35">
      <c r="B5723" s="78" t="s">
        <v>19746</v>
      </c>
      <c r="C5723" s="77" t="s">
        <v>19747</v>
      </c>
      <c r="D5723" s="79">
        <v>27772</v>
      </c>
    </row>
    <row r="5724" spans="2:4" x14ac:dyDescent="0.35">
      <c r="B5724" s="78" t="s">
        <v>19748</v>
      </c>
      <c r="C5724" s="77" t="s">
        <v>19749</v>
      </c>
      <c r="D5724" s="79">
        <v>2636480</v>
      </c>
    </row>
    <row r="5725" spans="2:4" x14ac:dyDescent="0.35">
      <c r="B5725" s="78" t="s">
        <v>19750</v>
      </c>
      <c r="C5725" s="77" t="s">
        <v>19751</v>
      </c>
      <c r="D5725" s="79">
        <v>4217578</v>
      </c>
    </row>
    <row r="5726" spans="2:4" x14ac:dyDescent="0.35">
      <c r="B5726" s="78" t="s">
        <v>19752</v>
      </c>
      <c r="C5726" s="77" t="s">
        <v>19753</v>
      </c>
      <c r="D5726" s="79">
        <v>4217578</v>
      </c>
    </row>
    <row r="5727" spans="2:4" x14ac:dyDescent="0.35">
      <c r="B5727" s="78" t="s">
        <v>19754</v>
      </c>
      <c r="C5727" s="77" t="s">
        <v>19755</v>
      </c>
      <c r="D5727" s="79">
        <v>3317170</v>
      </c>
    </row>
    <row r="5728" spans="2:4" x14ac:dyDescent="0.35">
      <c r="B5728" s="78" t="s">
        <v>19756</v>
      </c>
      <c r="C5728" s="77" t="s">
        <v>19757</v>
      </c>
      <c r="D5728" s="79">
        <v>4181221</v>
      </c>
    </row>
    <row r="5729" spans="2:4" x14ac:dyDescent="0.35">
      <c r="B5729" s="78" t="s">
        <v>19758</v>
      </c>
      <c r="C5729" s="77" t="s">
        <v>19759</v>
      </c>
      <c r="D5729" s="79">
        <v>5748186</v>
      </c>
    </row>
    <row r="5730" spans="2:4" x14ac:dyDescent="0.35">
      <c r="B5730" s="78" t="s">
        <v>19760</v>
      </c>
      <c r="C5730" s="77" t="s">
        <v>19761</v>
      </c>
      <c r="D5730" s="79">
        <v>8454712</v>
      </c>
    </row>
    <row r="5731" spans="2:4" x14ac:dyDescent="0.35">
      <c r="B5731" s="78" t="s">
        <v>19762</v>
      </c>
      <c r="C5731" s="77" t="s">
        <v>19763</v>
      </c>
      <c r="D5731" s="79">
        <v>5748186</v>
      </c>
    </row>
    <row r="5732" spans="2:4" x14ac:dyDescent="0.35">
      <c r="B5732" s="78" t="s">
        <v>19764</v>
      </c>
      <c r="C5732" s="77" t="s">
        <v>19765</v>
      </c>
      <c r="D5732" s="79">
        <v>3795822</v>
      </c>
    </row>
    <row r="5733" spans="2:4" x14ac:dyDescent="0.35">
      <c r="B5733" s="78" t="s">
        <v>19766</v>
      </c>
      <c r="C5733" s="77" t="s">
        <v>19767</v>
      </c>
      <c r="D5733" s="79">
        <v>1418419</v>
      </c>
    </row>
    <row r="5734" spans="2:4" x14ac:dyDescent="0.35">
      <c r="B5734" s="78" t="s">
        <v>19768</v>
      </c>
      <c r="C5734" s="77" t="s">
        <v>19769</v>
      </c>
      <c r="D5734" s="79">
        <v>177982</v>
      </c>
    </row>
    <row r="5735" spans="2:4" x14ac:dyDescent="0.35">
      <c r="B5735" s="78" t="s">
        <v>19770</v>
      </c>
      <c r="C5735" s="77" t="s">
        <v>19771</v>
      </c>
      <c r="D5735" s="79">
        <v>177982</v>
      </c>
    </row>
    <row r="5736" spans="2:4" x14ac:dyDescent="0.35">
      <c r="B5736" s="78" t="s">
        <v>19772</v>
      </c>
      <c r="C5736" s="77" t="s">
        <v>19773</v>
      </c>
      <c r="D5736" s="79">
        <v>177982</v>
      </c>
    </row>
    <row r="5737" spans="2:4" x14ac:dyDescent="0.35">
      <c r="B5737" s="78" t="s">
        <v>19774</v>
      </c>
      <c r="C5737" s="77" t="s">
        <v>19775</v>
      </c>
      <c r="D5737" s="79">
        <v>177982</v>
      </c>
    </row>
    <row r="5738" spans="2:4" x14ac:dyDescent="0.35">
      <c r="B5738" s="78" t="s">
        <v>19776</v>
      </c>
      <c r="C5738" s="77" t="s">
        <v>19777</v>
      </c>
      <c r="D5738" s="79">
        <v>145273</v>
      </c>
    </row>
    <row r="5739" spans="2:4" x14ac:dyDescent="0.35">
      <c r="B5739" s="78" t="s">
        <v>19778</v>
      </c>
      <c r="C5739" s="77" t="s">
        <v>19779</v>
      </c>
      <c r="D5739" s="79">
        <v>59168</v>
      </c>
    </row>
    <row r="5740" spans="2:4" x14ac:dyDescent="0.35">
      <c r="B5740" s="78" t="s">
        <v>19780</v>
      </c>
      <c r="C5740" s="77" t="s">
        <v>19781</v>
      </c>
      <c r="D5740" s="79">
        <v>1535773</v>
      </c>
    </row>
    <row r="5741" spans="2:4" x14ac:dyDescent="0.35">
      <c r="B5741" s="78" t="s">
        <v>19782</v>
      </c>
      <c r="C5741" s="77" t="s">
        <v>19783</v>
      </c>
      <c r="D5741" s="79">
        <v>5132810</v>
      </c>
    </row>
    <row r="5742" spans="2:4" x14ac:dyDescent="0.35">
      <c r="B5742" s="78" t="s">
        <v>19784</v>
      </c>
      <c r="C5742" s="77" t="s">
        <v>19785</v>
      </c>
      <c r="D5742" s="79">
        <v>5132810</v>
      </c>
    </row>
    <row r="5743" spans="2:4" x14ac:dyDescent="0.35">
      <c r="B5743" s="78" t="s">
        <v>19786</v>
      </c>
      <c r="C5743" s="77" t="s">
        <v>19787</v>
      </c>
      <c r="D5743" s="79">
        <v>448751</v>
      </c>
    </row>
    <row r="5744" spans="2:4" x14ac:dyDescent="0.35">
      <c r="B5744" s="78" t="s">
        <v>19788</v>
      </c>
      <c r="C5744" s="77" t="s">
        <v>19789</v>
      </c>
      <c r="D5744" s="79">
        <v>448751</v>
      </c>
    </row>
    <row r="5745" spans="2:4" x14ac:dyDescent="0.35">
      <c r="B5745" s="78" t="s">
        <v>19790</v>
      </c>
      <c r="C5745" s="77" t="s">
        <v>19791</v>
      </c>
      <c r="D5745" s="79">
        <v>448751</v>
      </c>
    </row>
    <row r="5746" spans="2:4" x14ac:dyDescent="0.35">
      <c r="B5746" s="78" t="s">
        <v>19792</v>
      </c>
      <c r="C5746" s="77" t="s">
        <v>19793</v>
      </c>
      <c r="D5746" s="79">
        <v>18733688</v>
      </c>
    </row>
    <row r="5747" spans="2:4" x14ac:dyDescent="0.35">
      <c r="B5747" s="78" t="s">
        <v>19794</v>
      </c>
      <c r="C5747" s="77" t="s">
        <v>19795</v>
      </c>
      <c r="D5747" s="79">
        <v>1535773</v>
      </c>
    </row>
    <row r="5748" spans="2:4" x14ac:dyDescent="0.35">
      <c r="B5748" s="78" t="s">
        <v>19796</v>
      </c>
      <c r="C5748" s="77" t="s">
        <v>19797</v>
      </c>
      <c r="D5748" s="79">
        <v>5272960</v>
      </c>
    </row>
    <row r="5749" spans="2:4" x14ac:dyDescent="0.35">
      <c r="B5749" s="78" t="s">
        <v>19798</v>
      </c>
      <c r="C5749" s="77" t="s">
        <v>19799</v>
      </c>
      <c r="D5749" s="79">
        <v>4708000</v>
      </c>
    </row>
    <row r="5750" spans="2:4" x14ac:dyDescent="0.35">
      <c r="B5750" s="78" t="s">
        <v>19800</v>
      </c>
      <c r="C5750" s="77" t="s">
        <v>19801</v>
      </c>
      <c r="D5750" s="79">
        <v>2998397</v>
      </c>
    </row>
    <row r="5751" spans="2:4" x14ac:dyDescent="0.35">
      <c r="B5751" s="78" t="s">
        <v>19802</v>
      </c>
      <c r="C5751" s="77" t="s">
        <v>19803</v>
      </c>
      <c r="D5751" s="79">
        <v>448751</v>
      </c>
    </row>
    <row r="5752" spans="2:4" x14ac:dyDescent="0.35">
      <c r="B5752" s="78" t="s">
        <v>19804</v>
      </c>
      <c r="C5752" s="77" t="s">
        <v>19805</v>
      </c>
      <c r="D5752" s="79">
        <v>448751</v>
      </c>
    </row>
    <row r="5753" spans="2:4" x14ac:dyDescent="0.35">
      <c r="B5753" s="78" t="s">
        <v>19806</v>
      </c>
      <c r="C5753" s="77" t="s">
        <v>19807</v>
      </c>
      <c r="D5753" s="79">
        <v>3880171</v>
      </c>
    </row>
    <row r="5754" spans="2:4" x14ac:dyDescent="0.35">
      <c r="B5754" s="78" t="s">
        <v>19808</v>
      </c>
      <c r="C5754" s="77" t="s">
        <v>19809</v>
      </c>
      <c r="D5754" s="79">
        <v>167045</v>
      </c>
    </row>
    <row r="5755" spans="2:4" x14ac:dyDescent="0.35">
      <c r="B5755" s="78" t="s">
        <v>19810</v>
      </c>
      <c r="C5755" s="77" t="s">
        <v>19811</v>
      </c>
      <c r="D5755" s="79">
        <v>155184</v>
      </c>
    </row>
    <row r="5756" spans="2:4" x14ac:dyDescent="0.35">
      <c r="B5756" s="78" t="s">
        <v>19812</v>
      </c>
      <c r="C5756" s="77" t="s">
        <v>19813</v>
      </c>
      <c r="D5756" s="79">
        <v>85156</v>
      </c>
    </row>
    <row r="5757" spans="2:4" x14ac:dyDescent="0.35">
      <c r="B5757" s="78" t="s">
        <v>19814</v>
      </c>
      <c r="C5757" s="77" t="s">
        <v>19815</v>
      </c>
      <c r="D5757" s="79">
        <v>78707</v>
      </c>
    </row>
    <row r="5758" spans="2:4" x14ac:dyDescent="0.35">
      <c r="B5758" s="78" t="s">
        <v>19816</v>
      </c>
      <c r="C5758" s="77" t="s">
        <v>19817</v>
      </c>
      <c r="D5758" s="79">
        <v>78707</v>
      </c>
    </row>
    <row r="5759" spans="2:4" x14ac:dyDescent="0.35">
      <c r="B5759" s="78" t="s">
        <v>19818</v>
      </c>
      <c r="C5759" s="77" t="s">
        <v>19819</v>
      </c>
      <c r="D5759" s="79">
        <v>78707</v>
      </c>
    </row>
    <row r="5760" spans="2:4" x14ac:dyDescent="0.35">
      <c r="B5760" s="78" t="s">
        <v>19820</v>
      </c>
      <c r="C5760" s="77" t="s">
        <v>19821</v>
      </c>
      <c r="D5760" s="79">
        <v>188134</v>
      </c>
    </row>
    <row r="5761" spans="2:4" x14ac:dyDescent="0.35">
      <c r="B5761" s="78" t="s">
        <v>19822</v>
      </c>
      <c r="C5761" s="77" t="s">
        <v>19823</v>
      </c>
      <c r="D5761" s="79">
        <v>112762</v>
      </c>
    </row>
    <row r="5762" spans="2:4" x14ac:dyDescent="0.35">
      <c r="B5762" s="78" t="s">
        <v>19824</v>
      </c>
      <c r="C5762" s="77" t="s">
        <v>19825</v>
      </c>
      <c r="D5762" s="79">
        <v>183995</v>
      </c>
    </row>
    <row r="5763" spans="2:4" x14ac:dyDescent="0.35">
      <c r="B5763" s="78" t="s">
        <v>19826</v>
      </c>
      <c r="C5763" s="77" t="s">
        <v>19827</v>
      </c>
      <c r="D5763" s="79">
        <v>149415</v>
      </c>
    </row>
    <row r="5764" spans="2:4" x14ac:dyDescent="0.35">
      <c r="B5764" s="78" t="s">
        <v>19828</v>
      </c>
      <c r="C5764" s="77" t="s">
        <v>19829</v>
      </c>
      <c r="D5764" s="79">
        <v>12034387</v>
      </c>
    </row>
    <row r="5765" spans="2:4" x14ac:dyDescent="0.35">
      <c r="B5765" s="78" t="s">
        <v>19830</v>
      </c>
      <c r="C5765" s="77" t="s">
        <v>19831</v>
      </c>
      <c r="D5765" s="79">
        <v>13478514</v>
      </c>
    </row>
    <row r="5766" spans="2:4" x14ac:dyDescent="0.35">
      <c r="B5766" s="78" t="s">
        <v>19832</v>
      </c>
      <c r="C5766" s="77" t="s">
        <v>19833</v>
      </c>
      <c r="D5766" s="79">
        <v>7942410</v>
      </c>
    </row>
    <row r="5767" spans="2:4" x14ac:dyDescent="0.35">
      <c r="B5767" s="78" t="s">
        <v>19834</v>
      </c>
      <c r="C5767" s="77" t="s">
        <v>19835</v>
      </c>
      <c r="D5767" s="79">
        <v>3235901</v>
      </c>
    </row>
    <row r="5768" spans="2:4" x14ac:dyDescent="0.35">
      <c r="B5768" s="78" t="s">
        <v>19836</v>
      </c>
      <c r="C5768" s="77" t="s">
        <v>19837</v>
      </c>
      <c r="D5768" s="79">
        <v>3235901</v>
      </c>
    </row>
    <row r="5769" spans="2:4" x14ac:dyDescent="0.35">
      <c r="B5769" s="78" t="s">
        <v>19838</v>
      </c>
      <c r="C5769" s="77" t="s">
        <v>19839</v>
      </c>
      <c r="D5769" s="79">
        <v>3508196</v>
      </c>
    </row>
    <row r="5770" spans="2:4" x14ac:dyDescent="0.35">
      <c r="B5770" s="78" t="s">
        <v>19840</v>
      </c>
      <c r="C5770" s="77" t="s">
        <v>19841</v>
      </c>
      <c r="D5770" s="79">
        <v>8336244</v>
      </c>
    </row>
    <row r="5771" spans="2:4" x14ac:dyDescent="0.35">
      <c r="B5771" s="78" t="s">
        <v>19842</v>
      </c>
      <c r="C5771" s="77" t="s">
        <v>19843</v>
      </c>
      <c r="D5771" s="79">
        <v>3822650</v>
      </c>
    </row>
    <row r="5772" spans="2:4" x14ac:dyDescent="0.35">
      <c r="B5772" s="78" t="s">
        <v>19844</v>
      </c>
      <c r="C5772" s="77" t="s">
        <v>19845</v>
      </c>
      <c r="D5772" s="79">
        <v>3505116</v>
      </c>
    </row>
    <row r="5773" spans="2:4" x14ac:dyDescent="0.35">
      <c r="B5773" s="78" t="s">
        <v>19846</v>
      </c>
      <c r="C5773" s="77" t="s">
        <v>19847</v>
      </c>
      <c r="D5773" s="79">
        <v>3487590</v>
      </c>
    </row>
    <row r="5774" spans="2:4" x14ac:dyDescent="0.35">
      <c r="B5774" s="78" t="s">
        <v>19848</v>
      </c>
      <c r="C5774" s="77" t="s">
        <v>19849</v>
      </c>
      <c r="D5774" s="79">
        <v>117700</v>
      </c>
    </row>
    <row r="5775" spans="2:4" x14ac:dyDescent="0.35">
      <c r="B5775" s="78" t="s">
        <v>19850</v>
      </c>
      <c r="C5775" s="77" t="s">
        <v>19851</v>
      </c>
      <c r="D5775" s="79">
        <v>168704</v>
      </c>
    </row>
    <row r="5776" spans="2:4" x14ac:dyDescent="0.35">
      <c r="B5776" s="78" t="s">
        <v>19852</v>
      </c>
      <c r="C5776" s="77" t="s">
        <v>19853</v>
      </c>
      <c r="D5776" s="79">
        <v>152796</v>
      </c>
    </row>
    <row r="5777" spans="2:4" x14ac:dyDescent="0.35">
      <c r="B5777" s="78" t="s">
        <v>19854</v>
      </c>
      <c r="C5777" s="77" t="s">
        <v>19855</v>
      </c>
      <c r="D5777" s="79">
        <v>139757</v>
      </c>
    </row>
    <row r="5778" spans="2:4" x14ac:dyDescent="0.35">
      <c r="B5778" s="78" t="s">
        <v>19856</v>
      </c>
      <c r="C5778" s="77" t="s">
        <v>19857</v>
      </c>
      <c r="D5778" s="79">
        <v>12620950</v>
      </c>
    </row>
    <row r="5779" spans="2:4" x14ac:dyDescent="0.35">
      <c r="B5779" s="78" t="s">
        <v>19858</v>
      </c>
      <c r="C5779" s="77" t="s">
        <v>19859</v>
      </c>
      <c r="D5779" s="79">
        <v>12620950</v>
      </c>
    </row>
    <row r="5780" spans="2:4" x14ac:dyDescent="0.35">
      <c r="B5780" s="78" t="s">
        <v>19860</v>
      </c>
      <c r="C5780" s="77" t="s">
        <v>19861</v>
      </c>
      <c r="D5780" s="79">
        <v>1476153</v>
      </c>
    </row>
    <row r="5781" spans="2:4" x14ac:dyDescent="0.35">
      <c r="B5781" s="78" t="s">
        <v>19862</v>
      </c>
      <c r="C5781" s="77" t="s">
        <v>19863</v>
      </c>
      <c r="D5781" s="79">
        <v>1091334</v>
      </c>
    </row>
    <row r="5782" spans="2:4" x14ac:dyDescent="0.35">
      <c r="B5782" s="78" t="s">
        <v>19864</v>
      </c>
      <c r="C5782" s="77" t="s">
        <v>19865</v>
      </c>
      <c r="D5782" s="79">
        <v>1683586</v>
      </c>
    </row>
    <row r="5783" spans="2:4" x14ac:dyDescent="0.35">
      <c r="B5783" s="78" t="s">
        <v>19866</v>
      </c>
      <c r="C5783" s="77" t="s">
        <v>19867</v>
      </c>
      <c r="D5783" s="79">
        <v>1091334</v>
      </c>
    </row>
    <row r="5784" spans="2:4" x14ac:dyDescent="0.35">
      <c r="B5784" s="78" t="s">
        <v>19868</v>
      </c>
      <c r="C5784" s="77" t="s">
        <v>19869</v>
      </c>
      <c r="D5784" s="79">
        <v>1348855</v>
      </c>
    </row>
    <row r="5785" spans="2:4" x14ac:dyDescent="0.35">
      <c r="B5785" s="78" t="s">
        <v>19870</v>
      </c>
      <c r="C5785" s="77" t="s">
        <v>19871</v>
      </c>
      <c r="D5785" s="79">
        <v>5971136</v>
      </c>
    </row>
    <row r="5786" spans="2:4" x14ac:dyDescent="0.35">
      <c r="B5786" s="78" t="s">
        <v>19872</v>
      </c>
      <c r="C5786" s="77" t="s">
        <v>19873</v>
      </c>
      <c r="D5786" s="79">
        <v>3508196</v>
      </c>
    </row>
    <row r="5787" spans="2:4" x14ac:dyDescent="0.35">
      <c r="B5787" s="78" t="s">
        <v>19874</v>
      </c>
      <c r="C5787" s="77" t="s">
        <v>19875</v>
      </c>
      <c r="D5787" s="79">
        <v>4033814</v>
      </c>
    </row>
    <row r="5788" spans="2:4" x14ac:dyDescent="0.35">
      <c r="B5788" s="78" t="s">
        <v>19876</v>
      </c>
      <c r="C5788" s="77" t="s">
        <v>19877</v>
      </c>
      <c r="D5788" s="79">
        <v>4033814</v>
      </c>
    </row>
    <row r="5789" spans="2:4" x14ac:dyDescent="0.35">
      <c r="B5789" s="78" t="s">
        <v>19878</v>
      </c>
      <c r="C5789" s="77" t="s">
        <v>19879</v>
      </c>
      <c r="D5789" s="79">
        <v>24135081</v>
      </c>
    </row>
    <row r="5790" spans="2:4" x14ac:dyDescent="0.35">
      <c r="B5790" s="78" t="s">
        <v>19880</v>
      </c>
      <c r="C5790" s="77" t="s">
        <v>19881</v>
      </c>
      <c r="D5790" s="79">
        <v>4131859</v>
      </c>
    </row>
    <row r="5791" spans="2:4" x14ac:dyDescent="0.35">
      <c r="B5791" s="78" t="s">
        <v>19882</v>
      </c>
      <c r="C5791" s="77" t="s">
        <v>19883</v>
      </c>
      <c r="D5791" s="79">
        <v>1223098</v>
      </c>
    </row>
    <row r="5792" spans="2:4" x14ac:dyDescent="0.35">
      <c r="B5792" s="78" t="s">
        <v>19884</v>
      </c>
      <c r="C5792" s="77" t="s">
        <v>19885</v>
      </c>
      <c r="D5792" s="79">
        <v>285219</v>
      </c>
    </row>
    <row r="5793" spans="2:4" x14ac:dyDescent="0.35">
      <c r="B5793" s="78" t="s">
        <v>19886</v>
      </c>
      <c r="C5793" s="77" t="s">
        <v>19887</v>
      </c>
      <c r="D5793" s="79">
        <v>285219</v>
      </c>
    </row>
    <row r="5794" spans="2:4" x14ac:dyDescent="0.35">
      <c r="B5794" s="78" t="s">
        <v>19888</v>
      </c>
      <c r="C5794" s="77" t="s">
        <v>19889</v>
      </c>
      <c r="D5794" s="79">
        <v>285219</v>
      </c>
    </row>
    <row r="5795" spans="2:4" x14ac:dyDescent="0.35">
      <c r="B5795" s="78" t="s">
        <v>19890</v>
      </c>
      <c r="C5795" s="77" t="s">
        <v>19891</v>
      </c>
      <c r="D5795" s="79">
        <v>106460</v>
      </c>
    </row>
    <row r="5796" spans="2:4" x14ac:dyDescent="0.35">
      <c r="B5796" s="78" t="s">
        <v>19892</v>
      </c>
      <c r="C5796" s="77" t="s">
        <v>19893</v>
      </c>
      <c r="D5796" s="79">
        <v>106460</v>
      </c>
    </row>
    <row r="5797" spans="2:4" x14ac:dyDescent="0.35">
      <c r="B5797" s="78" t="s">
        <v>19894</v>
      </c>
      <c r="C5797" s="77" t="s">
        <v>19895</v>
      </c>
      <c r="D5797" s="79">
        <v>106460</v>
      </c>
    </row>
    <row r="5798" spans="2:4" x14ac:dyDescent="0.35">
      <c r="B5798" s="78" t="s">
        <v>19896</v>
      </c>
      <c r="C5798" s="77" t="s">
        <v>19897</v>
      </c>
      <c r="D5798" s="79">
        <v>636650</v>
      </c>
    </row>
    <row r="5799" spans="2:4" x14ac:dyDescent="0.35">
      <c r="B5799" s="78" t="s">
        <v>19898</v>
      </c>
      <c r="C5799" s="77" t="s">
        <v>19899</v>
      </c>
      <c r="D5799" s="79">
        <v>36255</v>
      </c>
    </row>
    <row r="5800" spans="2:4" x14ac:dyDescent="0.35">
      <c r="B5800" s="78" t="s">
        <v>19900</v>
      </c>
      <c r="C5800" s="77" t="s">
        <v>19901</v>
      </c>
      <c r="D5800" s="79">
        <v>36255</v>
      </c>
    </row>
    <row r="5801" spans="2:4" x14ac:dyDescent="0.35">
      <c r="B5801" s="78" t="s">
        <v>19902</v>
      </c>
      <c r="C5801" s="77" t="s">
        <v>19903</v>
      </c>
      <c r="D5801" s="79">
        <v>36255</v>
      </c>
    </row>
    <row r="5802" spans="2:4" x14ac:dyDescent="0.35">
      <c r="B5802" s="78" t="s">
        <v>19904</v>
      </c>
      <c r="C5802" s="77" t="s">
        <v>19905</v>
      </c>
      <c r="D5802" s="79">
        <v>36255</v>
      </c>
    </row>
    <row r="5803" spans="2:4" x14ac:dyDescent="0.35">
      <c r="B5803" s="78" t="s">
        <v>19906</v>
      </c>
      <c r="C5803" s="77" t="s">
        <v>19907</v>
      </c>
      <c r="D5803" s="79">
        <v>36255</v>
      </c>
    </row>
    <row r="5804" spans="2:4" x14ac:dyDescent="0.35">
      <c r="B5804" s="78" t="s">
        <v>19908</v>
      </c>
      <c r="C5804" s="77" t="s">
        <v>19909</v>
      </c>
      <c r="D5804" s="79">
        <v>36255</v>
      </c>
    </row>
    <row r="5805" spans="2:4" x14ac:dyDescent="0.35">
      <c r="B5805" s="78" t="s">
        <v>19910</v>
      </c>
      <c r="C5805" s="77" t="s">
        <v>19911</v>
      </c>
      <c r="D5805" s="79">
        <v>36255</v>
      </c>
    </row>
    <row r="5806" spans="2:4" x14ac:dyDescent="0.35">
      <c r="B5806" s="78" t="s">
        <v>19912</v>
      </c>
      <c r="C5806" s="77" t="s">
        <v>19913</v>
      </c>
      <c r="D5806" s="79">
        <v>36255</v>
      </c>
    </row>
    <row r="5807" spans="2:4" x14ac:dyDescent="0.35">
      <c r="B5807" s="78" t="s">
        <v>19914</v>
      </c>
      <c r="C5807" s="77" t="s">
        <v>19915</v>
      </c>
      <c r="D5807" s="79">
        <v>36255</v>
      </c>
    </row>
    <row r="5808" spans="2:4" x14ac:dyDescent="0.35">
      <c r="B5808" s="78" t="s">
        <v>19916</v>
      </c>
      <c r="C5808" s="77" t="s">
        <v>19917</v>
      </c>
      <c r="D5808" s="79">
        <v>36255</v>
      </c>
    </row>
    <row r="5809" spans="2:4" x14ac:dyDescent="0.35">
      <c r="B5809" s="78" t="s">
        <v>19918</v>
      </c>
      <c r="C5809" s="77" t="s">
        <v>19919</v>
      </c>
      <c r="D5809" s="79">
        <v>28479</v>
      </c>
    </row>
    <row r="5810" spans="2:4" x14ac:dyDescent="0.35">
      <c r="B5810" s="78" t="s">
        <v>19920</v>
      </c>
      <c r="C5810" s="77" t="s">
        <v>19921</v>
      </c>
      <c r="D5810" s="79">
        <v>33646</v>
      </c>
    </row>
    <row r="5811" spans="2:4" x14ac:dyDescent="0.35">
      <c r="B5811" s="78" t="s">
        <v>19922</v>
      </c>
      <c r="C5811" s="77" t="s">
        <v>19923</v>
      </c>
      <c r="D5811" s="79">
        <v>33646</v>
      </c>
    </row>
    <row r="5812" spans="2:4" x14ac:dyDescent="0.35">
      <c r="B5812" s="78" t="s">
        <v>19924</v>
      </c>
      <c r="C5812" s="77" t="s">
        <v>19925</v>
      </c>
      <c r="D5812" s="79">
        <v>33646</v>
      </c>
    </row>
    <row r="5813" spans="2:4" x14ac:dyDescent="0.35">
      <c r="B5813" s="78" t="s">
        <v>19926</v>
      </c>
      <c r="C5813" s="77" t="s">
        <v>19927</v>
      </c>
      <c r="D5813" s="79">
        <v>103616</v>
      </c>
    </row>
    <row r="5814" spans="2:4" x14ac:dyDescent="0.35">
      <c r="B5814" s="78" t="s">
        <v>19928</v>
      </c>
      <c r="C5814" s="77" t="s">
        <v>19929</v>
      </c>
      <c r="D5814" s="79">
        <v>33646</v>
      </c>
    </row>
    <row r="5815" spans="2:4" x14ac:dyDescent="0.35">
      <c r="B5815" s="78" t="s">
        <v>19930</v>
      </c>
      <c r="C5815" s="77" t="s">
        <v>19931</v>
      </c>
      <c r="D5815" s="79">
        <v>33646</v>
      </c>
    </row>
    <row r="5816" spans="2:4" x14ac:dyDescent="0.35">
      <c r="B5816" s="78" t="s">
        <v>19932</v>
      </c>
      <c r="C5816" s="77" t="s">
        <v>19933</v>
      </c>
      <c r="D5816" s="79">
        <v>33646</v>
      </c>
    </row>
    <row r="5817" spans="2:4" x14ac:dyDescent="0.35">
      <c r="B5817" s="78" t="s">
        <v>19934</v>
      </c>
      <c r="C5817" s="77" t="s">
        <v>19935</v>
      </c>
      <c r="D5817" s="79">
        <v>33646</v>
      </c>
    </row>
    <row r="5818" spans="2:4" x14ac:dyDescent="0.35">
      <c r="B5818" s="78" t="s">
        <v>19936</v>
      </c>
      <c r="C5818" s="77" t="s">
        <v>19937</v>
      </c>
      <c r="D5818" s="79">
        <v>33646</v>
      </c>
    </row>
    <row r="5819" spans="2:4" x14ac:dyDescent="0.35">
      <c r="B5819" s="78" t="s">
        <v>19938</v>
      </c>
      <c r="C5819" s="77" t="s">
        <v>19939</v>
      </c>
      <c r="D5819" s="79">
        <v>33646</v>
      </c>
    </row>
    <row r="5820" spans="2:4" x14ac:dyDescent="0.35">
      <c r="B5820" s="78" t="s">
        <v>19940</v>
      </c>
      <c r="C5820" s="77" t="s">
        <v>19941</v>
      </c>
      <c r="D5820" s="79">
        <v>33646</v>
      </c>
    </row>
    <row r="5821" spans="2:4" x14ac:dyDescent="0.35">
      <c r="B5821" s="78" t="s">
        <v>19942</v>
      </c>
      <c r="C5821" s="77" t="s">
        <v>19943</v>
      </c>
      <c r="D5821" s="79">
        <v>33646</v>
      </c>
    </row>
    <row r="5822" spans="2:4" x14ac:dyDescent="0.35">
      <c r="B5822" s="78" t="s">
        <v>19944</v>
      </c>
      <c r="C5822" s="77" t="s">
        <v>19945</v>
      </c>
      <c r="D5822" s="79">
        <v>33646</v>
      </c>
    </row>
    <row r="5823" spans="2:4" x14ac:dyDescent="0.35">
      <c r="B5823" s="78" t="s">
        <v>19946</v>
      </c>
      <c r="C5823" s="77" t="s">
        <v>19947</v>
      </c>
      <c r="D5823" s="79">
        <v>33646</v>
      </c>
    </row>
    <row r="5824" spans="2:4" x14ac:dyDescent="0.35">
      <c r="B5824" s="78" t="s">
        <v>19948</v>
      </c>
      <c r="C5824" s="77" t="s">
        <v>19949</v>
      </c>
      <c r="D5824" s="79">
        <v>33646</v>
      </c>
    </row>
    <row r="5825" spans="2:4" x14ac:dyDescent="0.35">
      <c r="B5825" s="78" t="s">
        <v>19950</v>
      </c>
      <c r="C5825" s="77" t="s">
        <v>19951</v>
      </c>
      <c r="D5825" s="79">
        <v>33646</v>
      </c>
    </row>
    <row r="5826" spans="2:4" x14ac:dyDescent="0.35">
      <c r="B5826" s="78" t="s">
        <v>19952</v>
      </c>
      <c r="C5826" s="77" t="s">
        <v>19953</v>
      </c>
      <c r="D5826" s="79">
        <v>33646</v>
      </c>
    </row>
    <row r="5827" spans="2:4" x14ac:dyDescent="0.35">
      <c r="B5827" s="78" t="s">
        <v>19954</v>
      </c>
      <c r="C5827" s="77" t="s">
        <v>19955</v>
      </c>
      <c r="D5827" s="79">
        <v>33646</v>
      </c>
    </row>
    <row r="5828" spans="2:4" x14ac:dyDescent="0.35">
      <c r="B5828" s="78" t="s">
        <v>19956</v>
      </c>
      <c r="C5828" s="77" t="s">
        <v>19957</v>
      </c>
      <c r="D5828" s="79">
        <v>33646</v>
      </c>
    </row>
    <row r="5829" spans="2:4" x14ac:dyDescent="0.35">
      <c r="B5829" s="78" t="s">
        <v>19958</v>
      </c>
      <c r="C5829" s="77" t="s">
        <v>19959</v>
      </c>
      <c r="D5829" s="79">
        <v>33646</v>
      </c>
    </row>
    <row r="5830" spans="2:4" x14ac:dyDescent="0.35">
      <c r="B5830" s="78" t="s">
        <v>19960</v>
      </c>
      <c r="C5830" s="77" t="s">
        <v>19961</v>
      </c>
      <c r="D5830" s="79">
        <v>33646</v>
      </c>
    </row>
    <row r="5831" spans="2:4" x14ac:dyDescent="0.35">
      <c r="B5831" s="78" t="s">
        <v>19962</v>
      </c>
      <c r="C5831" s="77" t="s">
        <v>19963</v>
      </c>
      <c r="D5831" s="79">
        <v>33646</v>
      </c>
    </row>
    <row r="5832" spans="2:4" x14ac:dyDescent="0.35">
      <c r="B5832" s="78" t="s">
        <v>19964</v>
      </c>
      <c r="C5832" s="77" t="s">
        <v>19965</v>
      </c>
      <c r="D5832" s="79">
        <v>33646</v>
      </c>
    </row>
    <row r="5833" spans="2:4" x14ac:dyDescent="0.35">
      <c r="B5833" s="78" t="s">
        <v>19966</v>
      </c>
      <c r="C5833" s="77" t="s">
        <v>19967</v>
      </c>
      <c r="D5833" s="79">
        <v>33646</v>
      </c>
    </row>
    <row r="5834" spans="2:4" x14ac:dyDescent="0.35">
      <c r="B5834" s="78" t="s">
        <v>19968</v>
      </c>
      <c r="C5834" s="77" t="s">
        <v>19969</v>
      </c>
      <c r="D5834" s="79">
        <v>33646</v>
      </c>
    </row>
    <row r="5835" spans="2:4" x14ac:dyDescent="0.35">
      <c r="B5835" s="78" t="s">
        <v>19970</v>
      </c>
      <c r="C5835" s="77" t="s">
        <v>19971</v>
      </c>
      <c r="D5835" s="79">
        <v>33646</v>
      </c>
    </row>
    <row r="5836" spans="2:4" x14ac:dyDescent="0.35">
      <c r="B5836" s="78" t="s">
        <v>19972</v>
      </c>
      <c r="C5836" s="77" t="s">
        <v>19973</v>
      </c>
      <c r="D5836" s="79">
        <v>33646</v>
      </c>
    </row>
    <row r="5837" spans="2:4" x14ac:dyDescent="0.35">
      <c r="B5837" s="78" t="s">
        <v>19974</v>
      </c>
      <c r="C5837" s="77" t="s">
        <v>19975</v>
      </c>
      <c r="D5837" s="79">
        <v>33646</v>
      </c>
    </row>
    <row r="5838" spans="2:4" x14ac:dyDescent="0.35">
      <c r="B5838" s="78" t="s">
        <v>19976</v>
      </c>
      <c r="C5838" s="77" t="s">
        <v>19977</v>
      </c>
      <c r="D5838" s="79">
        <v>93413</v>
      </c>
    </row>
    <row r="5839" spans="2:4" x14ac:dyDescent="0.35">
      <c r="B5839" s="78" t="s">
        <v>19978</v>
      </c>
      <c r="C5839" s="77" t="s">
        <v>19979</v>
      </c>
      <c r="D5839" s="79">
        <v>28479</v>
      </c>
    </row>
    <row r="5840" spans="2:4" x14ac:dyDescent="0.35">
      <c r="B5840" s="78" t="s">
        <v>19980</v>
      </c>
      <c r="C5840" s="77" t="s">
        <v>19981</v>
      </c>
      <c r="D5840" s="79">
        <v>28479</v>
      </c>
    </row>
    <row r="5841" spans="2:4" x14ac:dyDescent="0.35">
      <c r="B5841" s="78" t="s">
        <v>19982</v>
      </c>
      <c r="C5841" s="77" t="s">
        <v>19983</v>
      </c>
      <c r="D5841" s="79">
        <v>28479</v>
      </c>
    </row>
    <row r="5842" spans="2:4" x14ac:dyDescent="0.35">
      <c r="B5842" s="78" t="s">
        <v>19984</v>
      </c>
      <c r="C5842" s="77" t="s">
        <v>19985</v>
      </c>
      <c r="D5842" s="79">
        <v>28479</v>
      </c>
    </row>
    <row r="5843" spans="2:4" x14ac:dyDescent="0.35">
      <c r="B5843" s="78" t="s">
        <v>19986</v>
      </c>
      <c r="C5843" s="77" t="s">
        <v>19987</v>
      </c>
      <c r="D5843" s="79">
        <v>28479</v>
      </c>
    </row>
    <row r="5844" spans="2:4" x14ac:dyDescent="0.35">
      <c r="B5844" s="78" t="s">
        <v>19988</v>
      </c>
      <c r="C5844" s="77" t="s">
        <v>19989</v>
      </c>
      <c r="D5844" s="79">
        <v>28479</v>
      </c>
    </row>
    <row r="5845" spans="2:4" x14ac:dyDescent="0.35">
      <c r="B5845" s="78" t="s">
        <v>19990</v>
      </c>
      <c r="C5845" s="77" t="s">
        <v>19991</v>
      </c>
      <c r="D5845" s="79">
        <v>28479</v>
      </c>
    </row>
    <row r="5846" spans="2:4" x14ac:dyDescent="0.35">
      <c r="B5846" s="78" t="s">
        <v>19992</v>
      </c>
      <c r="C5846" s="77" t="s">
        <v>19993</v>
      </c>
      <c r="D5846" s="79">
        <v>28479</v>
      </c>
    </row>
    <row r="5847" spans="2:4" x14ac:dyDescent="0.35">
      <c r="B5847" s="78" t="s">
        <v>19994</v>
      </c>
      <c r="C5847" s="77" t="s">
        <v>19995</v>
      </c>
      <c r="D5847" s="79">
        <v>28479</v>
      </c>
    </row>
    <row r="5848" spans="2:4" x14ac:dyDescent="0.35">
      <c r="B5848" s="78" t="s">
        <v>19996</v>
      </c>
      <c r="C5848" s="77" t="s">
        <v>19997</v>
      </c>
      <c r="D5848" s="79">
        <v>28479</v>
      </c>
    </row>
    <row r="5849" spans="2:4" x14ac:dyDescent="0.35">
      <c r="B5849" s="78" t="s">
        <v>19998</v>
      </c>
      <c r="C5849" s="77" t="s">
        <v>19999</v>
      </c>
      <c r="D5849" s="79">
        <v>28479</v>
      </c>
    </row>
    <row r="5850" spans="2:4" x14ac:dyDescent="0.35">
      <c r="B5850" s="78" t="s">
        <v>20000</v>
      </c>
      <c r="C5850" s="77" t="s">
        <v>20001</v>
      </c>
      <c r="D5850" s="79">
        <v>11466</v>
      </c>
    </row>
    <row r="5851" spans="2:4" x14ac:dyDescent="0.35">
      <c r="B5851" s="78" t="s">
        <v>20002</v>
      </c>
      <c r="C5851" s="77" t="s">
        <v>20003</v>
      </c>
      <c r="D5851" s="79">
        <v>5512640</v>
      </c>
    </row>
    <row r="5852" spans="2:4" x14ac:dyDescent="0.35">
      <c r="B5852" s="78" t="s">
        <v>20004</v>
      </c>
      <c r="C5852" s="77" t="s">
        <v>20005</v>
      </c>
      <c r="D5852" s="79">
        <v>1120207</v>
      </c>
    </row>
    <row r="5853" spans="2:4" x14ac:dyDescent="0.35">
      <c r="B5853" s="78" t="s">
        <v>20006</v>
      </c>
      <c r="C5853" s="77" t="s">
        <v>20007</v>
      </c>
      <c r="D5853" s="79">
        <v>669790</v>
      </c>
    </row>
    <row r="5854" spans="2:4" x14ac:dyDescent="0.35">
      <c r="B5854" s="78" t="s">
        <v>20008</v>
      </c>
      <c r="C5854" s="77" t="s">
        <v>20009</v>
      </c>
      <c r="D5854" s="79">
        <v>577800</v>
      </c>
    </row>
    <row r="5855" spans="2:4" x14ac:dyDescent="0.35">
      <c r="B5855" s="78" t="s">
        <v>20010</v>
      </c>
      <c r="C5855" s="77" t="s">
        <v>20011</v>
      </c>
      <c r="D5855" s="79">
        <v>5530216</v>
      </c>
    </row>
    <row r="5856" spans="2:4" x14ac:dyDescent="0.35">
      <c r="B5856" s="78" t="s">
        <v>20012</v>
      </c>
      <c r="C5856" s="77" t="s">
        <v>20013</v>
      </c>
      <c r="D5856" s="79">
        <v>30284</v>
      </c>
    </row>
    <row r="5857" spans="2:4" x14ac:dyDescent="0.35">
      <c r="B5857" s="78" t="s">
        <v>20014</v>
      </c>
      <c r="C5857" s="77" t="s">
        <v>20015</v>
      </c>
      <c r="D5857" s="79">
        <v>64036</v>
      </c>
    </row>
    <row r="5858" spans="2:4" x14ac:dyDescent="0.35">
      <c r="B5858" s="78" t="s">
        <v>20016</v>
      </c>
      <c r="C5858" s="77" t="s">
        <v>20017</v>
      </c>
      <c r="D5858" s="79">
        <v>30284</v>
      </c>
    </row>
    <row r="5859" spans="2:4" x14ac:dyDescent="0.35">
      <c r="B5859" s="78" t="s">
        <v>20018</v>
      </c>
      <c r="C5859" s="77" t="s">
        <v>20019</v>
      </c>
      <c r="D5859" s="79">
        <v>64036</v>
      </c>
    </row>
    <row r="5860" spans="2:4" x14ac:dyDescent="0.35">
      <c r="B5860" s="78" t="s">
        <v>20020</v>
      </c>
      <c r="C5860" s="77" t="s">
        <v>20021</v>
      </c>
      <c r="D5860" s="79">
        <v>30284</v>
      </c>
    </row>
    <row r="5861" spans="2:4" x14ac:dyDescent="0.35">
      <c r="B5861" s="78" t="s">
        <v>20022</v>
      </c>
      <c r="C5861" s="77" t="s">
        <v>20023</v>
      </c>
      <c r="D5861" s="79">
        <v>64036</v>
      </c>
    </row>
    <row r="5862" spans="2:4" x14ac:dyDescent="0.35">
      <c r="B5862" s="78" t="s">
        <v>20024</v>
      </c>
      <c r="C5862" s="77" t="s">
        <v>20025</v>
      </c>
      <c r="D5862" s="79">
        <v>30284</v>
      </c>
    </row>
    <row r="5863" spans="2:4" x14ac:dyDescent="0.35">
      <c r="B5863" s="78" t="s">
        <v>20026</v>
      </c>
      <c r="C5863" s="77" t="s">
        <v>20027</v>
      </c>
      <c r="D5863" s="79">
        <v>51384</v>
      </c>
    </row>
    <row r="5864" spans="2:4" x14ac:dyDescent="0.35">
      <c r="B5864" s="78" t="s">
        <v>20028</v>
      </c>
      <c r="C5864" s="77" t="s">
        <v>20029</v>
      </c>
      <c r="D5864" s="79">
        <v>22870</v>
      </c>
    </row>
    <row r="5865" spans="2:4" x14ac:dyDescent="0.35">
      <c r="B5865" s="78" t="s">
        <v>20030</v>
      </c>
      <c r="C5865" s="77" t="s">
        <v>20031</v>
      </c>
      <c r="D5865" s="79">
        <v>22870</v>
      </c>
    </row>
    <row r="5866" spans="2:4" x14ac:dyDescent="0.35">
      <c r="B5866" s="78" t="s">
        <v>20032</v>
      </c>
      <c r="C5866" s="77" t="s">
        <v>20033</v>
      </c>
      <c r="D5866" s="79">
        <v>30284</v>
      </c>
    </row>
    <row r="5867" spans="2:4" x14ac:dyDescent="0.35">
      <c r="B5867" s="78" t="s">
        <v>20034</v>
      </c>
      <c r="C5867" s="77" t="s">
        <v>20035</v>
      </c>
      <c r="D5867" s="79">
        <v>21926</v>
      </c>
    </row>
    <row r="5868" spans="2:4" x14ac:dyDescent="0.35">
      <c r="B5868" s="78" t="s">
        <v>20036</v>
      </c>
      <c r="C5868" s="77" t="s">
        <v>20037</v>
      </c>
      <c r="D5868" s="79">
        <v>20867</v>
      </c>
    </row>
    <row r="5869" spans="2:4" x14ac:dyDescent="0.35">
      <c r="B5869" s="78" t="s">
        <v>20038</v>
      </c>
      <c r="C5869" s="77" t="s">
        <v>20039</v>
      </c>
      <c r="D5869" s="79">
        <v>20164</v>
      </c>
    </row>
    <row r="5870" spans="2:4" x14ac:dyDescent="0.35">
      <c r="B5870" s="78" t="s">
        <v>20040</v>
      </c>
      <c r="C5870" s="77" t="s">
        <v>20041</v>
      </c>
      <c r="D5870" s="79">
        <v>97157</v>
      </c>
    </row>
    <row r="5871" spans="2:4" x14ac:dyDescent="0.35">
      <c r="B5871" s="78" t="s">
        <v>20042</v>
      </c>
      <c r="C5871" s="77" t="s">
        <v>20043</v>
      </c>
      <c r="D5871" s="79">
        <v>21235</v>
      </c>
    </row>
    <row r="5872" spans="2:4" x14ac:dyDescent="0.35">
      <c r="B5872" s="78" t="s">
        <v>20044</v>
      </c>
      <c r="C5872" s="77" t="s">
        <v>20045</v>
      </c>
      <c r="D5872" s="79">
        <v>26729</v>
      </c>
    </row>
    <row r="5873" spans="2:4" x14ac:dyDescent="0.35">
      <c r="B5873" s="78" t="s">
        <v>20046</v>
      </c>
      <c r="C5873" s="77" t="s">
        <v>20047</v>
      </c>
      <c r="D5873" s="79">
        <v>43361</v>
      </c>
    </row>
    <row r="5874" spans="2:4" x14ac:dyDescent="0.35">
      <c r="B5874" s="78" t="s">
        <v>20048</v>
      </c>
      <c r="C5874" s="77" t="s">
        <v>20049</v>
      </c>
      <c r="D5874" s="79">
        <v>55007</v>
      </c>
    </row>
    <row r="5875" spans="2:4" x14ac:dyDescent="0.35">
      <c r="B5875" s="78" t="s">
        <v>20050</v>
      </c>
      <c r="C5875" s="77" t="s">
        <v>20051</v>
      </c>
      <c r="D5875" s="79">
        <v>97157</v>
      </c>
    </row>
    <row r="5876" spans="2:4" x14ac:dyDescent="0.35">
      <c r="B5876" s="78" t="s">
        <v>20052</v>
      </c>
      <c r="C5876" s="77" t="s">
        <v>20053</v>
      </c>
      <c r="D5876" s="79">
        <v>70969</v>
      </c>
    </row>
    <row r="5877" spans="2:4" x14ac:dyDescent="0.35">
      <c r="B5877" s="78" t="s">
        <v>20054</v>
      </c>
      <c r="C5877" s="77" t="s">
        <v>20055</v>
      </c>
      <c r="D5877" s="79">
        <v>119590</v>
      </c>
    </row>
    <row r="5878" spans="2:4" x14ac:dyDescent="0.35">
      <c r="B5878" s="78" t="s">
        <v>20056</v>
      </c>
      <c r="C5878" s="77" t="s">
        <v>20057</v>
      </c>
      <c r="D5878" s="79">
        <v>115175</v>
      </c>
    </row>
    <row r="5879" spans="2:4" x14ac:dyDescent="0.35">
      <c r="B5879" s="78" t="s">
        <v>20058</v>
      </c>
      <c r="C5879" s="77" t="s">
        <v>20059</v>
      </c>
      <c r="D5879" s="79">
        <v>119590</v>
      </c>
    </row>
    <row r="5880" spans="2:4" x14ac:dyDescent="0.35">
      <c r="B5880" s="78" t="s">
        <v>20060</v>
      </c>
      <c r="C5880" s="77" t="s">
        <v>20061</v>
      </c>
      <c r="D5880" s="79">
        <v>133940</v>
      </c>
    </row>
    <row r="5881" spans="2:4" x14ac:dyDescent="0.35">
      <c r="B5881" s="78" t="s">
        <v>20062</v>
      </c>
      <c r="C5881" s="77" t="s">
        <v>20063</v>
      </c>
      <c r="D5881" s="79">
        <v>539370</v>
      </c>
    </row>
    <row r="5882" spans="2:4" x14ac:dyDescent="0.35">
      <c r="B5882" s="78" t="s">
        <v>20064</v>
      </c>
      <c r="C5882" s="77" t="s">
        <v>20065</v>
      </c>
      <c r="D5882" s="79">
        <v>717403</v>
      </c>
    </row>
    <row r="5883" spans="2:4" x14ac:dyDescent="0.35">
      <c r="B5883" s="78" t="s">
        <v>20066</v>
      </c>
      <c r="C5883" s="77" t="s">
        <v>20067</v>
      </c>
      <c r="D5883" s="79">
        <v>492200</v>
      </c>
    </row>
    <row r="5884" spans="2:4" x14ac:dyDescent="0.35">
      <c r="B5884" s="78" t="s">
        <v>20068</v>
      </c>
      <c r="C5884" s="77" t="s">
        <v>20069</v>
      </c>
      <c r="D5884" s="79">
        <v>714240</v>
      </c>
    </row>
    <row r="5885" spans="2:4" x14ac:dyDescent="0.35">
      <c r="B5885" s="78" t="s">
        <v>20070</v>
      </c>
      <c r="C5885" s="77" t="s">
        <v>20071</v>
      </c>
      <c r="D5885" s="79">
        <v>6304553</v>
      </c>
    </row>
    <row r="5886" spans="2:4" x14ac:dyDescent="0.35">
      <c r="B5886" s="78" t="s">
        <v>20072</v>
      </c>
      <c r="C5886" s="77" t="s">
        <v>20073</v>
      </c>
      <c r="D5886" s="79">
        <v>6304553</v>
      </c>
    </row>
    <row r="5887" spans="2:4" x14ac:dyDescent="0.35">
      <c r="B5887" s="78" t="s">
        <v>20074</v>
      </c>
      <c r="C5887" s="77" t="s">
        <v>20075</v>
      </c>
      <c r="D5887" s="79">
        <v>9844000</v>
      </c>
    </row>
    <row r="5888" spans="2:4" x14ac:dyDescent="0.35">
      <c r="B5888" s="78" t="s">
        <v>20076</v>
      </c>
      <c r="C5888" s="77" t="s">
        <v>20077</v>
      </c>
      <c r="D5888" s="79">
        <v>4767427</v>
      </c>
    </row>
    <row r="5889" spans="2:4" x14ac:dyDescent="0.35">
      <c r="B5889" s="78" t="s">
        <v>20078</v>
      </c>
      <c r="C5889" s="77" t="s">
        <v>20079</v>
      </c>
      <c r="D5889" s="79">
        <v>2660448</v>
      </c>
    </row>
    <row r="5890" spans="2:4" x14ac:dyDescent="0.35">
      <c r="B5890" s="78" t="s">
        <v>20080</v>
      </c>
      <c r="C5890" s="77" t="s">
        <v>20081</v>
      </c>
      <c r="D5890" s="79">
        <v>2660448</v>
      </c>
    </row>
    <row r="5891" spans="2:4" x14ac:dyDescent="0.35">
      <c r="B5891" s="78" t="s">
        <v>20082</v>
      </c>
      <c r="C5891" s="77" t="s">
        <v>20083</v>
      </c>
      <c r="D5891" s="79">
        <v>2660448</v>
      </c>
    </row>
    <row r="5892" spans="2:4" x14ac:dyDescent="0.35">
      <c r="B5892" s="78" t="s">
        <v>20084</v>
      </c>
      <c r="C5892" s="77" t="s">
        <v>20085</v>
      </c>
      <c r="D5892" s="79">
        <v>2800725</v>
      </c>
    </row>
    <row r="5893" spans="2:4" x14ac:dyDescent="0.35">
      <c r="B5893" s="78" t="s">
        <v>20086</v>
      </c>
      <c r="C5893" s="77" t="s">
        <v>20087</v>
      </c>
      <c r="D5893" s="79">
        <v>2201139</v>
      </c>
    </row>
    <row r="5894" spans="2:4" x14ac:dyDescent="0.35">
      <c r="B5894" s="78" t="s">
        <v>20088</v>
      </c>
      <c r="C5894" s="77" t="s">
        <v>20089</v>
      </c>
      <c r="D5894" s="79">
        <v>2800725</v>
      </c>
    </row>
    <row r="5895" spans="2:4" x14ac:dyDescent="0.35">
      <c r="B5895" s="78" t="s">
        <v>20090</v>
      </c>
      <c r="C5895" s="77" t="s">
        <v>20091</v>
      </c>
      <c r="D5895" s="79">
        <v>2800725</v>
      </c>
    </row>
    <row r="5896" spans="2:4" x14ac:dyDescent="0.35">
      <c r="B5896" s="78" t="s">
        <v>20092</v>
      </c>
      <c r="C5896" s="77" t="s">
        <v>20093</v>
      </c>
      <c r="D5896" s="79">
        <v>2800725</v>
      </c>
    </row>
    <row r="5897" spans="2:4" x14ac:dyDescent="0.35">
      <c r="B5897" s="78" t="s">
        <v>20094</v>
      </c>
      <c r="C5897" s="77" t="s">
        <v>20095</v>
      </c>
      <c r="D5897" s="79">
        <v>5320896</v>
      </c>
    </row>
    <row r="5898" spans="2:4" x14ac:dyDescent="0.35">
      <c r="B5898" s="78" t="s">
        <v>20096</v>
      </c>
      <c r="C5898" s="77" t="s">
        <v>20097</v>
      </c>
      <c r="D5898" s="79">
        <v>5320896</v>
      </c>
    </row>
    <row r="5899" spans="2:4" x14ac:dyDescent="0.35">
      <c r="B5899" s="78" t="s">
        <v>20098</v>
      </c>
      <c r="C5899" s="77" t="s">
        <v>20099</v>
      </c>
      <c r="D5899" s="79">
        <v>5320896</v>
      </c>
    </row>
    <row r="5900" spans="2:4" x14ac:dyDescent="0.35">
      <c r="B5900" s="78" t="s">
        <v>20100</v>
      </c>
      <c r="C5900" s="77" t="s">
        <v>20101</v>
      </c>
      <c r="D5900" s="79">
        <v>5320896</v>
      </c>
    </row>
    <row r="5901" spans="2:4" x14ac:dyDescent="0.35">
      <c r="B5901" s="78" t="s">
        <v>20102</v>
      </c>
      <c r="C5901" s="77" t="s">
        <v>20103</v>
      </c>
      <c r="D5901" s="79">
        <v>5320896</v>
      </c>
    </row>
    <row r="5902" spans="2:4" x14ac:dyDescent="0.35">
      <c r="B5902" s="78" t="s">
        <v>20104</v>
      </c>
      <c r="C5902" s="77" t="s">
        <v>20105</v>
      </c>
      <c r="D5902" s="79">
        <v>5320896</v>
      </c>
    </row>
    <row r="5903" spans="2:4" x14ac:dyDescent="0.35">
      <c r="B5903" s="78" t="s">
        <v>20106</v>
      </c>
      <c r="C5903" s="77" t="s">
        <v>20107</v>
      </c>
      <c r="D5903" s="79">
        <v>5320896</v>
      </c>
    </row>
    <row r="5904" spans="2:4" x14ac:dyDescent="0.35">
      <c r="B5904" s="78" t="s">
        <v>20108</v>
      </c>
      <c r="C5904" s="77" t="s">
        <v>20109</v>
      </c>
      <c r="D5904" s="79">
        <v>4190206</v>
      </c>
    </row>
    <row r="5905" spans="2:4" x14ac:dyDescent="0.35">
      <c r="B5905" s="78" t="s">
        <v>20110</v>
      </c>
      <c r="C5905" s="77" t="s">
        <v>20111</v>
      </c>
      <c r="D5905" s="79">
        <v>4190206</v>
      </c>
    </row>
    <row r="5906" spans="2:4" x14ac:dyDescent="0.35">
      <c r="B5906" s="78" t="s">
        <v>20112</v>
      </c>
      <c r="C5906" s="77" t="s">
        <v>20113</v>
      </c>
      <c r="D5906" s="79">
        <v>5843398</v>
      </c>
    </row>
    <row r="5907" spans="2:4" x14ac:dyDescent="0.35">
      <c r="B5907" s="78" t="s">
        <v>20114</v>
      </c>
      <c r="C5907" s="77" t="s">
        <v>20115</v>
      </c>
      <c r="D5907" s="79">
        <v>2054400</v>
      </c>
    </row>
    <row r="5908" spans="2:4" x14ac:dyDescent="0.35">
      <c r="B5908" s="78" t="s">
        <v>20116</v>
      </c>
      <c r="C5908" s="77" t="s">
        <v>20117</v>
      </c>
      <c r="D5908" s="79">
        <v>47080</v>
      </c>
    </row>
    <row r="5909" spans="2:4" x14ac:dyDescent="0.35">
      <c r="B5909" s="78" t="s">
        <v>20118</v>
      </c>
      <c r="C5909" s="77" t="s">
        <v>20119</v>
      </c>
      <c r="D5909" s="79">
        <v>300122</v>
      </c>
    </row>
    <row r="5910" spans="2:4" x14ac:dyDescent="0.35">
      <c r="B5910" s="78" t="s">
        <v>20120</v>
      </c>
      <c r="C5910" s="77" t="s">
        <v>20121</v>
      </c>
      <c r="D5910" s="79">
        <v>209967</v>
      </c>
    </row>
    <row r="5911" spans="2:4" x14ac:dyDescent="0.35">
      <c r="B5911" s="78" t="s">
        <v>20122</v>
      </c>
      <c r="C5911" s="77" t="s">
        <v>20123</v>
      </c>
      <c r="D5911" s="79">
        <v>209967</v>
      </c>
    </row>
    <row r="5912" spans="2:4" x14ac:dyDescent="0.35">
      <c r="B5912" s="78" t="s">
        <v>20124</v>
      </c>
      <c r="C5912" s="77" t="s">
        <v>20125</v>
      </c>
      <c r="D5912" s="79">
        <v>755790</v>
      </c>
    </row>
    <row r="5913" spans="2:4" x14ac:dyDescent="0.35">
      <c r="B5913" s="78" t="s">
        <v>20126</v>
      </c>
      <c r="C5913" s="77" t="s">
        <v>20127</v>
      </c>
      <c r="D5913" s="79">
        <v>755790</v>
      </c>
    </row>
    <row r="5914" spans="2:4" x14ac:dyDescent="0.35">
      <c r="B5914" s="78" t="s">
        <v>20128</v>
      </c>
      <c r="C5914" s="77" t="s">
        <v>20129</v>
      </c>
      <c r="D5914" s="79">
        <v>674813</v>
      </c>
    </row>
    <row r="5915" spans="2:4" x14ac:dyDescent="0.35">
      <c r="B5915" s="78" t="s">
        <v>20130</v>
      </c>
      <c r="C5915" s="77" t="s">
        <v>20131</v>
      </c>
      <c r="D5915" s="79">
        <v>46963</v>
      </c>
    </row>
    <row r="5916" spans="2:4" x14ac:dyDescent="0.35">
      <c r="B5916" s="78" t="s">
        <v>20132</v>
      </c>
      <c r="C5916" s="77" t="s">
        <v>20133</v>
      </c>
      <c r="D5916" s="79">
        <v>46963</v>
      </c>
    </row>
    <row r="5917" spans="2:4" x14ac:dyDescent="0.35">
      <c r="B5917" s="78" t="s">
        <v>20134</v>
      </c>
      <c r="C5917" s="77" t="s">
        <v>20135</v>
      </c>
      <c r="D5917" s="79">
        <v>91030</v>
      </c>
    </row>
    <row r="5918" spans="2:4" x14ac:dyDescent="0.35">
      <c r="B5918" s="78" t="s">
        <v>20136</v>
      </c>
      <c r="C5918" s="77" t="s">
        <v>20137</v>
      </c>
      <c r="D5918" s="79">
        <v>32421</v>
      </c>
    </row>
    <row r="5919" spans="2:4" x14ac:dyDescent="0.35">
      <c r="B5919" s="78" t="s">
        <v>20138</v>
      </c>
      <c r="C5919" s="77" t="s">
        <v>20139</v>
      </c>
      <c r="D5919" s="79">
        <v>32421</v>
      </c>
    </row>
    <row r="5920" spans="2:4" x14ac:dyDescent="0.35">
      <c r="B5920" s="78" t="s">
        <v>20140</v>
      </c>
      <c r="C5920" s="77" t="s">
        <v>20141</v>
      </c>
      <c r="D5920" s="79">
        <v>54001</v>
      </c>
    </row>
    <row r="5921" spans="2:4" x14ac:dyDescent="0.35">
      <c r="B5921" s="78" t="s">
        <v>20142</v>
      </c>
      <c r="C5921" s="77" t="s">
        <v>20143</v>
      </c>
      <c r="D5921" s="79">
        <v>46963</v>
      </c>
    </row>
    <row r="5922" spans="2:4" x14ac:dyDescent="0.35">
      <c r="B5922" s="78" t="s">
        <v>20144</v>
      </c>
      <c r="C5922" s="77" t="s">
        <v>20145</v>
      </c>
      <c r="D5922" s="79">
        <v>46963</v>
      </c>
    </row>
    <row r="5923" spans="2:4" x14ac:dyDescent="0.35">
      <c r="B5923" s="78" t="s">
        <v>20146</v>
      </c>
      <c r="C5923" s="77" t="s">
        <v>20147</v>
      </c>
      <c r="D5923" s="79">
        <v>46963</v>
      </c>
    </row>
    <row r="5924" spans="2:4" x14ac:dyDescent="0.35">
      <c r="B5924" s="78" t="s">
        <v>20148</v>
      </c>
      <c r="C5924" s="77" t="s">
        <v>20149</v>
      </c>
      <c r="D5924" s="79">
        <v>46963</v>
      </c>
    </row>
    <row r="5925" spans="2:4" x14ac:dyDescent="0.35">
      <c r="B5925" s="78" t="s">
        <v>20150</v>
      </c>
      <c r="C5925" s="77" t="s">
        <v>20151</v>
      </c>
      <c r="D5925" s="79">
        <v>54001</v>
      </c>
    </row>
    <row r="5926" spans="2:4" x14ac:dyDescent="0.35">
      <c r="B5926" s="78" t="s">
        <v>20152</v>
      </c>
      <c r="C5926" s="77" t="s">
        <v>20153</v>
      </c>
      <c r="D5926" s="79">
        <v>54001</v>
      </c>
    </row>
    <row r="5927" spans="2:4" x14ac:dyDescent="0.35">
      <c r="B5927" s="78" t="s">
        <v>20154</v>
      </c>
      <c r="C5927" s="77" t="s">
        <v>20155</v>
      </c>
      <c r="D5927" s="79">
        <v>96165</v>
      </c>
    </row>
    <row r="5928" spans="2:4" x14ac:dyDescent="0.35">
      <c r="B5928" s="78" t="s">
        <v>20156</v>
      </c>
      <c r="C5928" s="77" t="s">
        <v>20157</v>
      </c>
      <c r="D5928" s="79">
        <v>1892866</v>
      </c>
    </row>
    <row r="5929" spans="2:4" x14ac:dyDescent="0.35">
      <c r="B5929" s="78" t="s">
        <v>20158</v>
      </c>
      <c r="C5929" s="77" t="s">
        <v>20159</v>
      </c>
      <c r="D5929" s="79">
        <v>1892866</v>
      </c>
    </row>
    <row r="5930" spans="2:4" x14ac:dyDescent="0.35">
      <c r="B5930" s="78" t="s">
        <v>20160</v>
      </c>
      <c r="C5930" s="77" t="s">
        <v>20161</v>
      </c>
      <c r="D5930" s="79">
        <v>1892866</v>
      </c>
    </row>
    <row r="5931" spans="2:4" x14ac:dyDescent="0.35">
      <c r="B5931" s="78" t="s">
        <v>20162</v>
      </c>
      <c r="C5931" s="77" t="s">
        <v>20163</v>
      </c>
      <c r="D5931" s="79">
        <v>1892866</v>
      </c>
    </row>
    <row r="5932" spans="2:4" x14ac:dyDescent="0.35">
      <c r="B5932" s="78" t="s">
        <v>20164</v>
      </c>
      <c r="C5932" s="77" t="s">
        <v>20165</v>
      </c>
      <c r="D5932" s="79">
        <v>1892866</v>
      </c>
    </row>
    <row r="5933" spans="2:4" x14ac:dyDescent="0.35">
      <c r="B5933" s="78" t="s">
        <v>20166</v>
      </c>
      <c r="C5933" s="77" t="s">
        <v>20167</v>
      </c>
      <c r="D5933" s="79">
        <v>1170930</v>
      </c>
    </row>
    <row r="5934" spans="2:4" x14ac:dyDescent="0.35">
      <c r="B5934" s="78" t="s">
        <v>20168</v>
      </c>
      <c r="C5934" s="77" t="s">
        <v>20169</v>
      </c>
      <c r="D5934" s="79">
        <v>1892866</v>
      </c>
    </row>
    <row r="5935" spans="2:4" x14ac:dyDescent="0.35">
      <c r="B5935" s="78" t="s">
        <v>20170</v>
      </c>
      <c r="C5935" s="77" t="s">
        <v>20171</v>
      </c>
      <c r="D5935" s="79">
        <v>1892866</v>
      </c>
    </row>
    <row r="5936" spans="2:4" x14ac:dyDescent="0.35">
      <c r="B5936" s="78" t="s">
        <v>20172</v>
      </c>
      <c r="C5936" s="77" t="s">
        <v>20173</v>
      </c>
      <c r="D5936" s="79">
        <v>991131</v>
      </c>
    </row>
    <row r="5937" spans="2:4" x14ac:dyDescent="0.35">
      <c r="B5937" s="78" t="s">
        <v>20174</v>
      </c>
      <c r="C5937" s="77" t="s">
        <v>20175</v>
      </c>
      <c r="D5937" s="79">
        <v>991131</v>
      </c>
    </row>
    <row r="5938" spans="2:4" x14ac:dyDescent="0.35">
      <c r="B5938" s="78" t="s">
        <v>20176</v>
      </c>
      <c r="C5938" s="77" t="s">
        <v>20177</v>
      </c>
      <c r="D5938" s="79">
        <v>701827</v>
      </c>
    </row>
    <row r="5939" spans="2:4" x14ac:dyDescent="0.35">
      <c r="B5939" s="78" t="s">
        <v>20178</v>
      </c>
      <c r="C5939" s="77" t="s">
        <v>20179</v>
      </c>
      <c r="D5939" s="79">
        <v>831890</v>
      </c>
    </row>
    <row r="5940" spans="2:4" x14ac:dyDescent="0.35">
      <c r="B5940" s="78" t="s">
        <v>20180</v>
      </c>
      <c r="C5940" s="77" t="s">
        <v>20181</v>
      </c>
      <c r="D5940" s="79">
        <v>1388165</v>
      </c>
    </row>
    <row r="5941" spans="2:4" x14ac:dyDescent="0.35">
      <c r="B5941" s="78" t="s">
        <v>20182</v>
      </c>
      <c r="C5941" s="77" t="s">
        <v>20183</v>
      </c>
      <c r="D5941" s="79">
        <v>1030864</v>
      </c>
    </row>
    <row r="5942" spans="2:4" x14ac:dyDescent="0.35">
      <c r="B5942" s="78" t="s">
        <v>20184</v>
      </c>
      <c r="C5942" s="77" t="s">
        <v>20185</v>
      </c>
      <c r="D5942" s="79">
        <v>991131</v>
      </c>
    </row>
    <row r="5943" spans="2:4" x14ac:dyDescent="0.35">
      <c r="B5943" s="78" t="s">
        <v>20186</v>
      </c>
      <c r="C5943" s="77" t="s">
        <v>20187</v>
      </c>
      <c r="D5943" s="79">
        <v>1631781</v>
      </c>
    </row>
    <row r="5944" spans="2:4" x14ac:dyDescent="0.35">
      <c r="B5944" s="78" t="s">
        <v>20188</v>
      </c>
      <c r="C5944" s="77" t="s">
        <v>20189</v>
      </c>
      <c r="D5944" s="79">
        <v>19832494</v>
      </c>
    </row>
    <row r="5945" spans="2:4" x14ac:dyDescent="0.35">
      <c r="B5945" s="78" t="s">
        <v>20190</v>
      </c>
      <c r="C5945" s="77" t="s">
        <v>20191</v>
      </c>
      <c r="D5945" s="79">
        <v>734441</v>
      </c>
    </row>
    <row r="5946" spans="2:4" x14ac:dyDescent="0.35">
      <c r="B5946" s="78" t="s">
        <v>20192</v>
      </c>
      <c r="C5946" s="77" t="s">
        <v>20193</v>
      </c>
      <c r="D5946" s="79">
        <v>734441</v>
      </c>
    </row>
    <row r="5947" spans="2:4" x14ac:dyDescent="0.35">
      <c r="B5947" s="78" t="s">
        <v>20194</v>
      </c>
      <c r="C5947" s="77" t="s">
        <v>20195</v>
      </c>
      <c r="D5947" s="79">
        <v>102988</v>
      </c>
    </row>
    <row r="5948" spans="2:4" x14ac:dyDescent="0.35">
      <c r="B5948" s="78" t="s">
        <v>20196</v>
      </c>
      <c r="C5948" s="77" t="s">
        <v>20197</v>
      </c>
      <c r="D5948" s="79">
        <v>173875</v>
      </c>
    </row>
    <row r="5949" spans="2:4" x14ac:dyDescent="0.35">
      <c r="B5949" s="78" t="s">
        <v>20198</v>
      </c>
      <c r="C5949" s="77" t="s">
        <v>20199</v>
      </c>
      <c r="D5949" s="79">
        <v>24261612</v>
      </c>
    </row>
    <row r="5950" spans="2:4" x14ac:dyDescent="0.35">
      <c r="B5950" s="78" t="s">
        <v>20200</v>
      </c>
      <c r="C5950" s="77" t="s">
        <v>20201</v>
      </c>
      <c r="D5950" s="79">
        <v>24261612</v>
      </c>
    </row>
    <row r="5951" spans="2:4" x14ac:dyDescent="0.35">
      <c r="B5951" s="78" t="s">
        <v>20202</v>
      </c>
      <c r="C5951" s="77" t="s">
        <v>20203</v>
      </c>
      <c r="D5951" s="79">
        <v>24261612</v>
      </c>
    </row>
    <row r="5952" spans="2:4" x14ac:dyDescent="0.35">
      <c r="B5952" s="78" t="s">
        <v>20204</v>
      </c>
      <c r="C5952" s="77" t="s">
        <v>20205</v>
      </c>
      <c r="D5952" s="79">
        <v>24261612</v>
      </c>
    </row>
    <row r="5953" spans="2:4" x14ac:dyDescent="0.35">
      <c r="B5953" s="78" t="s">
        <v>20206</v>
      </c>
      <c r="C5953" s="77" t="s">
        <v>20207</v>
      </c>
      <c r="D5953" s="79">
        <v>24261612</v>
      </c>
    </row>
    <row r="5954" spans="2:4" x14ac:dyDescent="0.35">
      <c r="B5954" s="78" t="s">
        <v>20208</v>
      </c>
      <c r="C5954" s="77" t="s">
        <v>20209</v>
      </c>
      <c r="D5954" s="79">
        <v>24261612</v>
      </c>
    </row>
    <row r="5955" spans="2:4" x14ac:dyDescent="0.35">
      <c r="B5955" s="78" t="s">
        <v>20210</v>
      </c>
      <c r="C5955" s="77" t="s">
        <v>20211</v>
      </c>
      <c r="D5955" s="79">
        <v>24261612</v>
      </c>
    </row>
    <row r="5956" spans="2:4" x14ac:dyDescent="0.35">
      <c r="B5956" s="78" t="s">
        <v>20212</v>
      </c>
      <c r="C5956" s="77" t="s">
        <v>20213</v>
      </c>
      <c r="D5956" s="79">
        <v>24261612</v>
      </c>
    </row>
    <row r="5957" spans="2:4" x14ac:dyDescent="0.35">
      <c r="B5957" s="78" t="s">
        <v>20214</v>
      </c>
      <c r="C5957" s="77" t="s">
        <v>20215</v>
      </c>
      <c r="D5957" s="79">
        <v>914027</v>
      </c>
    </row>
    <row r="5958" spans="2:4" x14ac:dyDescent="0.35">
      <c r="B5958" s="78" t="s">
        <v>20216</v>
      </c>
      <c r="C5958" s="77" t="s">
        <v>20217</v>
      </c>
      <c r="D5958" s="79">
        <v>14980</v>
      </c>
    </row>
    <row r="5959" spans="2:4" x14ac:dyDescent="0.35">
      <c r="B5959" s="78" t="s">
        <v>20218</v>
      </c>
      <c r="C5959" s="77" t="s">
        <v>20219</v>
      </c>
      <c r="D5959" s="79">
        <v>300665</v>
      </c>
    </row>
    <row r="5960" spans="2:4" x14ac:dyDescent="0.35">
      <c r="B5960" s="78" t="s">
        <v>20220</v>
      </c>
      <c r="C5960" s="77" t="s">
        <v>20221</v>
      </c>
      <c r="D5960" s="79">
        <v>21924</v>
      </c>
    </row>
    <row r="5961" spans="2:4" x14ac:dyDescent="0.35">
      <c r="B5961" s="78" t="s">
        <v>20222</v>
      </c>
      <c r="C5961" s="77" t="s">
        <v>20223</v>
      </c>
      <c r="D5961" s="79">
        <v>20359</v>
      </c>
    </row>
    <row r="5962" spans="2:4" x14ac:dyDescent="0.35">
      <c r="B5962" s="78" t="s">
        <v>20224</v>
      </c>
      <c r="C5962" s="77" t="s">
        <v>20225</v>
      </c>
      <c r="D5962" s="79">
        <v>18691</v>
      </c>
    </row>
    <row r="5963" spans="2:4" x14ac:dyDescent="0.35">
      <c r="B5963" s="78" t="s">
        <v>20226</v>
      </c>
      <c r="C5963" s="77" t="s">
        <v>20227</v>
      </c>
      <c r="D5963" s="79">
        <v>25704</v>
      </c>
    </row>
    <row r="5964" spans="2:4" x14ac:dyDescent="0.35">
      <c r="B5964" s="78" t="s">
        <v>20228</v>
      </c>
      <c r="C5964" s="77" t="s">
        <v>20229</v>
      </c>
      <c r="D5964" s="79">
        <v>15669</v>
      </c>
    </row>
    <row r="5965" spans="2:4" x14ac:dyDescent="0.35">
      <c r="B5965" s="78" t="s">
        <v>20230</v>
      </c>
      <c r="C5965" s="77" t="s">
        <v>20231</v>
      </c>
      <c r="D5965" s="79">
        <v>21926</v>
      </c>
    </row>
    <row r="5966" spans="2:4" x14ac:dyDescent="0.35">
      <c r="B5966" s="78" t="s">
        <v>20232</v>
      </c>
      <c r="C5966" s="77" t="s">
        <v>20233</v>
      </c>
      <c r="D5966" s="79">
        <v>22802</v>
      </c>
    </row>
    <row r="5967" spans="2:4" x14ac:dyDescent="0.35">
      <c r="B5967" s="78" t="s">
        <v>20234</v>
      </c>
      <c r="C5967" s="77" t="s">
        <v>20235</v>
      </c>
      <c r="D5967" s="79">
        <v>20359</v>
      </c>
    </row>
    <row r="5968" spans="2:4" x14ac:dyDescent="0.35">
      <c r="B5968" s="78" t="s">
        <v>20236</v>
      </c>
      <c r="C5968" s="77" t="s">
        <v>20237</v>
      </c>
      <c r="D5968" s="79">
        <v>16950</v>
      </c>
    </row>
    <row r="5969" spans="2:4" x14ac:dyDescent="0.35">
      <c r="B5969" s="78" t="s">
        <v>20238</v>
      </c>
      <c r="C5969" s="77" t="s">
        <v>20239</v>
      </c>
      <c r="D5969" s="79">
        <v>22295</v>
      </c>
    </row>
    <row r="5970" spans="2:4" x14ac:dyDescent="0.35">
      <c r="B5970" s="78" t="s">
        <v>20240</v>
      </c>
      <c r="C5970" s="77" t="s">
        <v>20241</v>
      </c>
      <c r="D5970" s="79">
        <v>20359</v>
      </c>
    </row>
    <row r="5971" spans="2:4" x14ac:dyDescent="0.35">
      <c r="B5971" s="78" t="s">
        <v>20242</v>
      </c>
      <c r="C5971" s="77" t="s">
        <v>20243</v>
      </c>
      <c r="D5971" s="79">
        <v>21601</v>
      </c>
    </row>
    <row r="5972" spans="2:4" x14ac:dyDescent="0.35">
      <c r="B5972" s="78" t="s">
        <v>20244</v>
      </c>
      <c r="C5972" s="77" t="s">
        <v>20245</v>
      </c>
      <c r="D5972" s="79">
        <v>21601</v>
      </c>
    </row>
    <row r="5973" spans="2:4" x14ac:dyDescent="0.35">
      <c r="B5973" s="78" t="s">
        <v>20246</v>
      </c>
      <c r="C5973" s="77" t="s">
        <v>20247</v>
      </c>
      <c r="D5973" s="79">
        <v>3624321</v>
      </c>
    </row>
    <row r="5974" spans="2:4" x14ac:dyDescent="0.35">
      <c r="B5974" s="78" t="s">
        <v>20248</v>
      </c>
      <c r="C5974" s="77" t="s">
        <v>20249</v>
      </c>
      <c r="D5974" s="79">
        <v>380292</v>
      </c>
    </row>
    <row r="5975" spans="2:4" x14ac:dyDescent="0.35">
      <c r="B5975" s="78" t="s">
        <v>20250</v>
      </c>
      <c r="C5975" s="77" t="s">
        <v>20251</v>
      </c>
      <c r="D5975" s="79">
        <v>160436</v>
      </c>
    </row>
    <row r="5976" spans="2:4" x14ac:dyDescent="0.35">
      <c r="B5976" s="78" t="s">
        <v>20252</v>
      </c>
      <c r="C5976" s="77" t="s">
        <v>20253</v>
      </c>
      <c r="D5976" s="79">
        <v>2024547</v>
      </c>
    </row>
    <row r="5977" spans="2:4" x14ac:dyDescent="0.35">
      <c r="B5977" s="78" t="s">
        <v>25212</v>
      </c>
      <c r="C5977" s="77" t="s">
        <v>25276</v>
      </c>
      <c r="D5977" s="79">
        <v>507080</v>
      </c>
    </row>
    <row r="5978" spans="2:4" x14ac:dyDescent="0.35">
      <c r="B5978" s="78" t="s">
        <v>20254</v>
      </c>
      <c r="C5978" s="77" t="s">
        <v>20255</v>
      </c>
      <c r="D5978" s="79">
        <v>808414</v>
      </c>
    </row>
    <row r="5979" spans="2:4" x14ac:dyDescent="0.35">
      <c r="B5979" s="78" t="s">
        <v>20256</v>
      </c>
      <c r="C5979" s="77" t="s">
        <v>20257</v>
      </c>
      <c r="D5979" s="79">
        <v>40185</v>
      </c>
    </row>
    <row r="5980" spans="2:4" x14ac:dyDescent="0.35">
      <c r="B5980" s="78" t="s">
        <v>20258</v>
      </c>
      <c r="C5980" s="77" t="s">
        <v>20259</v>
      </c>
      <c r="D5980" s="79">
        <v>167723</v>
      </c>
    </row>
    <row r="5981" spans="2:4" x14ac:dyDescent="0.35">
      <c r="B5981" s="78" t="s">
        <v>20260</v>
      </c>
      <c r="C5981" s="77" t="s">
        <v>20261</v>
      </c>
      <c r="D5981" s="79">
        <v>1614900</v>
      </c>
    </row>
    <row r="5982" spans="2:4" x14ac:dyDescent="0.35">
      <c r="B5982" s="78" t="s">
        <v>20262</v>
      </c>
      <c r="C5982" s="77" t="s">
        <v>20263</v>
      </c>
      <c r="D5982" s="79">
        <v>18908505</v>
      </c>
    </row>
    <row r="5983" spans="2:4" x14ac:dyDescent="0.35">
      <c r="B5983" s="78" t="s">
        <v>20264</v>
      </c>
      <c r="C5983" s="77" t="s">
        <v>20265</v>
      </c>
      <c r="D5983" s="79">
        <v>305592</v>
      </c>
    </row>
    <row r="5984" spans="2:4" x14ac:dyDescent="0.35">
      <c r="B5984" s="78" t="s">
        <v>20266</v>
      </c>
      <c r="C5984" s="77" t="s">
        <v>20267</v>
      </c>
      <c r="D5984" s="79">
        <v>891743</v>
      </c>
    </row>
    <row r="5985" spans="2:4" x14ac:dyDescent="0.35">
      <c r="B5985" s="78" t="s">
        <v>20268</v>
      </c>
      <c r="C5985" s="77" t="s">
        <v>20269</v>
      </c>
      <c r="D5985" s="79">
        <v>199031</v>
      </c>
    </row>
    <row r="5986" spans="2:4" x14ac:dyDescent="0.35">
      <c r="B5986" s="78" t="s">
        <v>20270</v>
      </c>
      <c r="C5986" s="77" t="s">
        <v>20271</v>
      </c>
      <c r="D5986" s="79">
        <v>199031</v>
      </c>
    </row>
    <row r="5987" spans="2:4" x14ac:dyDescent="0.35">
      <c r="B5987" s="78" t="s">
        <v>20272</v>
      </c>
      <c r="C5987" s="77" t="s">
        <v>20273</v>
      </c>
      <c r="D5987" s="79">
        <v>199031</v>
      </c>
    </row>
    <row r="5988" spans="2:4" x14ac:dyDescent="0.35">
      <c r="B5988" s="78" t="s">
        <v>20274</v>
      </c>
      <c r="C5988" s="77" t="s">
        <v>20275</v>
      </c>
      <c r="D5988" s="79">
        <v>1675409</v>
      </c>
    </row>
    <row r="5989" spans="2:4" x14ac:dyDescent="0.35">
      <c r="B5989" s="78" t="s">
        <v>20276</v>
      </c>
      <c r="C5989" s="77" t="s">
        <v>20277</v>
      </c>
      <c r="D5989" s="79">
        <v>42169</v>
      </c>
    </row>
    <row r="5990" spans="2:4" x14ac:dyDescent="0.35">
      <c r="B5990" s="78" t="s">
        <v>20278</v>
      </c>
      <c r="C5990" s="77" t="s">
        <v>20279</v>
      </c>
      <c r="D5990" s="79">
        <v>1381620</v>
      </c>
    </row>
    <row r="5991" spans="2:4" x14ac:dyDescent="0.35">
      <c r="B5991" s="78" t="s">
        <v>20280</v>
      </c>
      <c r="C5991" s="77" t="s">
        <v>20281</v>
      </c>
      <c r="D5991" s="79">
        <v>1381620</v>
      </c>
    </row>
    <row r="5992" spans="2:4" x14ac:dyDescent="0.35">
      <c r="B5992" s="78" t="s">
        <v>20282</v>
      </c>
      <c r="C5992" s="77" t="s">
        <v>20283</v>
      </c>
      <c r="D5992" s="79">
        <v>167776</v>
      </c>
    </row>
    <row r="5993" spans="2:4" x14ac:dyDescent="0.35">
      <c r="B5993" s="78" t="s">
        <v>20284</v>
      </c>
      <c r="C5993" s="77" t="s">
        <v>20285</v>
      </c>
      <c r="D5993" s="79">
        <v>692398</v>
      </c>
    </row>
    <row r="5994" spans="2:4" x14ac:dyDescent="0.35">
      <c r="B5994" s="78" t="s">
        <v>20286</v>
      </c>
      <c r="C5994" s="77" t="s">
        <v>20287</v>
      </c>
      <c r="D5994" s="79">
        <v>141313</v>
      </c>
    </row>
    <row r="5995" spans="2:4" x14ac:dyDescent="0.35">
      <c r="B5995" s="78" t="s">
        <v>25213</v>
      </c>
      <c r="C5995" s="77" t="s">
        <v>25277</v>
      </c>
      <c r="D5995" s="79">
        <v>187460</v>
      </c>
    </row>
    <row r="5996" spans="2:4" x14ac:dyDescent="0.35">
      <c r="B5996" s="78" t="s">
        <v>20288</v>
      </c>
      <c r="C5996" s="77" t="s">
        <v>20289</v>
      </c>
      <c r="D5996" s="79">
        <v>523960</v>
      </c>
    </row>
    <row r="5997" spans="2:4" x14ac:dyDescent="0.35">
      <c r="B5997" s="78" t="s">
        <v>20290</v>
      </c>
      <c r="C5997" s="77" t="s">
        <v>20291</v>
      </c>
      <c r="D5997" s="79">
        <v>523960</v>
      </c>
    </row>
    <row r="5998" spans="2:4" x14ac:dyDescent="0.35">
      <c r="B5998" s="78" t="s">
        <v>20292</v>
      </c>
      <c r="C5998" s="77" t="s">
        <v>20293</v>
      </c>
      <c r="D5998" s="79">
        <v>1163967</v>
      </c>
    </row>
    <row r="5999" spans="2:4" x14ac:dyDescent="0.35">
      <c r="B5999" s="78" t="s">
        <v>20294</v>
      </c>
      <c r="C5999" s="77" t="s">
        <v>20295</v>
      </c>
      <c r="D5999" s="79">
        <v>115145</v>
      </c>
    </row>
    <row r="6000" spans="2:4" x14ac:dyDescent="0.35">
      <c r="B6000" s="78" t="s">
        <v>20296</v>
      </c>
      <c r="C6000" s="77" t="s">
        <v>20297</v>
      </c>
      <c r="D6000" s="79">
        <v>115145</v>
      </c>
    </row>
    <row r="6001" spans="2:4" x14ac:dyDescent="0.35">
      <c r="B6001" s="78" t="s">
        <v>20298</v>
      </c>
      <c r="C6001" s="77" t="s">
        <v>20299</v>
      </c>
      <c r="D6001" s="79">
        <v>115145</v>
      </c>
    </row>
    <row r="6002" spans="2:4" x14ac:dyDescent="0.35">
      <c r="B6002" s="78" t="s">
        <v>20300</v>
      </c>
      <c r="C6002" s="77" t="s">
        <v>20301</v>
      </c>
      <c r="D6002" s="79">
        <v>4537110</v>
      </c>
    </row>
    <row r="6003" spans="2:4" x14ac:dyDescent="0.35">
      <c r="B6003" s="78" t="s">
        <v>20302</v>
      </c>
      <c r="C6003" s="77" t="s">
        <v>20303</v>
      </c>
      <c r="D6003" s="79">
        <v>4537110</v>
      </c>
    </row>
    <row r="6004" spans="2:4" x14ac:dyDescent="0.35">
      <c r="B6004" s="78" t="s">
        <v>20304</v>
      </c>
      <c r="C6004" s="77" t="s">
        <v>20305</v>
      </c>
      <c r="D6004" s="79">
        <v>4537110</v>
      </c>
    </row>
    <row r="6005" spans="2:4" x14ac:dyDescent="0.35">
      <c r="B6005" s="78" t="s">
        <v>20306</v>
      </c>
      <c r="C6005" s="77" t="s">
        <v>20307</v>
      </c>
      <c r="D6005" s="79">
        <v>4537110</v>
      </c>
    </row>
    <row r="6006" spans="2:4" x14ac:dyDescent="0.35">
      <c r="B6006" s="78" t="s">
        <v>20308</v>
      </c>
      <c r="C6006" s="77" t="s">
        <v>20309</v>
      </c>
      <c r="D6006" s="79">
        <v>4537110</v>
      </c>
    </row>
    <row r="6007" spans="2:4" x14ac:dyDescent="0.35">
      <c r="B6007" s="78" t="s">
        <v>20310</v>
      </c>
      <c r="C6007" s="77" t="s">
        <v>20311</v>
      </c>
      <c r="D6007" s="79">
        <v>4537110</v>
      </c>
    </row>
    <row r="6008" spans="2:4" x14ac:dyDescent="0.35">
      <c r="B6008" s="78" t="s">
        <v>20312</v>
      </c>
      <c r="C6008" s="77" t="s">
        <v>20313</v>
      </c>
      <c r="D6008" s="79">
        <v>4537110</v>
      </c>
    </row>
    <row r="6009" spans="2:4" x14ac:dyDescent="0.35">
      <c r="B6009" s="78" t="s">
        <v>20314</v>
      </c>
      <c r="C6009" s="77" t="s">
        <v>20315</v>
      </c>
      <c r="D6009" s="79">
        <v>4537110</v>
      </c>
    </row>
    <row r="6010" spans="2:4" x14ac:dyDescent="0.35">
      <c r="B6010" s="78" t="s">
        <v>20316</v>
      </c>
      <c r="C6010" s="77" t="s">
        <v>20317</v>
      </c>
      <c r="D6010" s="79">
        <v>4537110</v>
      </c>
    </row>
    <row r="6011" spans="2:4" x14ac:dyDescent="0.35">
      <c r="B6011" s="78" t="s">
        <v>20318</v>
      </c>
      <c r="C6011" s="77" t="s">
        <v>20319</v>
      </c>
      <c r="D6011" s="79">
        <v>4537110</v>
      </c>
    </row>
    <row r="6012" spans="2:4" x14ac:dyDescent="0.35">
      <c r="B6012" s="78" t="s">
        <v>20320</v>
      </c>
      <c r="C6012" s="77" t="s">
        <v>20321</v>
      </c>
      <c r="D6012" s="79">
        <v>4537110</v>
      </c>
    </row>
    <row r="6013" spans="2:4" x14ac:dyDescent="0.35">
      <c r="B6013" s="78" t="s">
        <v>20322</v>
      </c>
      <c r="C6013" s="77" t="s">
        <v>20323</v>
      </c>
      <c r="D6013" s="79">
        <v>4537110</v>
      </c>
    </row>
    <row r="6014" spans="2:4" x14ac:dyDescent="0.35">
      <c r="B6014" s="78" t="s">
        <v>20324</v>
      </c>
      <c r="C6014" s="77" t="s">
        <v>20325</v>
      </c>
      <c r="D6014" s="79">
        <v>4537110</v>
      </c>
    </row>
    <row r="6015" spans="2:4" x14ac:dyDescent="0.35">
      <c r="B6015" s="78" t="s">
        <v>20326</v>
      </c>
      <c r="C6015" s="77" t="s">
        <v>20327</v>
      </c>
      <c r="D6015" s="79">
        <v>4537110</v>
      </c>
    </row>
    <row r="6016" spans="2:4" x14ac:dyDescent="0.35">
      <c r="B6016" s="78" t="s">
        <v>20328</v>
      </c>
      <c r="C6016" s="77" t="s">
        <v>20329</v>
      </c>
      <c r="D6016" s="79">
        <v>4537110</v>
      </c>
    </row>
    <row r="6017" spans="2:4" x14ac:dyDescent="0.35">
      <c r="B6017" s="78" t="s">
        <v>20330</v>
      </c>
      <c r="C6017" s="77" t="s">
        <v>20331</v>
      </c>
      <c r="D6017" s="79">
        <v>4537110</v>
      </c>
    </row>
    <row r="6018" spans="2:4" x14ac:dyDescent="0.35">
      <c r="B6018" s="78" t="s">
        <v>20332</v>
      </c>
      <c r="C6018" s="77" t="s">
        <v>20333</v>
      </c>
      <c r="D6018" s="79">
        <v>4537110</v>
      </c>
    </row>
    <row r="6019" spans="2:4" x14ac:dyDescent="0.35">
      <c r="B6019" s="78" t="s">
        <v>20334</v>
      </c>
      <c r="C6019" s="77" t="s">
        <v>20335</v>
      </c>
      <c r="D6019" s="79">
        <v>4537110</v>
      </c>
    </row>
    <row r="6020" spans="2:4" x14ac:dyDescent="0.35">
      <c r="B6020" s="78" t="s">
        <v>20336</v>
      </c>
      <c r="C6020" s="77" t="s">
        <v>20337</v>
      </c>
      <c r="D6020" s="79">
        <v>4537110</v>
      </c>
    </row>
    <row r="6021" spans="2:4" x14ac:dyDescent="0.35">
      <c r="B6021" s="78" t="s">
        <v>20338</v>
      </c>
      <c r="C6021" s="77" t="s">
        <v>20339</v>
      </c>
      <c r="D6021" s="79">
        <v>4537110</v>
      </c>
    </row>
    <row r="6022" spans="2:4" x14ac:dyDescent="0.35">
      <c r="B6022" s="78" t="s">
        <v>20340</v>
      </c>
      <c r="C6022" s="77" t="s">
        <v>20341</v>
      </c>
      <c r="D6022" s="79">
        <v>4537110</v>
      </c>
    </row>
    <row r="6023" spans="2:4" x14ac:dyDescent="0.35">
      <c r="B6023" s="78" t="s">
        <v>20342</v>
      </c>
      <c r="C6023" s="77" t="s">
        <v>20343</v>
      </c>
      <c r="D6023" s="79">
        <v>4537110</v>
      </c>
    </row>
    <row r="6024" spans="2:4" x14ac:dyDescent="0.35">
      <c r="B6024" s="78" t="s">
        <v>20344</v>
      </c>
      <c r="C6024" s="77" t="s">
        <v>20345</v>
      </c>
      <c r="D6024" s="79">
        <v>4537110</v>
      </c>
    </row>
    <row r="6025" spans="2:4" x14ac:dyDescent="0.35">
      <c r="B6025" s="78" t="s">
        <v>20346</v>
      </c>
      <c r="C6025" s="77" t="s">
        <v>20347</v>
      </c>
      <c r="D6025" s="79">
        <v>4537110</v>
      </c>
    </row>
    <row r="6026" spans="2:4" x14ac:dyDescent="0.35">
      <c r="B6026" s="78" t="s">
        <v>20348</v>
      </c>
      <c r="C6026" s="77" t="s">
        <v>20349</v>
      </c>
      <c r="D6026" s="79">
        <v>4537110</v>
      </c>
    </row>
    <row r="6027" spans="2:4" x14ac:dyDescent="0.35">
      <c r="B6027" s="78" t="s">
        <v>20350</v>
      </c>
      <c r="C6027" s="77" t="s">
        <v>20351</v>
      </c>
      <c r="D6027" s="79">
        <v>4537110</v>
      </c>
    </row>
    <row r="6028" spans="2:4" x14ac:dyDescent="0.35">
      <c r="B6028" s="78" t="s">
        <v>20352</v>
      </c>
      <c r="C6028" s="77" t="s">
        <v>20353</v>
      </c>
      <c r="D6028" s="79">
        <v>4537110</v>
      </c>
    </row>
    <row r="6029" spans="2:4" x14ac:dyDescent="0.35">
      <c r="B6029" s="78" t="s">
        <v>20354</v>
      </c>
      <c r="C6029" s="77" t="s">
        <v>20355</v>
      </c>
      <c r="D6029" s="79">
        <v>4537110</v>
      </c>
    </row>
    <row r="6030" spans="2:4" x14ac:dyDescent="0.35">
      <c r="B6030" s="78" t="s">
        <v>20356</v>
      </c>
      <c r="C6030" s="77" t="s">
        <v>20357</v>
      </c>
      <c r="D6030" s="79">
        <v>4537110</v>
      </c>
    </row>
    <row r="6031" spans="2:4" x14ac:dyDescent="0.35">
      <c r="B6031" s="78" t="s">
        <v>20358</v>
      </c>
      <c r="C6031" s="77" t="s">
        <v>20359</v>
      </c>
      <c r="D6031" s="79">
        <v>4537110</v>
      </c>
    </row>
    <row r="6032" spans="2:4" x14ac:dyDescent="0.35">
      <c r="B6032" s="78" t="s">
        <v>20360</v>
      </c>
      <c r="C6032" s="77" t="s">
        <v>20361</v>
      </c>
      <c r="D6032" s="79">
        <v>4537110</v>
      </c>
    </row>
    <row r="6033" spans="2:4" x14ac:dyDescent="0.35">
      <c r="B6033" s="78" t="s">
        <v>20362</v>
      </c>
      <c r="C6033" s="77" t="s">
        <v>20363</v>
      </c>
      <c r="D6033" s="79">
        <v>4537110</v>
      </c>
    </row>
    <row r="6034" spans="2:4" x14ac:dyDescent="0.35">
      <c r="B6034" s="78" t="s">
        <v>20364</v>
      </c>
      <c r="C6034" s="77" t="s">
        <v>20365</v>
      </c>
      <c r="D6034" s="79">
        <v>4537110</v>
      </c>
    </row>
    <row r="6035" spans="2:4" x14ac:dyDescent="0.35">
      <c r="B6035" s="78" t="s">
        <v>20366</v>
      </c>
      <c r="C6035" s="77" t="s">
        <v>20367</v>
      </c>
      <c r="D6035" s="79">
        <v>4537110</v>
      </c>
    </row>
    <row r="6036" spans="2:4" x14ac:dyDescent="0.35">
      <c r="B6036" s="78" t="s">
        <v>20368</v>
      </c>
      <c r="C6036" s="77" t="s">
        <v>20369</v>
      </c>
      <c r="D6036" s="79">
        <v>4537110</v>
      </c>
    </row>
    <row r="6037" spans="2:4" x14ac:dyDescent="0.35">
      <c r="B6037" s="78" t="s">
        <v>20370</v>
      </c>
      <c r="C6037" s="77" t="s">
        <v>20371</v>
      </c>
      <c r="D6037" s="79">
        <v>4537110</v>
      </c>
    </row>
    <row r="6038" spans="2:4" x14ac:dyDescent="0.35">
      <c r="B6038" s="78" t="s">
        <v>20372</v>
      </c>
      <c r="C6038" s="77" t="s">
        <v>20373</v>
      </c>
      <c r="D6038" s="79">
        <v>4537110</v>
      </c>
    </row>
    <row r="6039" spans="2:4" x14ac:dyDescent="0.35">
      <c r="B6039" s="78" t="s">
        <v>20374</v>
      </c>
      <c r="C6039" s="77" t="s">
        <v>20375</v>
      </c>
      <c r="D6039" s="79">
        <v>4537110</v>
      </c>
    </row>
    <row r="6040" spans="2:4" x14ac:dyDescent="0.35">
      <c r="B6040" s="78" t="s">
        <v>20376</v>
      </c>
      <c r="C6040" s="77" t="s">
        <v>20377</v>
      </c>
      <c r="D6040" s="79">
        <v>4537110</v>
      </c>
    </row>
    <row r="6041" spans="2:4" x14ac:dyDescent="0.35">
      <c r="B6041" s="78" t="s">
        <v>20378</v>
      </c>
      <c r="C6041" s="77" t="s">
        <v>20379</v>
      </c>
      <c r="D6041" s="79">
        <v>4537110</v>
      </c>
    </row>
    <row r="6042" spans="2:4" x14ac:dyDescent="0.35">
      <c r="B6042" s="78" t="s">
        <v>20380</v>
      </c>
      <c r="C6042" s="77" t="s">
        <v>20381</v>
      </c>
      <c r="D6042" s="79">
        <v>4537110</v>
      </c>
    </row>
    <row r="6043" spans="2:4" x14ac:dyDescent="0.35">
      <c r="B6043" s="78" t="s">
        <v>20382</v>
      </c>
      <c r="C6043" s="77" t="s">
        <v>20383</v>
      </c>
      <c r="D6043" s="79">
        <v>4537110</v>
      </c>
    </row>
    <row r="6044" spans="2:4" x14ac:dyDescent="0.35">
      <c r="B6044" s="78" t="s">
        <v>20384</v>
      </c>
      <c r="C6044" s="77" t="s">
        <v>20385</v>
      </c>
      <c r="D6044" s="79">
        <v>4537110</v>
      </c>
    </row>
    <row r="6045" spans="2:4" x14ac:dyDescent="0.35">
      <c r="B6045" s="78" t="s">
        <v>20386</v>
      </c>
      <c r="C6045" s="77" t="s">
        <v>20387</v>
      </c>
      <c r="D6045" s="79">
        <v>4537110</v>
      </c>
    </row>
    <row r="6046" spans="2:4" x14ac:dyDescent="0.35">
      <c r="B6046" s="78" t="s">
        <v>20388</v>
      </c>
      <c r="C6046" s="77" t="s">
        <v>20389</v>
      </c>
      <c r="D6046" s="79">
        <v>4537110</v>
      </c>
    </row>
    <row r="6047" spans="2:4" x14ac:dyDescent="0.35">
      <c r="B6047" s="78" t="s">
        <v>20390</v>
      </c>
      <c r="C6047" s="77" t="s">
        <v>20391</v>
      </c>
      <c r="D6047" s="79">
        <v>4537110</v>
      </c>
    </row>
    <row r="6048" spans="2:4" x14ac:dyDescent="0.35">
      <c r="B6048" s="78" t="s">
        <v>20392</v>
      </c>
      <c r="C6048" s="77" t="s">
        <v>20393</v>
      </c>
      <c r="D6048" s="79">
        <v>4537110</v>
      </c>
    </row>
    <row r="6049" spans="2:4" x14ac:dyDescent="0.35">
      <c r="B6049" s="78" t="s">
        <v>20394</v>
      </c>
      <c r="C6049" s="77" t="s">
        <v>20395</v>
      </c>
      <c r="D6049" s="79">
        <v>4537110</v>
      </c>
    </row>
    <row r="6050" spans="2:4" x14ac:dyDescent="0.35">
      <c r="B6050" s="78" t="s">
        <v>20396</v>
      </c>
      <c r="C6050" s="77" t="s">
        <v>20397</v>
      </c>
      <c r="D6050" s="79">
        <v>4537110</v>
      </c>
    </row>
    <row r="6051" spans="2:4" x14ac:dyDescent="0.35">
      <c r="B6051" s="78" t="s">
        <v>20398</v>
      </c>
      <c r="C6051" s="77" t="s">
        <v>20399</v>
      </c>
      <c r="D6051" s="79">
        <v>4537110</v>
      </c>
    </row>
    <row r="6052" spans="2:4" x14ac:dyDescent="0.35">
      <c r="B6052" s="78" t="s">
        <v>20400</v>
      </c>
      <c r="C6052" s="77" t="s">
        <v>20401</v>
      </c>
      <c r="D6052" s="79">
        <v>4537110</v>
      </c>
    </row>
    <row r="6053" spans="2:4" x14ac:dyDescent="0.35">
      <c r="B6053" s="78" t="s">
        <v>20402</v>
      </c>
      <c r="C6053" s="77" t="s">
        <v>20403</v>
      </c>
      <c r="D6053" s="79">
        <v>4537110</v>
      </c>
    </row>
    <row r="6054" spans="2:4" x14ac:dyDescent="0.35">
      <c r="B6054" s="78" t="s">
        <v>20404</v>
      </c>
      <c r="C6054" s="77" t="s">
        <v>20405</v>
      </c>
      <c r="D6054" s="79">
        <v>4537110</v>
      </c>
    </row>
    <row r="6055" spans="2:4" x14ac:dyDescent="0.35">
      <c r="B6055" s="78" t="s">
        <v>20406</v>
      </c>
      <c r="C6055" s="77" t="s">
        <v>20407</v>
      </c>
      <c r="D6055" s="79">
        <v>4537110</v>
      </c>
    </row>
    <row r="6056" spans="2:4" x14ac:dyDescent="0.35">
      <c r="B6056" s="78" t="s">
        <v>20408</v>
      </c>
      <c r="C6056" s="77" t="s">
        <v>20409</v>
      </c>
      <c r="D6056" s="79">
        <v>4537110</v>
      </c>
    </row>
    <row r="6057" spans="2:4" x14ac:dyDescent="0.35">
      <c r="B6057" s="78" t="s">
        <v>20410</v>
      </c>
      <c r="C6057" s="77" t="s">
        <v>20411</v>
      </c>
      <c r="D6057" s="79">
        <v>4537110</v>
      </c>
    </row>
    <row r="6058" spans="2:4" x14ac:dyDescent="0.35">
      <c r="B6058" s="78" t="s">
        <v>20412</v>
      </c>
      <c r="C6058" s="77" t="s">
        <v>20413</v>
      </c>
      <c r="D6058" s="79">
        <v>4537110</v>
      </c>
    </row>
    <row r="6059" spans="2:4" x14ac:dyDescent="0.35">
      <c r="B6059" s="78" t="s">
        <v>20414</v>
      </c>
      <c r="C6059" s="77" t="s">
        <v>20415</v>
      </c>
      <c r="D6059" s="79">
        <v>4537110</v>
      </c>
    </row>
    <row r="6060" spans="2:4" x14ac:dyDescent="0.35">
      <c r="B6060" s="78" t="s">
        <v>20416</v>
      </c>
      <c r="C6060" s="77" t="s">
        <v>20417</v>
      </c>
      <c r="D6060" s="79">
        <v>21175322</v>
      </c>
    </row>
    <row r="6061" spans="2:4" x14ac:dyDescent="0.35">
      <c r="B6061" s="78" t="s">
        <v>20418</v>
      </c>
      <c r="C6061" s="77" t="s">
        <v>20419</v>
      </c>
      <c r="D6061" s="79">
        <v>21175322</v>
      </c>
    </row>
    <row r="6062" spans="2:4" x14ac:dyDescent="0.35">
      <c r="B6062" s="78" t="s">
        <v>20420</v>
      </c>
      <c r="C6062" s="77" t="s">
        <v>20421</v>
      </c>
      <c r="D6062" s="79">
        <v>21175322</v>
      </c>
    </row>
    <row r="6063" spans="2:4" x14ac:dyDescent="0.35">
      <c r="B6063" s="78" t="s">
        <v>20422</v>
      </c>
      <c r="C6063" s="77" t="s">
        <v>20423</v>
      </c>
      <c r="D6063" s="79">
        <v>21175322</v>
      </c>
    </row>
    <row r="6064" spans="2:4" x14ac:dyDescent="0.35">
      <c r="B6064" s="78" t="s">
        <v>20424</v>
      </c>
      <c r="C6064" s="77" t="s">
        <v>20425</v>
      </c>
      <c r="D6064" s="79">
        <v>21175322</v>
      </c>
    </row>
    <row r="6065" spans="2:4" x14ac:dyDescent="0.35">
      <c r="B6065" s="78" t="s">
        <v>20426</v>
      </c>
      <c r="C6065" s="77" t="s">
        <v>20427</v>
      </c>
      <c r="D6065" s="79">
        <v>988219</v>
      </c>
    </row>
    <row r="6066" spans="2:4" x14ac:dyDescent="0.35">
      <c r="B6066" s="78" t="s">
        <v>20428</v>
      </c>
      <c r="C6066" s="77" t="s">
        <v>20429</v>
      </c>
      <c r="D6066" s="79">
        <v>988219</v>
      </c>
    </row>
    <row r="6067" spans="2:4" x14ac:dyDescent="0.35">
      <c r="B6067" s="78" t="s">
        <v>20430</v>
      </c>
      <c r="C6067" s="77" t="s">
        <v>20431</v>
      </c>
      <c r="D6067" s="79">
        <v>988219</v>
      </c>
    </row>
    <row r="6068" spans="2:4" x14ac:dyDescent="0.35">
      <c r="B6068" s="78" t="s">
        <v>20432</v>
      </c>
      <c r="C6068" s="77" t="s">
        <v>20433</v>
      </c>
      <c r="D6068" s="79">
        <v>988219</v>
      </c>
    </row>
    <row r="6069" spans="2:4" x14ac:dyDescent="0.35">
      <c r="B6069" s="78" t="s">
        <v>20434</v>
      </c>
      <c r="C6069" s="77" t="s">
        <v>20435</v>
      </c>
      <c r="D6069" s="79">
        <v>2681509</v>
      </c>
    </row>
    <row r="6070" spans="2:4" x14ac:dyDescent="0.35">
      <c r="B6070" s="78" t="s">
        <v>20436</v>
      </c>
      <c r="C6070" s="77" t="s">
        <v>20437</v>
      </c>
      <c r="D6070" s="79">
        <v>2681509</v>
      </c>
    </row>
    <row r="6071" spans="2:4" x14ac:dyDescent="0.35">
      <c r="B6071" s="78" t="s">
        <v>20438</v>
      </c>
      <c r="C6071" s="77" t="s">
        <v>20439</v>
      </c>
      <c r="D6071" s="79">
        <v>988219</v>
      </c>
    </row>
    <row r="6072" spans="2:4" x14ac:dyDescent="0.35">
      <c r="B6072" s="78" t="s">
        <v>20440</v>
      </c>
      <c r="C6072" s="77" t="s">
        <v>20441</v>
      </c>
      <c r="D6072" s="79">
        <v>988219</v>
      </c>
    </row>
    <row r="6073" spans="2:4" x14ac:dyDescent="0.35">
      <c r="B6073" s="78" t="s">
        <v>20442</v>
      </c>
      <c r="C6073" s="77" t="s">
        <v>20443</v>
      </c>
      <c r="D6073" s="79">
        <v>988219</v>
      </c>
    </row>
    <row r="6074" spans="2:4" x14ac:dyDescent="0.35">
      <c r="B6074" s="78" t="s">
        <v>20444</v>
      </c>
      <c r="C6074" s="77" t="s">
        <v>20445</v>
      </c>
      <c r="D6074" s="79">
        <v>988219</v>
      </c>
    </row>
    <row r="6075" spans="2:4" x14ac:dyDescent="0.35">
      <c r="B6075" s="78" t="s">
        <v>20446</v>
      </c>
      <c r="C6075" s="77" t="s">
        <v>20447</v>
      </c>
      <c r="D6075" s="79">
        <v>47727</v>
      </c>
    </row>
    <row r="6076" spans="2:4" x14ac:dyDescent="0.35">
      <c r="B6076" s="78" t="s">
        <v>20448</v>
      </c>
      <c r="C6076" s="77" t="s">
        <v>20449</v>
      </c>
      <c r="D6076" s="79">
        <v>25693718</v>
      </c>
    </row>
    <row r="6077" spans="2:4" x14ac:dyDescent="0.35">
      <c r="B6077" s="78" t="s">
        <v>20450</v>
      </c>
      <c r="C6077" s="77" t="s">
        <v>20451</v>
      </c>
      <c r="D6077" s="79">
        <v>4421674</v>
      </c>
    </row>
    <row r="6078" spans="2:4" x14ac:dyDescent="0.35">
      <c r="B6078" s="78" t="s">
        <v>20452</v>
      </c>
      <c r="C6078" s="77" t="s">
        <v>20453</v>
      </c>
      <c r="D6078" s="79">
        <v>4421674</v>
      </c>
    </row>
    <row r="6079" spans="2:4" x14ac:dyDescent="0.35">
      <c r="B6079" s="78" t="s">
        <v>20454</v>
      </c>
      <c r="C6079" s="77" t="s">
        <v>20455</v>
      </c>
      <c r="D6079" s="79">
        <v>4421674</v>
      </c>
    </row>
    <row r="6080" spans="2:4" x14ac:dyDescent="0.35">
      <c r="B6080" s="78" t="s">
        <v>20456</v>
      </c>
      <c r="C6080" s="77" t="s">
        <v>20457</v>
      </c>
      <c r="D6080" s="79">
        <v>4421674</v>
      </c>
    </row>
    <row r="6081" spans="2:4" x14ac:dyDescent="0.35">
      <c r="B6081" s="78" t="s">
        <v>20458</v>
      </c>
      <c r="C6081" s="77" t="s">
        <v>20459</v>
      </c>
      <c r="D6081" s="79">
        <v>214000</v>
      </c>
    </row>
    <row r="6082" spans="2:4" x14ac:dyDescent="0.35">
      <c r="B6082" s="78" t="s">
        <v>20460</v>
      </c>
      <c r="C6082" s="77" t="s">
        <v>20461</v>
      </c>
      <c r="D6082" s="79">
        <v>10332529</v>
      </c>
    </row>
    <row r="6083" spans="2:4" x14ac:dyDescent="0.35">
      <c r="B6083" s="78" t="s">
        <v>20462</v>
      </c>
      <c r="C6083" s="77" t="s">
        <v>20463</v>
      </c>
      <c r="D6083" s="79">
        <v>10332529</v>
      </c>
    </row>
    <row r="6084" spans="2:4" x14ac:dyDescent="0.35">
      <c r="B6084" s="78" t="s">
        <v>20464</v>
      </c>
      <c r="C6084" s="77" t="s">
        <v>20465</v>
      </c>
      <c r="D6084" s="79">
        <v>10332529</v>
      </c>
    </row>
    <row r="6085" spans="2:4" x14ac:dyDescent="0.35">
      <c r="B6085" s="78" t="s">
        <v>20466</v>
      </c>
      <c r="C6085" s="77" t="s">
        <v>20467</v>
      </c>
      <c r="D6085" s="79">
        <v>10332529</v>
      </c>
    </row>
    <row r="6086" spans="2:4" x14ac:dyDescent="0.35">
      <c r="B6086" s="78" t="s">
        <v>20468</v>
      </c>
      <c r="C6086" s="77" t="s">
        <v>20469</v>
      </c>
      <c r="D6086" s="79">
        <v>10332529</v>
      </c>
    </row>
    <row r="6087" spans="2:4" x14ac:dyDescent="0.35">
      <c r="B6087" s="78" t="s">
        <v>20470</v>
      </c>
      <c r="C6087" s="77" t="s">
        <v>20471</v>
      </c>
      <c r="D6087" s="79">
        <v>10332529</v>
      </c>
    </row>
    <row r="6088" spans="2:4" x14ac:dyDescent="0.35">
      <c r="B6088" s="78" t="s">
        <v>20472</v>
      </c>
      <c r="C6088" s="77" t="s">
        <v>20473</v>
      </c>
      <c r="D6088" s="79">
        <v>10332529</v>
      </c>
    </row>
    <row r="6089" spans="2:4" x14ac:dyDescent="0.35">
      <c r="B6089" s="78" t="s">
        <v>20474</v>
      </c>
      <c r="C6089" s="77" t="s">
        <v>20475</v>
      </c>
      <c r="D6089" s="79">
        <v>5033280</v>
      </c>
    </row>
    <row r="6090" spans="2:4" x14ac:dyDescent="0.35">
      <c r="B6090" s="78" t="s">
        <v>20476</v>
      </c>
      <c r="C6090" s="77" t="s">
        <v>20477</v>
      </c>
      <c r="D6090" s="79">
        <v>45062718</v>
      </c>
    </row>
    <row r="6091" spans="2:4" x14ac:dyDescent="0.35">
      <c r="B6091" s="78" t="s">
        <v>20478</v>
      </c>
      <c r="C6091" s="77" t="s">
        <v>20479</v>
      </c>
      <c r="D6091" s="79">
        <v>22088102</v>
      </c>
    </row>
    <row r="6092" spans="2:4" x14ac:dyDescent="0.35">
      <c r="B6092" s="78" t="s">
        <v>20480</v>
      </c>
      <c r="C6092" s="77" t="s">
        <v>20481</v>
      </c>
      <c r="D6092" s="79">
        <v>22088102</v>
      </c>
    </row>
    <row r="6093" spans="2:4" x14ac:dyDescent="0.35">
      <c r="B6093" s="78" t="s">
        <v>20482</v>
      </c>
      <c r="C6093" s="77" t="s">
        <v>20483</v>
      </c>
      <c r="D6093" s="79">
        <v>22088102</v>
      </c>
    </row>
    <row r="6094" spans="2:4" x14ac:dyDescent="0.35">
      <c r="B6094" s="78" t="s">
        <v>20484</v>
      </c>
      <c r="C6094" s="77" t="s">
        <v>20485</v>
      </c>
      <c r="D6094" s="79">
        <v>22088102</v>
      </c>
    </row>
    <row r="6095" spans="2:4" x14ac:dyDescent="0.35">
      <c r="B6095" s="78" t="s">
        <v>20486</v>
      </c>
      <c r="C6095" s="77" t="s">
        <v>20487</v>
      </c>
      <c r="D6095" s="79">
        <v>22088102</v>
      </c>
    </row>
    <row r="6096" spans="2:4" x14ac:dyDescent="0.35">
      <c r="B6096" s="78" t="s">
        <v>20488</v>
      </c>
      <c r="C6096" s="77" t="s">
        <v>20489</v>
      </c>
      <c r="D6096" s="79">
        <v>22088102</v>
      </c>
    </row>
    <row r="6097" spans="2:4" x14ac:dyDescent="0.35">
      <c r="B6097" s="78" t="s">
        <v>20490</v>
      </c>
      <c r="C6097" s="77" t="s">
        <v>20491</v>
      </c>
      <c r="D6097" s="79">
        <v>22088102</v>
      </c>
    </row>
    <row r="6098" spans="2:4" x14ac:dyDescent="0.35">
      <c r="B6098" s="78" t="s">
        <v>20492</v>
      </c>
      <c r="C6098" s="77" t="s">
        <v>20493</v>
      </c>
      <c r="D6098" s="79">
        <v>22088102</v>
      </c>
    </row>
    <row r="6099" spans="2:4" x14ac:dyDescent="0.35">
      <c r="B6099" s="78" t="s">
        <v>20494</v>
      </c>
      <c r="C6099" s="77" t="s">
        <v>20495</v>
      </c>
      <c r="D6099" s="79">
        <v>22088102</v>
      </c>
    </row>
    <row r="6100" spans="2:4" x14ac:dyDescent="0.35">
      <c r="B6100" s="78" t="s">
        <v>20496</v>
      </c>
      <c r="C6100" s="77" t="s">
        <v>20497</v>
      </c>
      <c r="D6100" s="79">
        <v>1756500</v>
      </c>
    </row>
    <row r="6101" spans="2:4" x14ac:dyDescent="0.35">
      <c r="B6101" s="78" t="s">
        <v>25214</v>
      </c>
      <c r="C6101" s="77" t="s">
        <v>25278</v>
      </c>
      <c r="D6101" s="79">
        <v>1190000</v>
      </c>
    </row>
    <row r="6102" spans="2:4" x14ac:dyDescent="0.35">
      <c r="B6102" s="78" t="s">
        <v>20498</v>
      </c>
      <c r="C6102" s="77" t="s">
        <v>20499</v>
      </c>
      <c r="D6102" s="79">
        <v>1756500</v>
      </c>
    </row>
    <row r="6103" spans="2:4" x14ac:dyDescent="0.35">
      <c r="B6103" s="78" t="s">
        <v>20500</v>
      </c>
      <c r="C6103" s="77" t="s">
        <v>20501</v>
      </c>
      <c r="D6103" s="79">
        <v>1756500</v>
      </c>
    </row>
    <row r="6104" spans="2:4" x14ac:dyDescent="0.35">
      <c r="B6104" s="78" t="s">
        <v>20502</v>
      </c>
      <c r="C6104" s="77" t="s">
        <v>20503</v>
      </c>
      <c r="D6104" s="79">
        <v>1756500</v>
      </c>
    </row>
    <row r="6105" spans="2:4" x14ac:dyDescent="0.35">
      <c r="B6105" s="78" t="s">
        <v>20504</v>
      </c>
      <c r="C6105" s="77" t="s">
        <v>20505</v>
      </c>
      <c r="D6105" s="79">
        <v>1756500</v>
      </c>
    </row>
    <row r="6106" spans="2:4" x14ac:dyDescent="0.35">
      <c r="B6106" s="78" t="s">
        <v>20506</v>
      </c>
      <c r="C6106" s="77" t="s">
        <v>20507</v>
      </c>
      <c r="D6106" s="79">
        <v>998267</v>
      </c>
    </row>
    <row r="6107" spans="2:4" x14ac:dyDescent="0.35">
      <c r="B6107" s="78" t="s">
        <v>20508</v>
      </c>
      <c r="C6107" s="77" t="s">
        <v>20509</v>
      </c>
      <c r="D6107" s="79">
        <v>1967281</v>
      </c>
    </row>
    <row r="6108" spans="2:4" x14ac:dyDescent="0.35">
      <c r="B6108" s="78" t="s">
        <v>20510</v>
      </c>
      <c r="C6108" s="77" t="s">
        <v>20511</v>
      </c>
      <c r="D6108" s="79">
        <v>1967281</v>
      </c>
    </row>
    <row r="6109" spans="2:4" x14ac:dyDescent="0.35">
      <c r="B6109" s="78" t="s">
        <v>20512</v>
      </c>
      <c r="C6109" s="77" t="s">
        <v>20513</v>
      </c>
      <c r="D6109" s="79">
        <v>1756500</v>
      </c>
    </row>
    <row r="6110" spans="2:4" x14ac:dyDescent="0.35">
      <c r="B6110" s="78" t="s">
        <v>20514</v>
      </c>
      <c r="C6110" s="77" t="s">
        <v>20515</v>
      </c>
      <c r="D6110" s="79">
        <v>2504368</v>
      </c>
    </row>
    <row r="6111" spans="2:4" x14ac:dyDescent="0.35">
      <c r="B6111" s="78" t="s">
        <v>20516</v>
      </c>
      <c r="C6111" s="77" t="s">
        <v>20517</v>
      </c>
      <c r="D6111" s="79">
        <v>2504368</v>
      </c>
    </row>
    <row r="6112" spans="2:4" x14ac:dyDescent="0.35">
      <c r="B6112" s="78" t="s">
        <v>20518</v>
      </c>
      <c r="C6112" s="77" t="s">
        <v>20519</v>
      </c>
      <c r="D6112" s="79">
        <v>642000</v>
      </c>
    </row>
    <row r="6113" spans="2:4" x14ac:dyDescent="0.35">
      <c r="B6113" s="78" t="s">
        <v>20520</v>
      </c>
      <c r="C6113" s="77" t="s">
        <v>20521</v>
      </c>
      <c r="D6113" s="79">
        <v>194827</v>
      </c>
    </row>
    <row r="6114" spans="2:4" x14ac:dyDescent="0.35">
      <c r="B6114" s="78" t="s">
        <v>20522</v>
      </c>
      <c r="C6114" s="77" t="s">
        <v>20523</v>
      </c>
      <c r="D6114" s="79">
        <v>330791</v>
      </c>
    </row>
    <row r="6115" spans="2:4" x14ac:dyDescent="0.35">
      <c r="B6115" s="78" t="s">
        <v>20524</v>
      </c>
      <c r="C6115" s="77" t="s">
        <v>20525</v>
      </c>
      <c r="D6115" s="79">
        <v>29295000</v>
      </c>
    </row>
    <row r="6116" spans="2:4" x14ac:dyDescent="0.35">
      <c r="B6116" s="78" t="s">
        <v>20526</v>
      </c>
      <c r="C6116" s="77" t="s">
        <v>20527</v>
      </c>
      <c r="D6116" s="79">
        <v>25200000</v>
      </c>
    </row>
    <row r="6117" spans="2:4" x14ac:dyDescent="0.35">
      <c r="B6117" s="78" t="s">
        <v>20528</v>
      </c>
      <c r="C6117" s="77" t="s">
        <v>20529</v>
      </c>
      <c r="D6117" s="79">
        <v>14294515</v>
      </c>
    </row>
    <row r="6118" spans="2:4" x14ac:dyDescent="0.35">
      <c r="B6118" s="78" t="s">
        <v>20530</v>
      </c>
      <c r="C6118" s="77" t="s">
        <v>20531</v>
      </c>
      <c r="D6118" s="79">
        <v>183726</v>
      </c>
    </row>
    <row r="6119" spans="2:4" x14ac:dyDescent="0.35">
      <c r="B6119" s="78" t="s">
        <v>20532</v>
      </c>
      <c r="C6119" s="77" t="s">
        <v>20533</v>
      </c>
      <c r="D6119" s="79">
        <v>1527960</v>
      </c>
    </row>
    <row r="6120" spans="2:4" x14ac:dyDescent="0.35">
      <c r="B6120" s="78" t="s">
        <v>20534</v>
      </c>
      <c r="C6120" s="77" t="s">
        <v>20535</v>
      </c>
      <c r="D6120" s="79">
        <v>384528</v>
      </c>
    </row>
    <row r="6121" spans="2:4" x14ac:dyDescent="0.35">
      <c r="B6121" s="78" t="s">
        <v>20536</v>
      </c>
      <c r="C6121" s="77" t="s">
        <v>20537</v>
      </c>
      <c r="D6121" s="79">
        <v>275551</v>
      </c>
    </row>
    <row r="6122" spans="2:4" x14ac:dyDescent="0.35">
      <c r="B6122" s="78" t="s">
        <v>20538</v>
      </c>
      <c r="C6122" s="77" t="s">
        <v>20539</v>
      </c>
      <c r="D6122" s="79">
        <v>1427380</v>
      </c>
    </row>
    <row r="6123" spans="2:4" x14ac:dyDescent="0.35">
      <c r="B6123" s="78" t="s">
        <v>20540</v>
      </c>
      <c r="C6123" s="77" t="s">
        <v>20541</v>
      </c>
      <c r="D6123" s="79">
        <v>7075201</v>
      </c>
    </row>
    <row r="6124" spans="2:4" x14ac:dyDescent="0.35">
      <c r="B6124" s="78" t="s">
        <v>20542</v>
      </c>
      <c r="C6124" s="77" t="s">
        <v>20543</v>
      </c>
      <c r="D6124" s="79">
        <v>2399657</v>
      </c>
    </row>
    <row r="6125" spans="2:4" x14ac:dyDescent="0.35">
      <c r="B6125" s="78" t="s">
        <v>20544</v>
      </c>
      <c r="C6125" s="77" t="s">
        <v>20545</v>
      </c>
      <c r="D6125" s="79">
        <v>2399657</v>
      </c>
    </row>
    <row r="6126" spans="2:4" x14ac:dyDescent="0.35">
      <c r="B6126" s="78" t="s">
        <v>20546</v>
      </c>
      <c r="C6126" s="77" t="s">
        <v>20547</v>
      </c>
      <c r="D6126" s="79">
        <v>2399657</v>
      </c>
    </row>
    <row r="6127" spans="2:4" x14ac:dyDescent="0.35">
      <c r="B6127" s="78" t="s">
        <v>20548</v>
      </c>
      <c r="C6127" s="77" t="s">
        <v>20549</v>
      </c>
      <c r="D6127" s="79">
        <v>2399657</v>
      </c>
    </row>
    <row r="6128" spans="2:4" x14ac:dyDescent="0.35">
      <c r="B6128" s="78" t="s">
        <v>20550</v>
      </c>
      <c r="C6128" s="77" t="s">
        <v>20551</v>
      </c>
      <c r="D6128" s="79">
        <v>2959030</v>
      </c>
    </row>
    <row r="6129" spans="2:4" x14ac:dyDescent="0.35">
      <c r="B6129" s="78" t="s">
        <v>20552</v>
      </c>
      <c r="C6129" s="77" t="s">
        <v>20553</v>
      </c>
      <c r="D6129" s="79">
        <v>8243574</v>
      </c>
    </row>
    <row r="6130" spans="2:4" x14ac:dyDescent="0.35">
      <c r="B6130" s="78" t="s">
        <v>20554</v>
      </c>
      <c r="C6130" s="77" t="s">
        <v>20555</v>
      </c>
      <c r="D6130" s="79">
        <v>8243574</v>
      </c>
    </row>
    <row r="6131" spans="2:4" x14ac:dyDescent="0.35">
      <c r="B6131" s="78" t="s">
        <v>20556</v>
      </c>
      <c r="C6131" s="77" t="s">
        <v>20557</v>
      </c>
      <c r="D6131" s="79">
        <v>8243574</v>
      </c>
    </row>
    <row r="6132" spans="2:4" x14ac:dyDescent="0.35">
      <c r="B6132" s="78" t="s">
        <v>20558</v>
      </c>
      <c r="C6132" s="77" t="s">
        <v>20559</v>
      </c>
      <c r="D6132" s="79">
        <v>8243574</v>
      </c>
    </row>
    <row r="6133" spans="2:4" x14ac:dyDescent="0.35">
      <c r="B6133" s="78" t="s">
        <v>20560</v>
      </c>
      <c r="C6133" s="77" t="s">
        <v>20561</v>
      </c>
      <c r="D6133" s="79">
        <v>8243574</v>
      </c>
    </row>
    <row r="6134" spans="2:4" x14ac:dyDescent="0.35">
      <c r="B6134" s="78" t="s">
        <v>20562</v>
      </c>
      <c r="C6134" s="77" t="s">
        <v>20563</v>
      </c>
      <c r="D6134" s="79">
        <v>17574269</v>
      </c>
    </row>
    <row r="6135" spans="2:4" x14ac:dyDescent="0.35">
      <c r="B6135" s="78" t="s">
        <v>20564</v>
      </c>
      <c r="C6135" s="77" t="s">
        <v>20565</v>
      </c>
      <c r="D6135" s="79">
        <v>8243574</v>
      </c>
    </row>
    <row r="6136" spans="2:4" x14ac:dyDescent="0.35">
      <c r="B6136" s="78" t="s">
        <v>20566</v>
      </c>
      <c r="C6136" s="77" t="s">
        <v>20567</v>
      </c>
      <c r="D6136" s="79">
        <v>8243574</v>
      </c>
    </row>
    <row r="6137" spans="2:4" x14ac:dyDescent="0.35">
      <c r="B6137" s="78" t="s">
        <v>20568</v>
      </c>
      <c r="C6137" s="77" t="s">
        <v>20569</v>
      </c>
      <c r="D6137" s="79">
        <v>8243574</v>
      </c>
    </row>
    <row r="6138" spans="2:4" x14ac:dyDescent="0.35">
      <c r="B6138" s="78" t="s">
        <v>20570</v>
      </c>
      <c r="C6138" s="77" t="s">
        <v>20571</v>
      </c>
      <c r="D6138" s="79">
        <v>8243574</v>
      </c>
    </row>
    <row r="6139" spans="2:4" x14ac:dyDescent="0.35">
      <c r="B6139" s="78" t="s">
        <v>20572</v>
      </c>
      <c r="C6139" s="77" t="s">
        <v>20573</v>
      </c>
      <c r="D6139" s="79">
        <v>8243574</v>
      </c>
    </row>
    <row r="6140" spans="2:4" x14ac:dyDescent="0.35">
      <c r="B6140" s="78" t="s">
        <v>20574</v>
      </c>
      <c r="C6140" s="77" t="s">
        <v>20575</v>
      </c>
      <c r="D6140" s="79">
        <v>8243574</v>
      </c>
    </row>
    <row r="6141" spans="2:4" x14ac:dyDescent="0.35">
      <c r="B6141" s="78" t="s">
        <v>20576</v>
      </c>
      <c r="C6141" s="77" t="s">
        <v>20577</v>
      </c>
      <c r="D6141" s="79">
        <v>83285</v>
      </c>
    </row>
    <row r="6142" spans="2:4" x14ac:dyDescent="0.35">
      <c r="B6142" s="78" t="s">
        <v>20578</v>
      </c>
      <c r="C6142" s="77" t="s">
        <v>20579</v>
      </c>
      <c r="D6142" s="79">
        <v>290492</v>
      </c>
    </row>
    <row r="6143" spans="2:4" x14ac:dyDescent="0.35">
      <c r="B6143" s="78" t="s">
        <v>20580</v>
      </c>
      <c r="C6143" s="77" t="s">
        <v>20581</v>
      </c>
      <c r="D6143" s="79">
        <v>213512</v>
      </c>
    </row>
    <row r="6144" spans="2:4" x14ac:dyDescent="0.35">
      <c r="B6144" s="78" t="s">
        <v>20582</v>
      </c>
      <c r="C6144" s="77" t="s">
        <v>20583</v>
      </c>
      <c r="D6144" s="79">
        <v>592541</v>
      </c>
    </row>
    <row r="6145" spans="2:4" x14ac:dyDescent="0.35">
      <c r="B6145" s="78" t="s">
        <v>20584</v>
      </c>
      <c r="C6145" s="77" t="s">
        <v>20585</v>
      </c>
      <c r="D6145" s="79">
        <v>301954</v>
      </c>
    </row>
    <row r="6146" spans="2:4" x14ac:dyDescent="0.35">
      <c r="B6146" s="78" t="s">
        <v>20586</v>
      </c>
      <c r="C6146" s="77" t="s">
        <v>20587</v>
      </c>
      <c r="D6146" s="79">
        <v>212530</v>
      </c>
    </row>
    <row r="6147" spans="2:4" x14ac:dyDescent="0.35">
      <c r="B6147" s="78" t="s">
        <v>20588</v>
      </c>
      <c r="C6147" s="77" t="s">
        <v>20589</v>
      </c>
      <c r="D6147" s="79">
        <v>212530</v>
      </c>
    </row>
    <row r="6148" spans="2:4" x14ac:dyDescent="0.35">
      <c r="B6148" s="78" t="s">
        <v>20590</v>
      </c>
      <c r="C6148" s="77" t="s">
        <v>20591</v>
      </c>
      <c r="D6148" s="79">
        <v>212530</v>
      </c>
    </row>
    <row r="6149" spans="2:4" x14ac:dyDescent="0.35">
      <c r="B6149" s="78" t="s">
        <v>20592</v>
      </c>
      <c r="C6149" s="77" t="s">
        <v>20593</v>
      </c>
      <c r="D6149" s="79">
        <v>2470</v>
      </c>
    </row>
    <row r="6150" spans="2:4" x14ac:dyDescent="0.35">
      <c r="B6150" s="78" t="s">
        <v>20594</v>
      </c>
      <c r="C6150" s="77" t="s">
        <v>20595</v>
      </c>
      <c r="D6150" s="79">
        <v>2470</v>
      </c>
    </row>
    <row r="6151" spans="2:4" x14ac:dyDescent="0.35">
      <c r="B6151" s="78" t="s">
        <v>20596</v>
      </c>
      <c r="C6151" s="77" t="s">
        <v>20597</v>
      </c>
      <c r="D6151" s="79">
        <v>283073</v>
      </c>
    </row>
    <row r="6152" spans="2:4" x14ac:dyDescent="0.35">
      <c r="B6152" s="78" t="s">
        <v>20598</v>
      </c>
      <c r="C6152" s="77" t="s">
        <v>20599</v>
      </c>
      <c r="D6152" s="79">
        <v>283073</v>
      </c>
    </row>
    <row r="6153" spans="2:4" x14ac:dyDescent="0.35">
      <c r="B6153" s="78" t="s">
        <v>20600</v>
      </c>
      <c r="C6153" s="77" t="s">
        <v>20601</v>
      </c>
      <c r="D6153" s="79">
        <v>1754800</v>
      </c>
    </row>
    <row r="6154" spans="2:4" x14ac:dyDescent="0.35">
      <c r="B6154" s="78" t="s">
        <v>20602</v>
      </c>
      <c r="C6154" s="77" t="s">
        <v>20603</v>
      </c>
      <c r="D6154" s="79">
        <v>1754800</v>
      </c>
    </row>
    <row r="6155" spans="2:4" x14ac:dyDescent="0.35">
      <c r="B6155" s="78" t="s">
        <v>20604</v>
      </c>
      <c r="C6155" s="77" t="s">
        <v>20605</v>
      </c>
      <c r="D6155" s="79">
        <v>509017</v>
      </c>
    </row>
    <row r="6156" spans="2:4" x14ac:dyDescent="0.35">
      <c r="B6156" s="78" t="s">
        <v>20606</v>
      </c>
      <c r="C6156" s="77" t="s">
        <v>20607</v>
      </c>
      <c r="D6156" s="79">
        <v>509017</v>
      </c>
    </row>
    <row r="6157" spans="2:4" x14ac:dyDescent="0.35">
      <c r="B6157" s="78" t="s">
        <v>20608</v>
      </c>
      <c r="C6157" s="77" t="s">
        <v>20609</v>
      </c>
      <c r="D6157" s="79">
        <v>5743332</v>
      </c>
    </row>
    <row r="6158" spans="2:4" x14ac:dyDescent="0.35">
      <c r="B6158" s="78" t="s">
        <v>20610</v>
      </c>
      <c r="C6158" s="77" t="s">
        <v>20611</v>
      </c>
      <c r="D6158" s="79">
        <v>22198</v>
      </c>
    </row>
    <row r="6159" spans="2:4" x14ac:dyDescent="0.35">
      <c r="B6159" s="78" t="s">
        <v>20612</v>
      </c>
      <c r="C6159" s="77" t="s">
        <v>20613</v>
      </c>
      <c r="D6159" s="79">
        <v>22198</v>
      </c>
    </row>
    <row r="6160" spans="2:4" x14ac:dyDescent="0.35">
      <c r="B6160" s="78" t="s">
        <v>20614</v>
      </c>
      <c r="C6160" s="77" t="s">
        <v>20615</v>
      </c>
      <c r="D6160" s="79">
        <v>22198</v>
      </c>
    </row>
    <row r="6161" spans="2:4" x14ac:dyDescent="0.35">
      <c r="B6161" s="78" t="s">
        <v>20616</v>
      </c>
      <c r="C6161" s="77" t="s">
        <v>20617</v>
      </c>
      <c r="D6161" s="79">
        <v>22198</v>
      </c>
    </row>
    <row r="6162" spans="2:4" x14ac:dyDescent="0.35">
      <c r="B6162" s="78" t="s">
        <v>20618</v>
      </c>
      <c r="C6162" s="77" t="s">
        <v>20619</v>
      </c>
      <c r="D6162" s="79">
        <v>7778</v>
      </c>
    </row>
    <row r="6163" spans="2:4" x14ac:dyDescent="0.35">
      <c r="B6163" s="78" t="s">
        <v>20620</v>
      </c>
      <c r="C6163" s="77" t="s">
        <v>20621</v>
      </c>
      <c r="D6163" s="79">
        <v>7778</v>
      </c>
    </row>
    <row r="6164" spans="2:4" x14ac:dyDescent="0.35">
      <c r="B6164" s="78" t="s">
        <v>20622</v>
      </c>
      <c r="C6164" s="77" t="s">
        <v>20623</v>
      </c>
      <c r="D6164" s="79">
        <v>26541</v>
      </c>
    </row>
    <row r="6165" spans="2:4" x14ac:dyDescent="0.35">
      <c r="B6165" s="78" t="s">
        <v>20624</v>
      </c>
      <c r="C6165" s="77" t="s">
        <v>20625</v>
      </c>
      <c r="D6165" s="79">
        <v>6944</v>
      </c>
    </row>
    <row r="6166" spans="2:4" x14ac:dyDescent="0.35">
      <c r="B6166" s="78" t="s">
        <v>20626</v>
      </c>
      <c r="C6166" s="77" t="s">
        <v>20627</v>
      </c>
      <c r="D6166" s="79">
        <v>6944</v>
      </c>
    </row>
    <row r="6167" spans="2:4" x14ac:dyDescent="0.35">
      <c r="B6167" s="78" t="s">
        <v>20628</v>
      </c>
      <c r="C6167" s="77" t="s">
        <v>20629</v>
      </c>
      <c r="D6167" s="79">
        <v>29727</v>
      </c>
    </row>
    <row r="6168" spans="2:4" x14ac:dyDescent="0.35">
      <c r="B6168" s="78" t="s">
        <v>20630</v>
      </c>
      <c r="C6168" s="77" t="s">
        <v>20631</v>
      </c>
      <c r="D6168" s="79">
        <v>7778</v>
      </c>
    </row>
    <row r="6169" spans="2:4" x14ac:dyDescent="0.35">
      <c r="B6169" s="78" t="s">
        <v>20632</v>
      </c>
      <c r="C6169" s="77" t="s">
        <v>20633</v>
      </c>
      <c r="D6169" s="79">
        <v>6944</v>
      </c>
    </row>
    <row r="6170" spans="2:4" x14ac:dyDescent="0.35">
      <c r="B6170" s="78" t="s">
        <v>20634</v>
      </c>
      <c r="C6170" s="77" t="s">
        <v>20635</v>
      </c>
      <c r="D6170" s="79">
        <v>6944</v>
      </c>
    </row>
    <row r="6171" spans="2:4" x14ac:dyDescent="0.35">
      <c r="B6171" s="78" t="s">
        <v>20636</v>
      </c>
      <c r="C6171" s="77" t="s">
        <v>20637</v>
      </c>
      <c r="D6171" s="79">
        <v>6944</v>
      </c>
    </row>
    <row r="6172" spans="2:4" x14ac:dyDescent="0.35">
      <c r="B6172" s="78" t="s">
        <v>20638</v>
      </c>
      <c r="C6172" s="77" t="s">
        <v>20639</v>
      </c>
      <c r="D6172" s="79">
        <v>6944</v>
      </c>
    </row>
    <row r="6173" spans="2:4" x14ac:dyDescent="0.35">
      <c r="B6173" s="78" t="s">
        <v>20640</v>
      </c>
      <c r="C6173" s="77" t="s">
        <v>20641</v>
      </c>
      <c r="D6173" s="79">
        <v>6944</v>
      </c>
    </row>
    <row r="6174" spans="2:4" x14ac:dyDescent="0.35">
      <c r="B6174" s="78" t="s">
        <v>20642</v>
      </c>
      <c r="C6174" s="77" t="s">
        <v>20643</v>
      </c>
      <c r="D6174" s="79">
        <v>26541</v>
      </c>
    </row>
    <row r="6175" spans="2:4" x14ac:dyDescent="0.35">
      <c r="B6175" s="78" t="s">
        <v>20644</v>
      </c>
      <c r="C6175" s="77" t="s">
        <v>20645</v>
      </c>
      <c r="D6175" s="79">
        <v>6944</v>
      </c>
    </row>
    <row r="6176" spans="2:4" x14ac:dyDescent="0.35">
      <c r="B6176" s="78" t="s">
        <v>20646</v>
      </c>
      <c r="C6176" s="77" t="s">
        <v>20647</v>
      </c>
      <c r="D6176" s="79">
        <v>26541</v>
      </c>
    </row>
    <row r="6177" spans="2:4" x14ac:dyDescent="0.35">
      <c r="B6177" s="78" t="s">
        <v>20648</v>
      </c>
      <c r="C6177" s="77" t="s">
        <v>20649</v>
      </c>
      <c r="D6177" s="79">
        <v>7778</v>
      </c>
    </row>
    <row r="6178" spans="2:4" x14ac:dyDescent="0.35">
      <c r="B6178" s="78" t="s">
        <v>20650</v>
      </c>
      <c r="C6178" s="77" t="s">
        <v>20651</v>
      </c>
      <c r="D6178" s="79">
        <v>7778</v>
      </c>
    </row>
    <row r="6179" spans="2:4" x14ac:dyDescent="0.35">
      <c r="B6179" s="78" t="s">
        <v>20652</v>
      </c>
      <c r="C6179" s="77" t="s">
        <v>20653</v>
      </c>
      <c r="D6179" s="79">
        <v>29727</v>
      </c>
    </row>
    <row r="6180" spans="2:4" x14ac:dyDescent="0.35">
      <c r="B6180" s="78" t="s">
        <v>20654</v>
      </c>
      <c r="C6180" s="77" t="s">
        <v>20655</v>
      </c>
      <c r="D6180" s="79">
        <v>29727</v>
      </c>
    </row>
    <row r="6181" spans="2:4" x14ac:dyDescent="0.35">
      <c r="B6181" s="78" t="s">
        <v>20656</v>
      </c>
      <c r="C6181" s="77" t="s">
        <v>20657</v>
      </c>
      <c r="D6181" s="79">
        <v>7778</v>
      </c>
    </row>
    <row r="6182" spans="2:4" x14ac:dyDescent="0.35">
      <c r="B6182" s="78" t="s">
        <v>20658</v>
      </c>
      <c r="C6182" s="77" t="s">
        <v>20659</v>
      </c>
      <c r="D6182" s="79">
        <v>7778</v>
      </c>
    </row>
    <row r="6183" spans="2:4" x14ac:dyDescent="0.35">
      <c r="B6183" s="78" t="s">
        <v>20660</v>
      </c>
      <c r="C6183" s="77" t="s">
        <v>20661</v>
      </c>
      <c r="D6183" s="79">
        <v>2470</v>
      </c>
    </row>
    <row r="6184" spans="2:4" x14ac:dyDescent="0.35">
      <c r="B6184" s="78" t="s">
        <v>20662</v>
      </c>
      <c r="C6184" s="77" t="s">
        <v>20663</v>
      </c>
      <c r="D6184" s="79">
        <v>2470</v>
      </c>
    </row>
    <row r="6185" spans="2:4" x14ac:dyDescent="0.35">
      <c r="B6185" s="78" t="s">
        <v>20664</v>
      </c>
      <c r="C6185" s="77" t="s">
        <v>20665</v>
      </c>
      <c r="D6185" s="79">
        <v>2470</v>
      </c>
    </row>
    <row r="6186" spans="2:4" x14ac:dyDescent="0.35">
      <c r="B6186" s="78" t="s">
        <v>20666</v>
      </c>
      <c r="C6186" s="77" t="s">
        <v>20667</v>
      </c>
      <c r="D6186" s="79">
        <v>2470</v>
      </c>
    </row>
    <row r="6187" spans="2:4" x14ac:dyDescent="0.35">
      <c r="B6187" s="78" t="s">
        <v>20668</v>
      </c>
      <c r="C6187" s="77" t="s">
        <v>20669</v>
      </c>
      <c r="D6187" s="79">
        <v>2470</v>
      </c>
    </row>
    <row r="6188" spans="2:4" x14ac:dyDescent="0.35">
      <c r="B6188" s="78" t="s">
        <v>20670</v>
      </c>
      <c r="C6188" s="77" t="s">
        <v>20671</v>
      </c>
      <c r="D6188" s="79">
        <v>2470</v>
      </c>
    </row>
    <row r="6189" spans="2:4" x14ac:dyDescent="0.35">
      <c r="B6189" s="78" t="s">
        <v>20672</v>
      </c>
      <c r="C6189" s="77" t="s">
        <v>20673</v>
      </c>
      <c r="D6189" s="79">
        <v>2470</v>
      </c>
    </row>
    <row r="6190" spans="2:4" x14ac:dyDescent="0.35">
      <c r="B6190" s="78" t="s">
        <v>20674</v>
      </c>
      <c r="C6190" s="77" t="s">
        <v>20675</v>
      </c>
      <c r="D6190" s="79">
        <v>2470</v>
      </c>
    </row>
    <row r="6191" spans="2:4" x14ac:dyDescent="0.35">
      <c r="B6191" s="78" t="s">
        <v>20676</v>
      </c>
      <c r="C6191" s="77" t="s">
        <v>20677</v>
      </c>
      <c r="D6191" s="79">
        <v>2470</v>
      </c>
    </row>
    <row r="6192" spans="2:4" x14ac:dyDescent="0.35">
      <c r="B6192" s="78" t="s">
        <v>20678</v>
      </c>
      <c r="C6192" s="77" t="s">
        <v>20679</v>
      </c>
      <c r="D6192" s="79">
        <v>2470</v>
      </c>
    </row>
    <row r="6193" spans="2:4" x14ac:dyDescent="0.35">
      <c r="B6193" s="78" t="s">
        <v>20680</v>
      </c>
      <c r="C6193" s="77" t="s">
        <v>20681</v>
      </c>
      <c r="D6193" s="79">
        <v>1852</v>
      </c>
    </row>
    <row r="6194" spans="2:4" x14ac:dyDescent="0.35">
      <c r="B6194" s="78" t="s">
        <v>20682</v>
      </c>
      <c r="C6194" s="77" t="s">
        <v>20683</v>
      </c>
      <c r="D6194" s="79">
        <v>1852</v>
      </c>
    </row>
    <row r="6195" spans="2:4" x14ac:dyDescent="0.35">
      <c r="B6195" s="78" t="s">
        <v>20684</v>
      </c>
      <c r="C6195" s="77" t="s">
        <v>20685</v>
      </c>
      <c r="D6195" s="79">
        <v>1852</v>
      </c>
    </row>
    <row r="6196" spans="2:4" x14ac:dyDescent="0.35">
      <c r="B6196" s="78" t="s">
        <v>20686</v>
      </c>
      <c r="C6196" s="77" t="s">
        <v>20687</v>
      </c>
      <c r="D6196" s="79">
        <v>1852</v>
      </c>
    </row>
    <row r="6197" spans="2:4" x14ac:dyDescent="0.35">
      <c r="B6197" s="78" t="s">
        <v>20688</v>
      </c>
      <c r="C6197" s="77" t="s">
        <v>20689</v>
      </c>
      <c r="D6197" s="79">
        <v>1852</v>
      </c>
    </row>
    <row r="6198" spans="2:4" x14ac:dyDescent="0.35">
      <c r="B6198" s="78" t="s">
        <v>20690</v>
      </c>
      <c r="C6198" s="77" t="s">
        <v>20691</v>
      </c>
      <c r="D6198" s="79">
        <v>1852</v>
      </c>
    </row>
    <row r="6199" spans="2:4" x14ac:dyDescent="0.35">
      <c r="B6199" s="78" t="s">
        <v>20692</v>
      </c>
      <c r="C6199" s="77" t="s">
        <v>20693</v>
      </c>
      <c r="D6199" s="79">
        <v>1852</v>
      </c>
    </row>
    <row r="6200" spans="2:4" x14ac:dyDescent="0.35">
      <c r="B6200" s="78" t="s">
        <v>20694</v>
      </c>
      <c r="C6200" s="77" t="s">
        <v>20695</v>
      </c>
      <c r="D6200" s="79">
        <v>1852</v>
      </c>
    </row>
    <row r="6201" spans="2:4" x14ac:dyDescent="0.35">
      <c r="B6201" s="78" t="s">
        <v>20696</v>
      </c>
      <c r="C6201" s="77" t="s">
        <v>20697</v>
      </c>
      <c r="D6201" s="79">
        <v>1852</v>
      </c>
    </row>
    <row r="6202" spans="2:4" x14ac:dyDescent="0.35">
      <c r="B6202" s="78" t="s">
        <v>20698</v>
      </c>
      <c r="C6202" s="77" t="s">
        <v>20699</v>
      </c>
      <c r="D6202" s="79">
        <v>1852</v>
      </c>
    </row>
    <row r="6203" spans="2:4" x14ac:dyDescent="0.35">
      <c r="B6203" s="78" t="s">
        <v>20700</v>
      </c>
      <c r="C6203" s="77" t="s">
        <v>20701</v>
      </c>
      <c r="D6203" s="79">
        <v>624645</v>
      </c>
    </row>
    <row r="6204" spans="2:4" x14ac:dyDescent="0.35">
      <c r="B6204" s="78" t="s">
        <v>20702</v>
      </c>
      <c r="C6204" s="77" t="s">
        <v>20703</v>
      </c>
      <c r="D6204" s="79">
        <v>624645</v>
      </c>
    </row>
    <row r="6205" spans="2:4" x14ac:dyDescent="0.35">
      <c r="B6205" s="78" t="s">
        <v>20704</v>
      </c>
      <c r="C6205" s="77" t="s">
        <v>20705</v>
      </c>
      <c r="D6205" s="79">
        <v>2932</v>
      </c>
    </row>
    <row r="6206" spans="2:4" x14ac:dyDescent="0.35">
      <c r="B6206" s="78" t="s">
        <v>20706</v>
      </c>
      <c r="C6206" s="77" t="s">
        <v>20707</v>
      </c>
      <c r="D6206" s="79">
        <v>2932</v>
      </c>
    </row>
    <row r="6207" spans="2:4" x14ac:dyDescent="0.35">
      <c r="B6207" s="78" t="s">
        <v>20708</v>
      </c>
      <c r="C6207" s="77" t="s">
        <v>20709</v>
      </c>
      <c r="D6207" s="79">
        <v>2932</v>
      </c>
    </row>
    <row r="6208" spans="2:4" x14ac:dyDescent="0.35">
      <c r="B6208" s="78" t="s">
        <v>20710</v>
      </c>
      <c r="C6208" s="77" t="s">
        <v>20711</v>
      </c>
      <c r="D6208" s="79">
        <v>2932</v>
      </c>
    </row>
    <row r="6209" spans="2:4" x14ac:dyDescent="0.35">
      <c r="B6209" s="78" t="s">
        <v>20712</v>
      </c>
      <c r="C6209" s="77" t="s">
        <v>20713</v>
      </c>
      <c r="D6209" s="79">
        <v>2932</v>
      </c>
    </row>
    <row r="6210" spans="2:4" x14ac:dyDescent="0.35">
      <c r="B6210" s="78" t="s">
        <v>20714</v>
      </c>
      <c r="C6210" s="77" t="s">
        <v>20715</v>
      </c>
      <c r="D6210" s="79">
        <v>3433</v>
      </c>
    </row>
    <row r="6211" spans="2:4" x14ac:dyDescent="0.35">
      <c r="B6211" s="78" t="s">
        <v>20716</v>
      </c>
      <c r="C6211" s="77" t="s">
        <v>20717</v>
      </c>
      <c r="D6211" s="79">
        <v>2932</v>
      </c>
    </row>
    <row r="6212" spans="2:4" x14ac:dyDescent="0.35">
      <c r="B6212" s="78" t="s">
        <v>20718</v>
      </c>
      <c r="C6212" s="77" t="s">
        <v>20719</v>
      </c>
      <c r="D6212" s="79">
        <v>2932</v>
      </c>
    </row>
    <row r="6213" spans="2:4" x14ac:dyDescent="0.35">
      <c r="B6213" s="78" t="s">
        <v>20720</v>
      </c>
      <c r="C6213" s="77" t="s">
        <v>20721</v>
      </c>
      <c r="D6213" s="79">
        <v>182058</v>
      </c>
    </row>
    <row r="6214" spans="2:4" x14ac:dyDescent="0.35">
      <c r="B6214" s="78" t="s">
        <v>20722</v>
      </c>
      <c r="C6214" s="77" t="s">
        <v>20723</v>
      </c>
      <c r="D6214" s="79">
        <v>182058</v>
      </c>
    </row>
    <row r="6215" spans="2:4" x14ac:dyDescent="0.35">
      <c r="B6215" s="78" t="s">
        <v>20724</v>
      </c>
      <c r="C6215" s="77" t="s">
        <v>20725</v>
      </c>
      <c r="D6215" s="79">
        <v>182058</v>
      </c>
    </row>
    <row r="6216" spans="2:4" x14ac:dyDescent="0.35">
      <c r="B6216" s="78" t="s">
        <v>20726</v>
      </c>
      <c r="C6216" s="77" t="s">
        <v>20727</v>
      </c>
      <c r="D6216" s="79">
        <v>182058</v>
      </c>
    </row>
    <row r="6217" spans="2:4" x14ac:dyDescent="0.35">
      <c r="B6217" s="78" t="s">
        <v>20728</v>
      </c>
      <c r="C6217" s="77" t="s">
        <v>20729</v>
      </c>
      <c r="D6217" s="79">
        <v>182058</v>
      </c>
    </row>
    <row r="6218" spans="2:4" x14ac:dyDescent="0.35">
      <c r="B6218" s="78" t="s">
        <v>20730</v>
      </c>
      <c r="C6218" s="77" t="s">
        <v>20731</v>
      </c>
      <c r="D6218" s="79">
        <v>182058</v>
      </c>
    </row>
    <row r="6219" spans="2:4" x14ac:dyDescent="0.35">
      <c r="B6219" s="78" t="s">
        <v>20732</v>
      </c>
      <c r="C6219" s="77" t="s">
        <v>20733</v>
      </c>
      <c r="D6219" s="79">
        <v>182058</v>
      </c>
    </row>
    <row r="6220" spans="2:4" x14ac:dyDescent="0.35">
      <c r="B6220" s="78" t="s">
        <v>20734</v>
      </c>
      <c r="C6220" s="77" t="s">
        <v>20735</v>
      </c>
      <c r="D6220" s="79">
        <v>79287</v>
      </c>
    </row>
    <row r="6221" spans="2:4" x14ac:dyDescent="0.35">
      <c r="B6221" s="78" t="s">
        <v>20736</v>
      </c>
      <c r="C6221" s="77" t="s">
        <v>20737</v>
      </c>
      <c r="D6221" s="79">
        <v>6492516</v>
      </c>
    </row>
    <row r="6222" spans="2:4" x14ac:dyDescent="0.35">
      <c r="B6222" s="78" t="s">
        <v>20738</v>
      </c>
      <c r="C6222" s="77" t="s">
        <v>20739</v>
      </c>
      <c r="D6222" s="79">
        <v>8656688</v>
      </c>
    </row>
    <row r="6223" spans="2:4" x14ac:dyDescent="0.35">
      <c r="B6223" s="78" t="s">
        <v>20740</v>
      </c>
      <c r="C6223" s="77" t="s">
        <v>20741</v>
      </c>
      <c r="D6223" s="79">
        <v>5213040</v>
      </c>
    </row>
    <row r="6224" spans="2:4" x14ac:dyDescent="0.35">
      <c r="B6224" s="78" t="s">
        <v>20742</v>
      </c>
      <c r="C6224" s="77" t="s">
        <v>20743</v>
      </c>
      <c r="D6224" s="79">
        <v>23774594</v>
      </c>
    </row>
    <row r="6225" spans="2:4" x14ac:dyDescent="0.35">
      <c r="B6225" s="78" t="s">
        <v>20744</v>
      </c>
      <c r="C6225" s="77" t="s">
        <v>20745</v>
      </c>
      <c r="D6225" s="79">
        <v>23774594</v>
      </c>
    </row>
    <row r="6226" spans="2:4" x14ac:dyDescent="0.35">
      <c r="B6226" s="78" t="s">
        <v>20746</v>
      </c>
      <c r="C6226" s="77" t="s">
        <v>20747</v>
      </c>
      <c r="D6226" s="79">
        <v>23774594</v>
      </c>
    </row>
    <row r="6227" spans="2:4" x14ac:dyDescent="0.35">
      <c r="B6227" s="78" t="s">
        <v>20748</v>
      </c>
      <c r="C6227" s="77" t="s">
        <v>20749</v>
      </c>
      <c r="D6227" s="79">
        <v>23774594</v>
      </c>
    </row>
    <row r="6228" spans="2:4" x14ac:dyDescent="0.35">
      <c r="B6228" s="78" t="s">
        <v>20750</v>
      </c>
      <c r="C6228" s="77" t="s">
        <v>20751</v>
      </c>
      <c r="D6228" s="79">
        <v>23774594</v>
      </c>
    </row>
    <row r="6229" spans="2:4" x14ac:dyDescent="0.35">
      <c r="B6229" s="78" t="s">
        <v>20752</v>
      </c>
      <c r="C6229" s="77" t="s">
        <v>20753</v>
      </c>
      <c r="D6229" s="79">
        <v>23774594</v>
      </c>
    </row>
    <row r="6230" spans="2:4" x14ac:dyDescent="0.35">
      <c r="B6230" s="78" t="s">
        <v>20754</v>
      </c>
      <c r="C6230" s="77" t="s">
        <v>20755</v>
      </c>
      <c r="D6230" s="79">
        <v>6492516</v>
      </c>
    </row>
    <row r="6231" spans="2:4" x14ac:dyDescent="0.35">
      <c r="B6231" s="78" t="s">
        <v>20756</v>
      </c>
      <c r="C6231" s="77" t="s">
        <v>20757</v>
      </c>
      <c r="D6231" s="79">
        <v>714246</v>
      </c>
    </row>
    <row r="6232" spans="2:4" x14ac:dyDescent="0.35">
      <c r="B6232" s="78" t="s">
        <v>20758</v>
      </c>
      <c r="C6232" s="77" t="s">
        <v>20759</v>
      </c>
      <c r="D6232" s="79">
        <v>636273</v>
      </c>
    </row>
    <row r="6233" spans="2:4" x14ac:dyDescent="0.35">
      <c r="B6233" s="78" t="s">
        <v>20760</v>
      </c>
      <c r="C6233" s="77" t="s">
        <v>20761</v>
      </c>
      <c r="D6233" s="79">
        <v>761823</v>
      </c>
    </row>
    <row r="6234" spans="2:4" x14ac:dyDescent="0.35">
      <c r="B6234" s="78" t="s">
        <v>20762</v>
      </c>
      <c r="C6234" s="77" t="s">
        <v>20763</v>
      </c>
      <c r="D6234" s="79">
        <v>761823</v>
      </c>
    </row>
    <row r="6235" spans="2:4" x14ac:dyDescent="0.35">
      <c r="B6235" s="78" t="s">
        <v>20764</v>
      </c>
      <c r="C6235" s="77" t="s">
        <v>20765</v>
      </c>
      <c r="D6235" s="79">
        <v>761823</v>
      </c>
    </row>
    <row r="6236" spans="2:4" x14ac:dyDescent="0.35">
      <c r="B6236" s="78" t="s">
        <v>20766</v>
      </c>
      <c r="C6236" s="77" t="s">
        <v>20767</v>
      </c>
      <c r="D6236" s="79">
        <v>761823</v>
      </c>
    </row>
    <row r="6237" spans="2:4" x14ac:dyDescent="0.35">
      <c r="B6237" s="78" t="s">
        <v>20768</v>
      </c>
      <c r="C6237" s="77" t="s">
        <v>20769</v>
      </c>
      <c r="D6237" s="79">
        <v>13482000</v>
      </c>
    </row>
    <row r="6238" spans="2:4" x14ac:dyDescent="0.35">
      <c r="B6238" s="78" t="s">
        <v>25215</v>
      </c>
      <c r="C6238" s="77" t="s">
        <v>25279</v>
      </c>
      <c r="D6238" s="79">
        <v>19890000</v>
      </c>
    </row>
    <row r="6239" spans="2:4" x14ac:dyDescent="0.35">
      <c r="B6239" s="78" t="s">
        <v>20770</v>
      </c>
      <c r="C6239" s="77" t="s">
        <v>20771</v>
      </c>
      <c r="D6239" s="79">
        <v>8494739</v>
      </c>
    </row>
    <row r="6240" spans="2:4" x14ac:dyDescent="0.35">
      <c r="B6240" s="78" t="s">
        <v>20772</v>
      </c>
      <c r="C6240" s="77" t="s">
        <v>20773</v>
      </c>
      <c r="D6240" s="79">
        <v>8494739</v>
      </c>
    </row>
    <row r="6241" spans="2:4" x14ac:dyDescent="0.35">
      <c r="B6241" s="78" t="s">
        <v>20774</v>
      </c>
      <c r="C6241" s="77" t="s">
        <v>20775</v>
      </c>
      <c r="D6241" s="79">
        <v>8494739</v>
      </c>
    </row>
    <row r="6242" spans="2:4" x14ac:dyDescent="0.35">
      <c r="B6242" s="78" t="s">
        <v>20776</v>
      </c>
      <c r="C6242" s="77" t="s">
        <v>20777</v>
      </c>
      <c r="D6242" s="79">
        <v>8494739</v>
      </c>
    </row>
    <row r="6243" spans="2:4" x14ac:dyDescent="0.35">
      <c r="B6243" s="78" t="s">
        <v>20778</v>
      </c>
      <c r="C6243" s="77" t="s">
        <v>20779</v>
      </c>
      <c r="D6243" s="79">
        <v>8494739</v>
      </c>
    </row>
    <row r="6244" spans="2:4" x14ac:dyDescent="0.35">
      <c r="B6244" s="78" t="s">
        <v>20780</v>
      </c>
      <c r="C6244" s="77" t="s">
        <v>20781</v>
      </c>
      <c r="D6244" s="79">
        <v>8494739</v>
      </c>
    </row>
    <row r="6245" spans="2:4" x14ac:dyDescent="0.35">
      <c r="B6245" s="78" t="s">
        <v>20782</v>
      </c>
      <c r="C6245" s="77" t="s">
        <v>20783</v>
      </c>
      <c r="D6245" s="79">
        <v>8494739</v>
      </c>
    </row>
    <row r="6246" spans="2:4" x14ac:dyDescent="0.35">
      <c r="B6246" s="78" t="s">
        <v>20784</v>
      </c>
      <c r="C6246" s="77" t="s">
        <v>20785</v>
      </c>
      <c r="D6246" s="79">
        <v>8494739</v>
      </c>
    </row>
    <row r="6247" spans="2:4" x14ac:dyDescent="0.35">
      <c r="B6247" s="78" t="s">
        <v>20786</v>
      </c>
      <c r="C6247" s="77" t="s">
        <v>20787</v>
      </c>
      <c r="D6247" s="79">
        <v>6344210</v>
      </c>
    </row>
    <row r="6248" spans="2:4" x14ac:dyDescent="0.35">
      <c r="B6248" s="78" t="s">
        <v>20788</v>
      </c>
      <c r="C6248" s="77" t="s">
        <v>20789</v>
      </c>
      <c r="D6248" s="79">
        <v>6344210</v>
      </c>
    </row>
    <row r="6249" spans="2:4" x14ac:dyDescent="0.35">
      <c r="B6249" s="78" t="s">
        <v>20790</v>
      </c>
      <c r="C6249" s="77" t="s">
        <v>20791</v>
      </c>
      <c r="D6249" s="79">
        <v>6344210</v>
      </c>
    </row>
    <row r="6250" spans="2:4" x14ac:dyDescent="0.35">
      <c r="B6250" s="78" t="s">
        <v>20792</v>
      </c>
      <c r="C6250" s="77" t="s">
        <v>20793</v>
      </c>
      <c r="D6250" s="79">
        <v>6344210</v>
      </c>
    </row>
    <row r="6251" spans="2:4" x14ac:dyDescent="0.35">
      <c r="B6251" s="78" t="s">
        <v>20794</v>
      </c>
      <c r="C6251" s="77" t="s">
        <v>20795</v>
      </c>
      <c r="D6251" s="79">
        <v>6344210</v>
      </c>
    </row>
    <row r="6252" spans="2:4" x14ac:dyDescent="0.35">
      <c r="B6252" s="78" t="s">
        <v>20796</v>
      </c>
      <c r="C6252" s="77" t="s">
        <v>20797</v>
      </c>
      <c r="D6252" s="79">
        <v>6344210</v>
      </c>
    </row>
    <row r="6253" spans="2:4" x14ac:dyDescent="0.35">
      <c r="B6253" s="78" t="s">
        <v>20798</v>
      </c>
      <c r="C6253" s="77" t="s">
        <v>20799</v>
      </c>
      <c r="D6253" s="79">
        <v>6344210</v>
      </c>
    </row>
    <row r="6254" spans="2:4" x14ac:dyDescent="0.35">
      <c r="B6254" s="78" t="s">
        <v>20800</v>
      </c>
      <c r="C6254" s="77" t="s">
        <v>20801</v>
      </c>
      <c r="D6254" s="79">
        <v>6344210</v>
      </c>
    </row>
    <row r="6255" spans="2:4" x14ac:dyDescent="0.35">
      <c r="B6255" s="78" t="s">
        <v>20802</v>
      </c>
      <c r="C6255" s="77" t="s">
        <v>20803</v>
      </c>
      <c r="D6255" s="79">
        <v>6344210</v>
      </c>
    </row>
    <row r="6256" spans="2:4" x14ac:dyDescent="0.35">
      <c r="B6256" s="78" t="s">
        <v>20804</v>
      </c>
      <c r="C6256" s="77" t="s">
        <v>20805</v>
      </c>
      <c r="D6256" s="79">
        <v>6344210</v>
      </c>
    </row>
    <row r="6257" spans="2:4" x14ac:dyDescent="0.35">
      <c r="B6257" s="78" t="s">
        <v>20806</v>
      </c>
      <c r="C6257" s="77" t="s">
        <v>20807</v>
      </c>
      <c r="D6257" s="79">
        <v>6344210</v>
      </c>
    </row>
    <row r="6258" spans="2:4" x14ac:dyDescent="0.35">
      <c r="B6258" s="78" t="s">
        <v>20808</v>
      </c>
      <c r="C6258" s="77" t="s">
        <v>20809</v>
      </c>
      <c r="D6258" s="79">
        <v>6344210</v>
      </c>
    </row>
    <row r="6259" spans="2:4" x14ac:dyDescent="0.35">
      <c r="B6259" s="78" t="s">
        <v>20810</v>
      </c>
      <c r="C6259" s="77" t="s">
        <v>20811</v>
      </c>
      <c r="D6259" s="79">
        <v>6344210</v>
      </c>
    </row>
    <row r="6260" spans="2:4" x14ac:dyDescent="0.35">
      <c r="B6260" s="78" t="s">
        <v>20812</v>
      </c>
      <c r="C6260" s="77" t="s">
        <v>20813</v>
      </c>
      <c r="D6260" s="79">
        <v>6344210</v>
      </c>
    </row>
    <row r="6261" spans="2:4" x14ac:dyDescent="0.35">
      <c r="B6261" s="78" t="s">
        <v>20814</v>
      </c>
      <c r="C6261" s="77" t="s">
        <v>20815</v>
      </c>
      <c r="D6261" s="79">
        <v>6344210</v>
      </c>
    </row>
    <row r="6262" spans="2:4" x14ac:dyDescent="0.35">
      <c r="B6262" s="78" t="s">
        <v>20816</v>
      </c>
      <c r="C6262" s="77" t="s">
        <v>20817</v>
      </c>
      <c r="D6262" s="79">
        <v>6344210</v>
      </c>
    </row>
    <row r="6263" spans="2:4" x14ac:dyDescent="0.35">
      <c r="B6263" s="78" t="s">
        <v>20818</v>
      </c>
      <c r="C6263" s="77" t="s">
        <v>20819</v>
      </c>
      <c r="D6263" s="79">
        <v>6344210</v>
      </c>
    </row>
    <row r="6264" spans="2:4" x14ac:dyDescent="0.35">
      <c r="B6264" s="78" t="s">
        <v>20820</v>
      </c>
      <c r="C6264" s="77" t="s">
        <v>20821</v>
      </c>
      <c r="D6264" s="79">
        <v>6344210</v>
      </c>
    </row>
    <row r="6265" spans="2:4" x14ac:dyDescent="0.35">
      <c r="B6265" s="78" t="s">
        <v>20822</v>
      </c>
      <c r="C6265" s="77" t="s">
        <v>20823</v>
      </c>
      <c r="D6265" s="79">
        <v>6344210</v>
      </c>
    </row>
    <row r="6266" spans="2:4" x14ac:dyDescent="0.35">
      <c r="B6266" s="78" t="s">
        <v>20824</v>
      </c>
      <c r="C6266" s="77" t="s">
        <v>20825</v>
      </c>
      <c r="D6266" s="79">
        <v>6344210</v>
      </c>
    </row>
    <row r="6267" spans="2:4" x14ac:dyDescent="0.35">
      <c r="B6267" s="78" t="s">
        <v>20826</v>
      </c>
      <c r="C6267" s="77" t="s">
        <v>20827</v>
      </c>
      <c r="D6267" s="79">
        <v>6344210</v>
      </c>
    </row>
    <row r="6268" spans="2:4" x14ac:dyDescent="0.35">
      <c r="B6268" s="78" t="s">
        <v>20828</v>
      </c>
      <c r="C6268" s="77" t="s">
        <v>20829</v>
      </c>
      <c r="D6268" s="79">
        <v>6344210</v>
      </c>
    </row>
    <row r="6269" spans="2:4" x14ac:dyDescent="0.35">
      <c r="B6269" s="78" t="s">
        <v>20830</v>
      </c>
      <c r="C6269" s="77" t="s">
        <v>20831</v>
      </c>
      <c r="D6269" s="79">
        <v>6344210</v>
      </c>
    </row>
    <row r="6270" spans="2:4" x14ac:dyDescent="0.35">
      <c r="B6270" s="78" t="s">
        <v>20832</v>
      </c>
      <c r="C6270" s="77" t="s">
        <v>20833</v>
      </c>
      <c r="D6270" s="79">
        <v>6344210</v>
      </c>
    </row>
    <row r="6271" spans="2:4" x14ac:dyDescent="0.35">
      <c r="B6271" s="78" t="s">
        <v>20834</v>
      </c>
      <c r="C6271" s="77" t="s">
        <v>20835</v>
      </c>
      <c r="D6271" s="79">
        <v>6344210</v>
      </c>
    </row>
    <row r="6272" spans="2:4" x14ac:dyDescent="0.35">
      <c r="B6272" s="78" t="s">
        <v>20836</v>
      </c>
      <c r="C6272" s="77" t="s">
        <v>20837</v>
      </c>
      <c r="D6272" s="79">
        <v>6344210</v>
      </c>
    </row>
    <row r="6273" spans="2:4" x14ac:dyDescent="0.35">
      <c r="B6273" s="78" t="s">
        <v>20838</v>
      </c>
      <c r="C6273" s="77" t="s">
        <v>20839</v>
      </c>
      <c r="D6273" s="79">
        <v>6344210</v>
      </c>
    </row>
    <row r="6274" spans="2:4" x14ac:dyDescent="0.35">
      <c r="B6274" s="78" t="s">
        <v>20840</v>
      </c>
      <c r="C6274" s="77" t="s">
        <v>20841</v>
      </c>
      <c r="D6274" s="79">
        <v>6344210</v>
      </c>
    </row>
    <row r="6275" spans="2:4" x14ac:dyDescent="0.35">
      <c r="B6275" s="78" t="s">
        <v>20842</v>
      </c>
      <c r="C6275" s="77" t="s">
        <v>20843</v>
      </c>
      <c r="D6275" s="79">
        <v>6344210</v>
      </c>
    </row>
    <row r="6276" spans="2:4" x14ac:dyDescent="0.35">
      <c r="B6276" s="78" t="s">
        <v>20844</v>
      </c>
      <c r="C6276" s="77" t="s">
        <v>20845</v>
      </c>
      <c r="D6276" s="79">
        <v>6344210</v>
      </c>
    </row>
    <row r="6277" spans="2:4" x14ac:dyDescent="0.35">
      <c r="B6277" s="78" t="s">
        <v>20846</v>
      </c>
      <c r="C6277" s="77" t="s">
        <v>20847</v>
      </c>
      <c r="D6277" s="79">
        <v>6344210</v>
      </c>
    </row>
    <row r="6278" spans="2:4" x14ac:dyDescent="0.35">
      <c r="B6278" s="78" t="s">
        <v>20848</v>
      </c>
      <c r="C6278" s="77" t="s">
        <v>20849</v>
      </c>
      <c r="D6278" s="79">
        <v>6344210</v>
      </c>
    </row>
    <row r="6279" spans="2:4" x14ac:dyDescent="0.35">
      <c r="B6279" s="78" t="s">
        <v>20850</v>
      </c>
      <c r="C6279" s="77" t="s">
        <v>20851</v>
      </c>
      <c r="D6279" s="79">
        <v>6344210</v>
      </c>
    </row>
    <row r="6280" spans="2:4" x14ac:dyDescent="0.35">
      <c r="B6280" s="78" t="s">
        <v>20852</v>
      </c>
      <c r="C6280" s="77" t="s">
        <v>20853</v>
      </c>
      <c r="D6280" s="79">
        <v>6344210</v>
      </c>
    </row>
    <row r="6281" spans="2:4" x14ac:dyDescent="0.35">
      <c r="B6281" s="78" t="s">
        <v>20854</v>
      </c>
      <c r="C6281" s="77" t="s">
        <v>20855</v>
      </c>
      <c r="D6281" s="79">
        <v>6344210</v>
      </c>
    </row>
    <row r="6282" spans="2:4" x14ac:dyDescent="0.35">
      <c r="B6282" s="78" t="s">
        <v>20856</v>
      </c>
      <c r="C6282" s="77" t="s">
        <v>20857</v>
      </c>
      <c r="D6282" s="79">
        <v>6344210</v>
      </c>
    </row>
    <row r="6283" spans="2:4" x14ac:dyDescent="0.35">
      <c r="B6283" s="78" t="s">
        <v>20858</v>
      </c>
      <c r="C6283" s="77" t="s">
        <v>20859</v>
      </c>
      <c r="D6283" s="79">
        <v>6344210</v>
      </c>
    </row>
    <row r="6284" spans="2:4" x14ac:dyDescent="0.35">
      <c r="B6284" s="78" t="s">
        <v>20860</v>
      </c>
      <c r="C6284" s="77" t="s">
        <v>20861</v>
      </c>
      <c r="D6284" s="79">
        <v>6344210</v>
      </c>
    </row>
    <row r="6285" spans="2:4" x14ac:dyDescent="0.35">
      <c r="B6285" s="78" t="s">
        <v>20862</v>
      </c>
      <c r="C6285" s="77" t="s">
        <v>20863</v>
      </c>
      <c r="D6285" s="79">
        <v>6344210</v>
      </c>
    </row>
    <row r="6286" spans="2:4" x14ac:dyDescent="0.35">
      <c r="B6286" s="78" t="s">
        <v>20864</v>
      </c>
      <c r="C6286" s="77" t="s">
        <v>20865</v>
      </c>
      <c r="D6286" s="79">
        <v>6344210</v>
      </c>
    </row>
    <row r="6287" spans="2:4" x14ac:dyDescent="0.35">
      <c r="B6287" s="78" t="s">
        <v>20866</v>
      </c>
      <c r="C6287" s="77" t="s">
        <v>20867</v>
      </c>
      <c r="D6287" s="79">
        <v>13100219</v>
      </c>
    </row>
    <row r="6288" spans="2:4" x14ac:dyDescent="0.35">
      <c r="B6288" s="78" t="s">
        <v>20868</v>
      </c>
      <c r="C6288" s="77" t="s">
        <v>20869</v>
      </c>
      <c r="D6288" s="79">
        <v>13100219</v>
      </c>
    </row>
    <row r="6289" spans="2:4" x14ac:dyDescent="0.35">
      <c r="B6289" s="78" t="s">
        <v>20870</v>
      </c>
      <c r="C6289" s="77" t="s">
        <v>20871</v>
      </c>
      <c r="D6289" s="79">
        <v>13100219</v>
      </c>
    </row>
    <row r="6290" spans="2:4" x14ac:dyDescent="0.35">
      <c r="B6290" s="78" t="s">
        <v>20872</v>
      </c>
      <c r="C6290" s="77" t="s">
        <v>20873</v>
      </c>
      <c r="D6290" s="79">
        <v>13100219</v>
      </c>
    </row>
    <row r="6291" spans="2:4" x14ac:dyDescent="0.35">
      <c r="B6291" s="78" t="s">
        <v>20874</v>
      </c>
      <c r="C6291" s="77" t="s">
        <v>20875</v>
      </c>
      <c r="D6291" s="79">
        <v>13100219</v>
      </c>
    </row>
    <row r="6292" spans="2:4" x14ac:dyDescent="0.35">
      <c r="B6292" s="78" t="s">
        <v>20876</v>
      </c>
      <c r="C6292" s="77" t="s">
        <v>20877</v>
      </c>
      <c r="D6292" s="79">
        <v>15056806</v>
      </c>
    </row>
    <row r="6293" spans="2:4" x14ac:dyDescent="0.35">
      <c r="B6293" s="78" t="s">
        <v>20878</v>
      </c>
      <c r="C6293" s="77" t="s">
        <v>20879</v>
      </c>
      <c r="D6293" s="79">
        <v>15056806</v>
      </c>
    </row>
    <row r="6294" spans="2:4" x14ac:dyDescent="0.35">
      <c r="B6294" s="78" t="s">
        <v>20880</v>
      </c>
      <c r="C6294" s="77" t="s">
        <v>20881</v>
      </c>
      <c r="D6294" s="79">
        <v>15056806</v>
      </c>
    </row>
    <row r="6295" spans="2:4" x14ac:dyDescent="0.35">
      <c r="B6295" s="78" t="s">
        <v>20882</v>
      </c>
      <c r="C6295" s="77" t="s">
        <v>20883</v>
      </c>
      <c r="D6295" s="79">
        <v>2858499</v>
      </c>
    </row>
    <row r="6296" spans="2:4" x14ac:dyDescent="0.35">
      <c r="B6296" s="78" t="s">
        <v>20884</v>
      </c>
      <c r="C6296" s="77" t="s">
        <v>20885</v>
      </c>
      <c r="D6296" s="79">
        <v>2858499</v>
      </c>
    </row>
    <row r="6297" spans="2:4" x14ac:dyDescent="0.35">
      <c r="B6297" s="78" t="s">
        <v>20886</v>
      </c>
      <c r="C6297" s="77" t="s">
        <v>20887</v>
      </c>
      <c r="D6297" s="79">
        <v>2858499</v>
      </c>
    </row>
    <row r="6298" spans="2:4" x14ac:dyDescent="0.35">
      <c r="B6298" s="78" t="s">
        <v>20888</v>
      </c>
      <c r="C6298" s="77" t="s">
        <v>20889</v>
      </c>
      <c r="D6298" s="79">
        <v>2858499</v>
      </c>
    </row>
    <row r="6299" spans="2:4" x14ac:dyDescent="0.35">
      <c r="B6299" s="78" t="s">
        <v>20890</v>
      </c>
      <c r="C6299" s="77" t="s">
        <v>20891</v>
      </c>
      <c r="D6299" s="79">
        <v>2858499</v>
      </c>
    </row>
    <row r="6300" spans="2:4" x14ac:dyDescent="0.35">
      <c r="B6300" s="78" t="s">
        <v>20892</v>
      </c>
      <c r="C6300" s="77" t="s">
        <v>20893</v>
      </c>
      <c r="D6300" s="79">
        <v>2858499</v>
      </c>
    </row>
    <row r="6301" spans="2:4" x14ac:dyDescent="0.35">
      <c r="B6301" s="78" t="s">
        <v>20894</v>
      </c>
      <c r="C6301" s="77" t="s">
        <v>20895</v>
      </c>
      <c r="D6301" s="79">
        <v>2858499</v>
      </c>
    </row>
    <row r="6302" spans="2:4" x14ac:dyDescent="0.35">
      <c r="B6302" s="78" t="s">
        <v>20896</v>
      </c>
      <c r="C6302" s="77" t="s">
        <v>20897</v>
      </c>
      <c r="D6302" s="79">
        <v>2858499</v>
      </c>
    </row>
    <row r="6303" spans="2:4" x14ac:dyDescent="0.35">
      <c r="B6303" s="78" t="s">
        <v>20898</v>
      </c>
      <c r="C6303" s="77" t="s">
        <v>20899</v>
      </c>
      <c r="D6303" s="79">
        <v>2858499</v>
      </c>
    </row>
    <row r="6304" spans="2:4" x14ac:dyDescent="0.35">
      <c r="B6304" s="78" t="s">
        <v>20900</v>
      </c>
      <c r="C6304" s="77" t="s">
        <v>20901</v>
      </c>
      <c r="D6304" s="79">
        <v>2858499</v>
      </c>
    </row>
    <row r="6305" spans="2:4" x14ac:dyDescent="0.35">
      <c r="B6305" s="78" t="s">
        <v>20902</v>
      </c>
      <c r="C6305" s="77" t="s">
        <v>20903</v>
      </c>
      <c r="D6305" s="79">
        <v>2858499</v>
      </c>
    </row>
    <row r="6306" spans="2:4" x14ac:dyDescent="0.35">
      <c r="B6306" s="78" t="s">
        <v>20904</v>
      </c>
      <c r="C6306" s="77" t="s">
        <v>20905</v>
      </c>
      <c r="D6306" s="79">
        <v>2858499</v>
      </c>
    </row>
    <row r="6307" spans="2:4" x14ac:dyDescent="0.35">
      <c r="B6307" s="78" t="s">
        <v>20906</v>
      </c>
      <c r="C6307" s="77" t="s">
        <v>20907</v>
      </c>
      <c r="D6307" s="79">
        <v>2858499</v>
      </c>
    </row>
    <row r="6308" spans="2:4" x14ac:dyDescent="0.35">
      <c r="B6308" s="78" t="s">
        <v>20908</v>
      </c>
      <c r="C6308" s="77" t="s">
        <v>20909</v>
      </c>
      <c r="D6308" s="79">
        <v>2858499</v>
      </c>
    </row>
    <row r="6309" spans="2:4" x14ac:dyDescent="0.35">
      <c r="B6309" s="78" t="s">
        <v>20910</v>
      </c>
      <c r="C6309" s="77" t="s">
        <v>20911</v>
      </c>
      <c r="D6309" s="79">
        <v>2858499</v>
      </c>
    </row>
    <row r="6310" spans="2:4" x14ac:dyDescent="0.35">
      <c r="B6310" s="78" t="s">
        <v>20912</v>
      </c>
      <c r="C6310" s="77" t="s">
        <v>20913</v>
      </c>
      <c r="D6310" s="79">
        <v>2858499</v>
      </c>
    </row>
    <row r="6311" spans="2:4" x14ac:dyDescent="0.35">
      <c r="B6311" s="78" t="s">
        <v>20914</v>
      </c>
      <c r="C6311" s="77" t="s">
        <v>20915</v>
      </c>
      <c r="D6311" s="79">
        <v>2858499</v>
      </c>
    </row>
    <row r="6312" spans="2:4" x14ac:dyDescent="0.35">
      <c r="B6312" s="78" t="s">
        <v>20916</v>
      </c>
      <c r="C6312" s="77" t="s">
        <v>20917</v>
      </c>
      <c r="D6312" s="79">
        <v>2858499</v>
      </c>
    </row>
    <row r="6313" spans="2:4" x14ac:dyDescent="0.35">
      <c r="B6313" s="78" t="s">
        <v>20918</v>
      </c>
      <c r="C6313" s="77" t="s">
        <v>20919</v>
      </c>
      <c r="D6313" s="79">
        <v>2858499</v>
      </c>
    </row>
    <row r="6314" spans="2:4" x14ac:dyDescent="0.35">
      <c r="B6314" s="78" t="s">
        <v>20920</v>
      </c>
      <c r="C6314" s="77" t="s">
        <v>20921</v>
      </c>
      <c r="D6314" s="79">
        <v>2858499</v>
      </c>
    </row>
    <row r="6315" spans="2:4" x14ac:dyDescent="0.35">
      <c r="B6315" s="78" t="s">
        <v>20922</v>
      </c>
      <c r="C6315" s="77" t="s">
        <v>20923</v>
      </c>
      <c r="D6315" s="79">
        <v>2858499</v>
      </c>
    </row>
    <row r="6316" spans="2:4" x14ac:dyDescent="0.35">
      <c r="B6316" s="78" t="s">
        <v>20924</v>
      </c>
      <c r="C6316" s="77" t="s">
        <v>20925</v>
      </c>
      <c r="D6316" s="79">
        <v>2858499</v>
      </c>
    </row>
    <row r="6317" spans="2:4" x14ac:dyDescent="0.35">
      <c r="B6317" s="78" t="s">
        <v>20926</v>
      </c>
      <c r="C6317" s="77" t="s">
        <v>20927</v>
      </c>
      <c r="D6317" s="79">
        <v>2858499</v>
      </c>
    </row>
    <row r="6318" spans="2:4" x14ac:dyDescent="0.35">
      <c r="B6318" s="78" t="s">
        <v>20928</v>
      </c>
      <c r="C6318" s="77" t="s">
        <v>20929</v>
      </c>
      <c r="D6318" s="79">
        <v>2858499</v>
      </c>
    </row>
    <row r="6319" spans="2:4" x14ac:dyDescent="0.35">
      <c r="B6319" s="78" t="s">
        <v>20930</v>
      </c>
      <c r="C6319" s="77" t="s">
        <v>20931</v>
      </c>
      <c r="D6319" s="79">
        <v>2858499</v>
      </c>
    </row>
    <row r="6320" spans="2:4" x14ac:dyDescent="0.35">
      <c r="B6320" s="78" t="s">
        <v>20932</v>
      </c>
      <c r="C6320" s="77" t="s">
        <v>20933</v>
      </c>
      <c r="D6320" s="79">
        <v>2858499</v>
      </c>
    </row>
    <row r="6321" spans="2:4" x14ac:dyDescent="0.35">
      <c r="B6321" s="78" t="s">
        <v>20934</v>
      </c>
      <c r="C6321" s="77" t="s">
        <v>20935</v>
      </c>
      <c r="D6321" s="79">
        <v>2858499</v>
      </c>
    </row>
    <row r="6322" spans="2:4" x14ac:dyDescent="0.35">
      <c r="B6322" s="78" t="s">
        <v>20936</v>
      </c>
      <c r="C6322" s="77" t="s">
        <v>20937</v>
      </c>
      <c r="D6322" s="79">
        <v>2858499</v>
      </c>
    </row>
    <row r="6323" spans="2:4" x14ac:dyDescent="0.35">
      <c r="B6323" s="78" t="s">
        <v>20938</v>
      </c>
      <c r="C6323" s="77" t="s">
        <v>20939</v>
      </c>
      <c r="D6323" s="79">
        <v>2858499</v>
      </c>
    </row>
    <row r="6324" spans="2:4" x14ac:dyDescent="0.35">
      <c r="B6324" s="78" t="s">
        <v>20940</v>
      </c>
      <c r="C6324" s="77" t="s">
        <v>20941</v>
      </c>
      <c r="D6324" s="79">
        <v>2858499</v>
      </c>
    </row>
    <row r="6325" spans="2:4" x14ac:dyDescent="0.35">
      <c r="B6325" s="78" t="s">
        <v>20942</v>
      </c>
      <c r="C6325" s="77" t="s">
        <v>20943</v>
      </c>
      <c r="D6325" s="79">
        <v>2858499</v>
      </c>
    </row>
    <row r="6326" spans="2:4" x14ac:dyDescent="0.35">
      <c r="B6326" s="78" t="s">
        <v>20944</v>
      </c>
      <c r="C6326" s="77" t="s">
        <v>20945</v>
      </c>
      <c r="D6326" s="79">
        <v>2858499</v>
      </c>
    </row>
    <row r="6327" spans="2:4" x14ac:dyDescent="0.35">
      <c r="B6327" s="78" t="s">
        <v>20946</v>
      </c>
      <c r="C6327" s="77" t="s">
        <v>20947</v>
      </c>
      <c r="D6327" s="79">
        <v>2858499</v>
      </c>
    </row>
    <row r="6328" spans="2:4" x14ac:dyDescent="0.35">
      <c r="B6328" s="78" t="s">
        <v>20948</v>
      </c>
      <c r="C6328" s="77" t="s">
        <v>20949</v>
      </c>
      <c r="D6328" s="79">
        <v>2858499</v>
      </c>
    </row>
    <row r="6329" spans="2:4" x14ac:dyDescent="0.35">
      <c r="B6329" s="78" t="s">
        <v>20950</v>
      </c>
      <c r="C6329" s="77" t="s">
        <v>20951</v>
      </c>
      <c r="D6329" s="79">
        <v>2858499</v>
      </c>
    </row>
    <row r="6330" spans="2:4" x14ac:dyDescent="0.35">
      <c r="B6330" s="78" t="s">
        <v>20952</v>
      </c>
      <c r="C6330" s="77" t="s">
        <v>20953</v>
      </c>
      <c r="D6330" s="79">
        <v>2858499</v>
      </c>
    </row>
    <row r="6331" spans="2:4" x14ac:dyDescent="0.35">
      <c r="B6331" s="78" t="s">
        <v>20954</v>
      </c>
      <c r="C6331" s="77" t="s">
        <v>20955</v>
      </c>
      <c r="D6331" s="79">
        <v>2858499</v>
      </c>
    </row>
    <row r="6332" spans="2:4" x14ac:dyDescent="0.35">
      <c r="B6332" s="78" t="s">
        <v>20956</v>
      </c>
      <c r="C6332" s="77" t="s">
        <v>20957</v>
      </c>
      <c r="D6332" s="79">
        <v>2858499</v>
      </c>
    </row>
    <row r="6333" spans="2:4" x14ac:dyDescent="0.35">
      <c r="B6333" s="78" t="s">
        <v>20958</v>
      </c>
      <c r="C6333" s="77" t="s">
        <v>20959</v>
      </c>
      <c r="D6333" s="79">
        <v>2858499</v>
      </c>
    </row>
    <row r="6334" spans="2:4" x14ac:dyDescent="0.35">
      <c r="B6334" s="78" t="s">
        <v>20960</v>
      </c>
      <c r="C6334" s="77" t="s">
        <v>20961</v>
      </c>
      <c r="D6334" s="79">
        <v>2858499</v>
      </c>
    </row>
    <row r="6335" spans="2:4" x14ac:dyDescent="0.35">
      <c r="B6335" s="78" t="s">
        <v>20962</v>
      </c>
      <c r="C6335" s="77" t="s">
        <v>20963</v>
      </c>
      <c r="D6335" s="79">
        <v>2858499</v>
      </c>
    </row>
    <row r="6336" spans="2:4" x14ac:dyDescent="0.35">
      <c r="B6336" s="78" t="s">
        <v>20964</v>
      </c>
      <c r="C6336" s="77" t="s">
        <v>20965</v>
      </c>
      <c r="D6336" s="79">
        <v>2858499</v>
      </c>
    </row>
    <row r="6337" spans="2:4" x14ac:dyDescent="0.35">
      <c r="B6337" s="78" t="s">
        <v>20966</v>
      </c>
      <c r="C6337" s="77" t="s">
        <v>20967</v>
      </c>
      <c r="D6337" s="79">
        <v>2858499</v>
      </c>
    </row>
    <row r="6338" spans="2:4" x14ac:dyDescent="0.35">
      <c r="B6338" s="78" t="s">
        <v>20968</v>
      </c>
      <c r="C6338" s="77" t="s">
        <v>20969</v>
      </c>
      <c r="D6338" s="79">
        <v>2858499</v>
      </c>
    </row>
    <row r="6339" spans="2:4" x14ac:dyDescent="0.35">
      <c r="B6339" s="78" t="s">
        <v>20970</v>
      </c>
      <c r="C6339" s="77" t="s">
        <v>20971</v>
      </c>
      <c r="D6339" s="79">
        <v>2858499</v>
      </c>
    </row>
    <row r="6340" spans="2:4" x14ac:dyDescent="0.35">
      <c r="B6340" s="78" t="s">
        <v>20972</v>
      </c>
      <c r="C6340" s="77" t="s">
        <v>20973</v>
      </c>
      <c r="D6340" s="79">
        <v>2858499</v>
      </c>
    </row>
    <row r="6341" spans="2:4" x14ac:dyDescent="0.35">
      <c r="B6341" s="78" t="s">
        <v>20974</v>
      </c>
      <c r="C6341" s="77" t="s">
        <v>20975</v>
      </c>
      <c r="D6341" s="79">
        <v>2858499</v>
      </c>
    </row>
    <row r="6342" spans="2:4" x14ac:dyDescent="0.35">
      <c r="B6342" s="78" t="s">
        <v>20976</v>
      </c>
      <c r="C6342" s="77" t="s">
        <v>20977</v>
      </c>
      <c r="D6342" s="79">
        <v>2858499</v>
      </c>
    </row>
    <row r="6343" spans="2:4" x14ac:dyDescent="0.35">
      <c r="B6343" s="78" t="s">
        <v>20978</v>
      </c>
      <c r="C6343" s="77" t="s">
        <v>20979</v>
      </c>
      <c r="D6343" s="79">
        <v>2858499</v>
      </c>
    </row>
    <row r="6344" spans="2:4" x14ac:dyDescent="0.35">
      <c r="B6344" s="78" t="s">
        <v>20980</v>
      </c>
      <c r="C6344" s="77" t="s">
        <v>20981</v>
      </c>
      <c r="D6344" s="79">
        <v>2858499</v>
      </c>
    </row>
    <row r="6345" spans="2:4" x14ac:dyDescent="0.35">
      <c r="B6345" s="78" t="s">
        <v>20982</v>
      </c>
      <c r="C6345" s="77" t="s">
        <v>20983</v>
      </c>
      <c r="D6345" s="79">
        <v>2858499</v>
      </c>
    </row>
    <row r="6346" spans="2:4" x14ac:dyDescent="0.35">
      <c r="B6346" s="78" t="s">
        <v>20984</v>
      </c>
      <c r="C6346" s="77" t="s">
        <v>20985</v>
      </c>
      <c r="D6346" s="79">
        <v>2858499</v>
      </c>
    </row>
    <row r="6347" spans="2:4" x14ac:dyDescent="0.35">
      <c r="B6347" s="78" t="s">
        <v>20986</v>
      </c>
      <c r="C6347" s="77" t="s">
        <v>20987</v>
      </c>
      <c r="D6347" s="79">
        <v>2858499</v>
      </c>
    </row>
    <row r="6348" spans="2:4" x14ac:dyDescent="0.35">
      <c r="B6348" s="78" t="s">
        <v>20988</v>
      </c>
      <c r="C6348" s="77" t="s">
        <v>20989</v>
      </c>
      <c r="D6348" s="79">
        <v>2858499</v>
      </c>
    </row>
    <row r="6349" spans="2:4" x14ac:dyDescent="0.35">
      <c r="B6349" s="78" t="s">
        <v>20990</v>
      </c>
      <c r="C6349" s="77" t="s">
        <v>20991</v>
      </c>
      <c r="D6349" s="79">
        <v>2858499</v>
      </c>
    </row>
    <row r="6350" spans="2:4" x14ac:dyDescent="0.35">
      <c r="B6350" s="78" t="s">
        <v>20992</v>
      </c>
      <c r="C6350" s="77" t="s">
        <v>20993</v>
      </c>
      <c r="D6350" s="79">
        <v>2858499</v>
      </c>
    </row>
    <row r="6351" spans="2:4" x14ac:dyDescent="0.35">
      <c r="B6351" s="78" t="s">
        <v>20994</v>
      </c>
      <c r="C6351" s="77" t="s">
        <v>20995</v>
      </c>
      <c r="D6351" s="79">
        <v>2858499</v>
      </c>
    </row>
    <row r="6352" spans="2:4" x14ac:dyDescent="0.35">
      <c r="B6352" s="78" t="s">
        <v>20996</v>
      </c>
      <c r="C6352" s="77" t="s">
        <v>20997</v>
      </c>
      <c r="D6352" s="79">
        <v>2858499</v>
      </c>
    </row>
    <row r="6353" spans="2:4" x14ac:dyDescent="0.35">
      <c r="B6353" s="78" t="s">
        <v>20998</v>
      </c>
      <c r="C6353" s="77" t="s">
        <v>20999</v>
      </c>
      <c r="D6353" s="79">
        <v>2858499</v>
      </c>
    </row>
    <row r="6354" spans="2:4" x14ac:dyDescent="0.35">
      <c r="B6354" s="78" t="s">
        <v>21000</v>
      </c>
      <c r="C6354" s="77" t="s">
        <v>21001</v>
      </c>
      <c r="D6354" s="79">
        <v>2858499</v>
      </c>
    </row>
    <row r="6355" spans="2:4" x14ac:dyDescent="0.35">
      <c r="B6355" s="78" t="s">
        <v>21002</v>
      </c>
      <c r="C6355" s="77" t="s">
        <v>21003</v>
      </c>
      <c r="D6355" s="79">
        <v>2858499</v>
      </c>
    </row>
    <row r="6356" spans="2:4" x14ac:dyDescent="0.35">
      <c r="B6356" s="78" t="s">
        <v>21004</v>
      </c>
      <c r="C6356" s="77" t="s">
        <v>21005</v>
      </c>
      <c r="D6356" s="79">
        <v>2858499</v>
      </c>
    </row>
    <row r="6357" spans="2:4" x14ac:dyDescent="0.35">
      <c r="B6357" s="78" t="s">
        <v>21006</v>
      </c>
      <c r="C6357" s="77" t="s">
        <v>21007</v>
      </c>
      <c r="D6357" s="79">
        <v>2858499</v>
      </c>
    </row>
    <row r="6358" spans="2:4" x14ac:dyDescent="0.35">
      <c r="B6358" s="78" t="s">
        <v>21008</v>
      </c>
      <c r="C6358" s="77" t="s">
        <v>21009</v>
      </c>
      <c r="D6358" s="79">
        <v>2858499</v>
      </c>
    </row>
    <row r="6359" spans="2:4" x14ac:dyDescent="0.35">
      <c r="B6359" s="78" t="s">
        <v>21010</v>
      </c>
      <c r="C6359" s="77" t="s">
        <v>21011</v>
      </c>
      <c r="D6359" s="79">
        <v>2858499</v>
      </c>
    </row>
    <row r="6360" spans="2:4" x14ac:dyDescent="0.35">
      <c r="B6360" s="78" t="s">
        <v>21012</v>
      </c>
      <c r="C6360" s="77" t="s">
        <v>21013</v>
      </c>
      <c r="D6360" s="79">
        <v>2858499</v>
      </c>
    </row>
    <row r="6361" spans="2:4" x14ac:dyDescent="0.35">
      <c r="B6361" s="78" t="s">
        <v>21014</v>
      </c>
      <c r="C6361" s="77" t="s">
        <v>21015</v>
      </c>
      <c r="D6361" s="79">
        <v>2858499</v>
      </c>
    </row>
    <row r="6362" spans="2:4" x14ac:dyDescent="0.35">
      <c r="B6362" s="78" t="s">
        <v>21016</v>
      </c>
      <c r="C6362" s="77" t="s">
        <v>21017</v>
      </c>
      <c r="D6362" s="79">
        <v>2858499</v>
      </c>
    </row>
    <row r="6363" spans="2:4" x14ac:dyDescent="0.35">
      <c r="B6363" s="78" t="s">
        <v>21018</v>
      </c>
      <c r="C6363" s="77" t="s">
        <v>21019</v>
      </c>
      <c r="D6363" s="79">
        <v>2858499</v>
      </c>
    </row>
    <row r="6364" spans="2:4" x14ac:dyDescent="0.35">
      <c r="B6364" s="78" t="s">
        <v>21020</v>
      </c>
      <c r="C6364" s="77" t="s">
        <v>21021</v>
      </c>
      <c r="D6364" s="79">
        <v>2858499</v>
      </c>
    </row>
    <row r="6365" spans="2:4" x14ac:dyDescent="0.35">
      <c r="B6365" s="78" t="s">
        <v>21022</v>
      </c>
      <c r="C6365" s="77" t="s">
        <v>21023</v>
      </c>
      <c r="D6365" s="79">
        <v>2858499</v>
      </c>
    </row>
    <row r="6366" spans="2:4" x14ac:dyDescent="0.35">
      <c r="B6366" s="78" t="s">
        <v>21024</v>
      </c>
      <c r="C6366" s="77" t="s">
        <v>21025</v>
      </c>
      <c r="D6366" s="79">
        <v>2858499</v>
      </c>
    </row>
    <row r="6367" spans="2:4" x14ac:dyDescent="0.35">
      <c r="B6367" s="78" t="s">
        <v>21026</v>
      </c>
      <c r="C6367" s="77" t="s">
        <v>21027</v>
      </c>
      <c r="D6367" s="79">
        <v>2858499</v>
      </c>
    </row>
    <row r="6368" spans="2:4" x14ac:dyDescent="0.35">
      <c r="B6368" s="78" t="s">
        <v>21028</v>
      </c>
      <c r="C6368" s="77" t="s">
        <v>21029</v>
      </c>
      <c r="D6368" s="79">
        <v>2858499</v>
      </c>
    </row>
    <row r="6369" spans="2:4" x14ac:dyDescent="0.35">
      <c r="B6369" s="78" t="s">
        <v>21030</v>
      </c>
      <c r="C6369" s="77" t="s">
        <v>21031</v>
      </c>
      <c r="D6369" s="79">
        <v>2858499</v>
      </c>
    </row>
    <row r="6370" spans="2:4" x14ac:dyDescent="0.35">
      <c r="B6370" s="78" t="s">
        <v>21032</v>
      </c>
      <c r="C6370" s="77" t="s">
        <v>21033</v>
      </c>
      <c r="D6370" s="79">
        <v>2858499</v>
      </c>
    </row>
    <row r="6371" spans="2:4" x14ac:dyDescent="0.35">
      <c r="B6371" s="78" t="s">
        <v>21034</v>
      </c>
      <c r="C6371" s="77" t="s">
        <v>21035</v>
      </c>
      <c r="D6371" s="79">
        <v>2858499</v>
      </c>
    </row>
    <row r="6372" spans="2:4" x14ac:dyDescent="0.35">
      <c r="B6372" s="78" t="s">
        <v>21036</v>
      </c>
      <c r="C6372" s="77" t="s">
        <v>21037</v>
      </c>
      <c r="D6372" s="79">
        <v>2858499</v>
      </c>
    </row>
    <row r="6373" spans="2:4" x14ac:dyDescent="0.35">
      <c r="B6373" s="78" t="s">
        <v>21038</v>
      </c>
      <c r="C6373" s="77" t="s">
        <v>21039</v>
      </c>
      <c r="D6373" s="79">
        <v>2858499</v>
      </c>
    </row>
    <row r="6374" spans="2:4" x14ac:dyDescent="0.35">
      <c r="B6374" s="78" t="s">
        <v>21040</v>
      </c>
      <c r="C6374" s="77" t="s">
        <v>21041</v>
      </c>
      <c r="D6374" s="79">
        <v>2858499</v>
      </c>
    </row>
    <row r="6375" spans="2:4" x14ac:dyDescent="0.35">
      <c r="B6375" s="78" t="s">
        <v>21042</v>
      </c>
      <c r="C6375" s="77" t="s">
        <v>21043</v>
      </c>
      <c r="D6375" s="79">
        <v>2858499</v>
      </c>
    </row>
    <row r="6376" spans="2:4" x14ac:dyDescent="0.35">
      <c r="B6376" s="78" t="s">
        <v>21044</v>
      </c>
      <c r="C6376" s="77" t="s">
        <v>21045</v>
      </c>
      <c r="D6376" s="79">
        <v>2858499</v>
      </c>
    </row>
    <row r="6377" spans="2:4" x14ac:dyDescent="0.35">
      <c r="B6377" s="78" t="s">
        <v>21046</v>
      </c>
      <c r="C6377" s="77" t="s">
        <v>21047</v>
      </c>
      <c r="D6377" s="79">
        <v>2858499</v>
      </c>
    </row>
    <row r="6378" spans="2:4" x14ac:dyDescent="0.35">
      <c r="B6378" s="78" t="s">
        <v>21048</v>
      </c>
      <c r="C6378" s="77" t="s">
        <v>21049</v>
      </c>
      <c r="D6378" s="79">
        <v>2858499</v>
      </c>
    </row>
    <row r="6379" spans="2:4" x14ac:dyDescent="0.35">
      <c r="B6379" s="78" t="s">
        <v>21050</v>
      </c>
      <c r="C6379" s="77" t="s">
        <v>21051</v>
      </c>
      <c r="D6379" s="79">
        <v>2858499</v>
      </c>
    </row>
    <row r="6380" spans="2:4" x14ac:dyDescent="0.35">
      <c r="B6380" s="78" t="s">
        <v>21052</v>
      </c>
      <c r="C6380" s="77" t="s">
        <v>21053</v>
      </c>
      <c r="D6380" s="79">
        <v>2858499</v>
      </c>
    </row>
    <row r="6381" spans="2:4" x14ac:dyDescent="0.35">
      <c r="B6381" s="78" t="s">
        <v>21054</v>
      </c>
      <c r="C6381" s="77" t="s">
        <v>21055</v>
      </c>
      <c r="D6381" s="79">
        <v>2858499</v>
      </c>
    </row>
    <row r="6382" spans="2:4" x14ac:dyDescent="0.35">
      <c r="B6382" s="78" t="s">
        <v>21056</v>
      </c>
      <c r="C6382" s="77" t="s">
        <v>21057</v>
      </c>
      <c r="D6382" s="79">
        <v>2858499</v>
      </c>
    </row>
    <row r="6383" spans="2:4" x14ac:dyDescent="0.35">
      <c r="B6383" s="78" t="s">
        <v>21058</v>
      </c>
      <c r="C6383" s="77" t="s">
        <v>21059</v>
      </c>
      <c r="D6383" s="79">
        <v>2858499</v>
      </c>
    </row>
    <row r="6384" spans="2:4" x14ac:dyDescent="0.35">
      <c r="B6384" s="78" t="s">
        <v>21060</v>
      </c>
      <c r="C6384" s="77" t="s">
        <v>21061</v>
      </c>
      <c r="D6384" s="79">
        <v>2858499</v>
      </c>
    </row>
    <row r="6385" spans="2:4" x14ac:dyDescent="0.35">
      <c r="B6385" s="78" t="s">
        <v>21062</v>
      </c>
      <c r="C6385" s="77" t="s">
        <v>21063</v>
      </c>
      <c r="D6385" s="79">
        <v>2858499</v>
      </c>
    </row>
    <row r="6386" spans="2:4" x14ac:dyDescent="0.35">
      <c r="B6386" s="78" t="s">
        <v>21064</v>
      </c>
      <c r="C6386" s="77" t="s">
        <v>21065</v>
      </c>
      <c r="D6386" s="79">
        <v>2858499</v>
      </c>
    </row>
    <row r="6387" spans="2:4" x14ac:dyDescent="0.35">
      <c r="B6387" s="78" t="s">
        <v>21066</v>
      </c>
      <c r="C6387" s="77" t="s">
        <v>21067</v>
      </c>
      <c r="D6387" s="79">
        <v>2858499</v>
      </c>
    </row>
    <row r="6388" spans="2:4" x14ac:dyDescent="0.35">
      <c r="B6388" s="78" t="s">
        <v>21068</v>
      </c>
      <c r="C6388" s="77" t="s">
        <v>21069</v>
      </c>
      <c r="D6388" s="79">
        <v>2858499</v>
      </c>
    </row>
    <row r="6389" spans="2:4" x14ac:dyDescent="0.35">
      <c r="B6389" s="78" t="s">
        <v>21070</v>
      </c>
      <c r="C6389" s="77" t="s">
        <v>21071</v>
      </c>
      <c r="D6389" s="79">
        <v>2858499</v>
      </c>
    </row>
    <row r="6390" spans="2:4" x14ac:dyDescent="0.35">
      <c r="B6390" s="78" t="s">
        <v>21072</v>
      </c>
      <c r="C6390" s="77" t="s">
        <v>21073</v>
      </c>
      <c r="D6390" s="79">
        <v>2858499</v>
      </c>
    </row>
    <row r="6391" spans="2:4" x14ac:dyDescent="0.35">
      <c r="B6391" s="78" t="s">
        <v>21074</v>
      </c>
      <c r="C6391" s="77" t="s">
        <v>21075</v>
      </c>
      <c r="D6391" s="79">
        <v>2858499</v>
      </c>
    </row>
    <row r="6392" spans="2:4" x14ac:dyDescent="0.35">
      <c r="B6392" s="78" t="s">
        <v>21076</v>
      </c>
      <c r="C6392" s="77" t="s">
        <v>21077</v>
      </c>
      <c r="D6392" s="79">
        <v>2858499</v>
      </c>
    </row>
    <row r="6393" spans="2:4" x14ac:dyDescent="0.35">
      <c r="B6393" s="78" t="s">
        <v>21078</v>
      </c>
      <c r="C6393" s="77" t="s">
        <v>21079</v>
      </c>
      <c r="D6393" s="79">
        <v>2858499</v>
      </c>
    </row>
    <row r="6394" spans="2:4" x14ac:dyDescent="0.35">
      <c r="B6394" s="78" t="s">
        <v>21080</v>
      </c>
      <c r="C6394" s="77" t="s">
        <v>21081</v>
      </c>
      <c r="D6394" s="79">
        <v>2858499</v>
      </c>
    </row>
    <row r="6395" spans="2:4" x14ac:dyDescent="0.35">
      <c r="B6395" s="78" t="s">
        <v>21082</v>
      </c>
      <c r="C6395" s="77" t="s">
        <v>21083</v>
      </c>
      <c r="D6395" s="79">
        <v>2858499</v>
      </c>
    </row>
    <row r="6396" spans="2:4" x14ac:dyDescent="0.35">
      <c r="B6396" s="78" t="s">
        <v>21084</v>
      </c>
      <c r="C6396" s="77" t="s">
        <v>21085</v>
      </c>
      <c r="D6396" s="79">
        <v>2858499</v>
      </c>
    </row>
    <row r="6397" spans="2:4" x14ac:dyDescent="0.35">
      <c r="B6397" s="78" t="s">
        <v>21086</v>
      </c>
      <c r="C6397" s="77" t="s">
        <v>21087</v>
      </c>
      <c r="D6397" s="79">
        <v>2858499</v>
      </c>
    </row>
    <row r="6398" spans="2:4" x14ac:dyDescent="0.35">
      <c r="B6398" s="78" t="s">
        <v>21088</v>
      </c>
      <c r="C6398" s="77" t="s">
        <v>21089</v>
      </c>
      <c r="D6398" s="79">
        <v>2858499</v>
      </c>
    </row>
    <row r="6399" spans="2:4" x14ac:dyDescent="0.35">
      <c r="B6399" s="78" t="s">
        <v>21090</v>
      </c>
      <c r="C6399" s="77" t="s">
        <v>21091</v>
      </c>
      <c r="D6399" s="79">
        <v>2858499</v>
      </c>
    </row>
    <row r="6400" spans="2:4" x14ac:dyDescent="0.35">
      <c r="B6400" s="78" t="s">
        <v>21092</v>
      </c>
      <c r="C6400" s="77" t="s">
        <v>21093</v>
      </c>
      <c r="D6400" s="79">
        <v>2858499</v>
      </c>
    </row>
    <row r="6401" spans="2:4" x14ac:dyDescent="0.35">
      <c r="B6401" s="78" t="s">
        <v>21094</v>
      </c>
      <c r="C6401" s="77" t="s">
        <v>21095</v>
      </c>
      <c r="D6401" s="79">
        <v>2858499</v>
      </c>
    </row>
    <row r="6402" spans="2:4" x14ac:dyDescent="0.35">
      <c r="B6402" s="78" t="s">
        <v>21096</v>
      </c>
      <c r="C6402" s="77" t="s">
        <v>21097</v>
      </c>
      <c r="D6402" s="79">
        <v>2858499</v>
      </c>
    </row>
    <row r="6403" spans="2:4" x14ac:dyDescent="0.35">
      <c r="B6403" s="78" t="s">
        <v>21098</v>
      </c>
      <c r="C6403" s="77" t="s">
        <v>21099</v>
      </c>
      <c r="D6403" s="79">
        <v>2858499</v>
      </c>
    </row>
    <row r="6404" spans="2:4" x14ac:dyDescent="0.35">
      <c r="B6404" s="78" t="s">
        <v>21100</v>
      </c>
      <c r="C6404" s="77" t="s">
        <v>21101</v>
      </c>
      <c r="D6404" s="79">
        <v>2858499</v>
      </c>
    </row>
    <row r="6405" spans="2:4" x14ac:dyDescent="0.35">
      <c r="B6405" s="78" t="s">
        <v>21102</v>
      </c>
      <c r="C6405" s="77" t="s">
        <v>21103</v>
      </c>
      <c r="D6405" s="79">
        <v>2858499</v>
      </c>
    </row>
    <row r="6406" spans="2:4" x14ac:dyDescent="0.35">
      <c r="B6406" s="78" t="s">
        <v>21104</v>
      </c>
      <c r="C6406" s="77" t="s">
        <v>21105</v>
      </c>
      <c r="D6406" s="79">
        <v>2858499</v>
      </c>
    </row>
    <row r="6407" spans="2:4" x14ac:dyDescent="0.35">
      <c r="B6407" s="78" t="s">
        <v>21106</v>
      </c>
      <c r="C6407" s="77" t="s">
        <v>21107</v>
      </c>
      <c r="D6407" s="79">
        <v>2858499</v>
      </c>
    </row>
    <row r="6408" spans="2:4" x14ac:dyDescent="0.35">
      <c r="B6408" s="78" t="s">
        <v>21108</v>
      </c>
      <c r="C6408" s="77" t="s">
        <v>21109</v>
      </c>
      <c r="D6408" s="79">
        <v>2858499</v>
      </c>
    </row>
    <row r="6409" spans="2:4" x14ac:dyDescent="0.35">
      <c r="B6409" s="78" t="s">
        <v>21110</v>
      </c>
      <c r="C6409" s="77" t="s">
        <v>21111</v>
      </c>
      <c r="D6409" s="79">
        <v>2858499</v>
      </c>
    </row>
    <row r="6410" spans="2:4" x14ac:dyDescent="0.35">
      <c r="B6410" s="78" t="s">
        <v>21112</v>
      </c>
      <c r="C6410" s="77" t="s">
        <v>21113</v>
      </c>
      <c r="D6410" s="79">
        <v>2858499</v>
      </c>
    </row>
    <row r="6411" spans="2:4" x14ac:dyDescent="0.35">
      <c r="B6411" s="78" t="s">
        <v>21114</v>
      </c>
      <c r="C6411" s="77" t="s">
        <v>21115</v>
      </c>
      <c r="D6411" s="79">
        <v>2858499</v>
      </c>
    </row>
    <row r="6412" spans="2:4" x14ac:dyDescent="0.35">
      <c r="B6412" s="78" t="s">
        <v>21116</v>
      </c>
      <c r="C6412" s="77" t="s">
        <v>21117</v>
      </c>
      <c r="D6412" s="79">
        <v>2858499</v>
      </c>
    </row>
    <row r="6413" spans="2:4" x14ac:dyDescent="0.35">
      <c r="B6413" s="78" t="s">
        <v>21118</v>
      </c>
      <c r="C6413" s="77" t="s">
        <v>21119</v>
      </c>
      <c r="D6413" s="79">
        <v>2858499</v>
      </c>
    </row>
    <row r="6414" spans="2:4" x14ac:dyDescent="0.35">
      <c r="B6414" s="78" t="s">
        <v>21120</v>
      </c>
      <c r="C6414" s="77" t="s">
        <v>21121</v>
      </c>
      <c r="D6414" s="79">
        <v>2858499</v>
      </c>
    </row>
    <row r="6415" spans="2:4" x14ac:dyDescent="0.35">
      <c r="B6415" s="78" t="s">
        <v>21122</v>
      </c>
      <c r="C6415" s="77" t="s">
        <v>21123</v>
      </c>
      <c r="D6415" s="79">
        <v>2858499</v>
      </c>
    </row>
    <row r="6416" spans="2:4" x14ac:dyDescent="0.35">
      <c r="B6416" s="78" t="s">
        <v>21124</v>
      </c>
      <c r="C6416" s="77" t="s">
        <v>21125</v>
      </c>
      <c r="D6416" s="79">
        <v>2858499</v>
      </c>
    </row>
    <row r="6417" spans="2:4" x14ac:dyDescent="0.35">
      <c r="B6417" s="78" t="s">
        <v>21126</v>
      </c>
      <c r="C6417" s="77" t="s">
        <v>21127</v>
      </c>
      <c r="D6417" s="79">
        <v>2858499</v>
      </c>
    </row>
    <row r="6418" spans="2:4" x14ac:dyDescent="0.35">
      <c r="B6418" s="78" t="s">
        <v>21128</v>
      </c>
      <c r="C6418" s="77" t="s">
        <v>21129</v>
      </c>
      <c r="D6418" s="79">
        <v>2858499</v>
      </c>
    </row>
    <row r="6419" spans="2:4" x14ac:dyDescent="0.35">
      <c r="B6419" s="78" t="s">
        <v>21130</v>
      </c>
      <c r="C6419" s="77" t="s">
        <v>21131</v>
      </c>
      <c r="D6419" s="79">
        <v>2858499</v>
      </c>
    </row>
    <row r="6420" spans="2:4" x14ac:dyDescent="0.35">
      <c r="B6420" s="78" t="s">
        <v>21132</v>
      </c>
      <c r="C6420" s="77" t="s">
        <v>21133</v>
      </c>
      <c r="D6420" s="79">
        <v>2858499</v>
      </c>
    </row>
    <row r="6421" spans="2:4" x14ac:dyDescent="0.35">
      <c r="B6421" s="78" t="s">
        <v>21134</v>
      </c>
      <c r="C6421" s="77" t="s">
        <v>21135</v>
      </c>
      <c r="D6421" s="79">
        <v>2858499</v>
      </c>
    </row>
    <row r="6422" spans="2:4" x14ac:dyDescent="0.35">
      <c r="B6422" s="78" t="s">
        <v>21136</v>
      </c>
      <c r="C6422" s="77" t="s">
        <v>21137</v>
      </c>
      <c r="D6422" s="79">
        <v>2858499</v>
      </c>
    </row>
    <row r="6423" spans="2:4" x14ac:dyDescent="0.35">
      <c r="B6423" s="78" t="s">
        <v>21138</v>
      </c>
      <c r="C6423" s="77" t="s">
        <v>21139</v>
      </c>
      <c r="D6423" s="79">
        <v>2858499</v>
      </c>
    </row>
    <row r="6424" spans="2:4" x14ac:dyDescent="0.35">
      <c r="B6424" s="78" t="s">
        <v>21140</v>
      </c>
      <c r="C6424" s="77" t="s">
        <v>21141</v>
      </c>
      <c r="D6424" s="79">
        <v>2858499</v>
      </c>
    </row>
    <row r="6425" spans="2:4" x14ac:dyDescent="0.35">
      <c r="B6425" s="78" t="s">
        <v>21142</v>
      </c>
      <c r="C6425" s="77" t="s">
        <v>21143</v>
      </c>
      <c r="D6425" s="79">
        <v>2858499</v>
      </c>
    </row>
    <row r="6426" spans="2:4" x14ac:dyDescent="0.35">
      <c r="B6426" s="78" t="s">
        <v>21144</v>
      </c>
      <c r="C6426" s="77" t="s">
        <v>21145</v>
      </c>
      <c r="D6426" s="79">
        <v>2858499</v>
      </c>
    </row>
    <row r="6427" spans="2:4" x14ac:dyDescent="0.35">
      <c r="B6427" s="78" t="s">
        <v>21146</v>
      </c>
      <c r="C6427" s="77" t="s">
        <v>21147</v>
      </c>
      <c r="D6427" s="79">
        <v>2858499</v>
      </c>
    </row>
    <row r="6428" spans="2:4" x14ac:dyDescent="0.35">
      <c r="B6428" s="78" t="s">
        <v>21148</v>
      </c>
      <c r="C6428" s="77" t="s">
        <v>21149</v>
      </c>
      <c r="D6428" s="79">
        <v>2858499</v>
      </c>
    </row>
    <row r="6429" spans="2:4" x14ac:dyDescent="0.35">
      <c r="B6429" s="78" t="s">
        <v>21150</v>
      </c>
      <c r="C6429" s="77" t="s">
        <v>21151</v>
      </c>
      <c r="D6429" s="79">
        <v>2858499</v>
      </c>
    </row>
    <row r="6430" spans="2:4" x14ac:dyDescent="0.35">
      <c r="B6430" s="78" t="s">
        <v>21152</v>
      </c>
      <c r="C6430" s="77" t="s">
        <v>21153</v>
      </c>
      <c r="D6430" s="79">
        <v>2858499</v>
      </c>
    </row>
    <row r="6431" spans="2:4" x14ac:dyDescent="0.35">
      <c r="B6431" s="78" t="s">
        <v>21154</v>
      </c>
      <c r="C6431" s="77" t="s">
        <v>21155</v>
      </c>
      <c r="D6431" s="79">
        <v>2858499</v>
      </c>
    </row>
    <row r="6432" spans="2:4" x14ac:dyDescent="0.35">
      <c r="B6432" s="78" t="s">
        <v>21156</v>
      </c>
      <c r="C6432" s="77" t="s">
        <v>21157</v>
      </c>
      <c r="D6432" s="79">
        <v>2858499</v>
      </c>
    </row>
    <row r="6433" spans="2:4" x14ac:dyDescent="0.35">
      <c r="B6433" s="78" t="s">
        <v>21158</v>
      </c>
      <c r="C6433" s="77" t="s">
        <v>21159</v>
      </c>
      <c r="D6433" s="79">
        <v>2858499</v>
      </c>
    </row>
    <row r="6434" spans="2:4" x14ac:dyDescent="0.35">
      <c r="B6434" s="78" t="s">
        <v>21160</v>
      </c>
      <c r="C6434" s="77" t="s">
        <v>21161</v>
      </c>
      <c r="D6434" s="79">
        <v>2858499</v>
      </c>
    </row>
    <row r="6435" spans="2:4" x14ac:dyDescent="0.35">
      <c r="B6435" s="78" t="s">
        <v>21162</v>
      </c>
      <c r="C6435" s="77" t="s">
        <v>21163</v>
      </c>
      <c r="D6435" s="79">
        <v>2858499</v>
      </c>
    </row>
    <row r="6436" spans="2:4" x14ac:dyDescent="0.35">
      <c r="B6436" s="78" t="s">
        <v>21164</v>
      </c>
      <c r="C6436" s="77" t="s">
        <v>21165</v>
      </c>
      <c r="D6436" s="79">
        <v>2858499</v>
      </c>
    </row>
    <row r="6437" spans="2:4" x14ac:dyDescent="0.35">
      <c r="B6437" s="78" t="s">
        <v>21166</v>
      </c>
      <c r="C6437" s="77" t="s">
        <v>21167</v>
      </c>
      <c r="D6437" s="79">
        <v>2858499</v>
      </c>
    </row>
    <row r="6438" spans="2:4" x14ac:dyDescent="0.35">
      <c r="B6438" s="78" t="s">
        <v>21168</v>
      </c>
      <c r="C6438" s="77" t="s">
        <v>21169</v>
      </c>
      <c r="D6438" s="79">
        <v>2858499</v>
      </c>
    </row>
    <row r="6439" spans="2:4" x14ac:dyDescent="0.35">
      <c r="B6439" s="78" t="s">
        <v>21170</v>
      </c>
      <c r="C6439" s="77" t="s">
        <v>21171</v>
      </c>
      <c r="D6439" s="79">
        <v>2858499</v>
      </c>
    </row>
    <row r="6440" spans="2:4" x14ac:dyDescent="0.35">
      <c r="B6440" s="78" t="s">
        <v>21172</v>
      </c>
      <c r="C6440" s="77" t="s">
        <v>21173</v>
      </c>
      <c r="D6440" s="79">
        <v>2858499</v>
      </c>
    </row>
    <row r="6441" spans="2:4" x14ac:dyDescent="0.35">
      <c r="B6441" s="78" t="s">
        <v>21174</v>
      </c>
      <c r="C6441" s="77" t="s">
        <v>21175</v>
      </c>
      <c r="D6441" s="79">
        <v>2858499</v>
      </c>
    </row>
    <row r="6442" spans="2:4" x14ac:dyDescent="0.35">
      <c r="B6442" s="78" t="s">
        <v>21176</v>
      </c>
      <c r="C6442" s="77" t="s">
        <v>21177</v>
      </c>
      <c r="D6442" s="79">
        <v>2858499</v>
      </c>
    </row>
    <row r="6443" spans="2:4" x14ac:dyDescent="0.35">
      <c r="B6443" s="78" t="s">
        <v>21178</v>
      </c>
      <c r="C6443" s="77" t="s">
        <v>21179</v>
      </c>
      <c r="D6443" s="79">
        <v>2858499</v>
      </c>
    </row>
    <row r="6444" spans="2:4" x14ac:dyDescent="0.35">
      <c r="B6444" s="78" t="s">
        <v>21180</v>
      </c>
      <c r="C6444" s="77" t="s">
        <v>21181</v>
      </c>
      <c r="D6444" s="79">
        <v>2858499</v>
      </c>
    </row>
    <row r="6445" spans="2:4" x14ac:dyDescent="0.35">
      <c r="B6445" s="78" t="s">
        <v>21182</v>
      </c>
      <c r="C6445" s="77" t="s">
        <v>21183</v>
      </c>
      <c r="D6445" s="79">
        <v>2858499</v>
      </c>
    </row>
    <row r="6446" spans="2:4" x14ac:dyDescent="0.35">
      <c r="B6446" s="78" t="s">
        <v>21184</v>
      </c>
      <c r="C6446" s="77" t="s">
        <v>21185</v>
      </c>
      <c r="D6446" s="79">
        <v>2858499</v>
      </c>
    </row>
    <row r="6447" spans="2:4" x14ac:dyDescent="0.35">
      <c r="B6447" s="78" t="s">
        <v>21186</v>
      </c>
      <c r="C6447" s="77" t="s">
        <v>21187</v>
      </c>
      <c r="D6447" s="79">
        <v>2858499</v>
      </c>
    </row>
    <row r="6448" spans="2:4" x14ac:dyDescent="0.35">
      <c r="B6448" s="78" t="s">
        <v>21188</v>
      </c>
      <c r="C6448" s="77" t="s">
        <v>21189</v>
      </c>
      <c r="D6448" s="79">
        <v>2858499</v>
      </c>
    </row>
    <row r="6449" spans="2:4" x14ac:dyDescent="0.35">
      <c r="B6449" s="78" t="s">
        <v>21190</v>
      </c>
      <c r="C6449" s="77" t="s">
        <v>21191</v>
      </c>
      <c r="D6449" s="79">
        <v>2858499</v>
      </c>
    </row>
    <row r="6450" spans="2:4" x14ac:dyDescent="0.35">
      <c r="B6450" s="78" t="s">
        <v>21192</v>
      </c>
      <c r="C6450" s="77" t="s">
        <v>21193</v>
      </c>
      <c r="D6450" s="79">
        <v>2858499</v>
      </c>
    </row>
    <row r="6451" spans="2:4" x14ac:dyDescent="0.35">
      <c r="B6451" s="78" t="s">
        <v>21194</v>
      </c>
      <c r="C6451" s="77" t="s">
        <v>21195</v>
      </c>
      <c r="D6451" s="79">
        <v>2858499</v>
      </c>
    </row>
    <row r="6452" spans="2:4" x14ac:dyDescent="0.35">
      <c r="B6452" s="78" t="s">
        <v>21196</v>
      </c>
      <c r="C6452" s="77" t="s">
        <v>21197</v>
      </c>
      <c r="D6452" s="79">
        <v>2858499</v>
      </c>
    </row>
    <row r="6453" spans="2:4" x14ac:dyDescent="0.35">
      <c r="B6453" s="78" t="s">
        <v>21198</v>
      </c>
      <c r="C6453" s="77" t="s">
        <v>21199</v>
      </c>
      <c r="D6453" s="79">
        <v>2858499</v>
      </c>
    </row>
    <row r="6454" spans="2:4" x14ac:dyDescent="0.35">
      <c r="B6454" s="78" t="s">
        <v>21200</v>
      </c>
      <c r="C6454" s="77" t="s">
        <v>21201</v>
      </c>
      <c r="D6454" s="79">
        <v>2858499</v>
      </c>
    </row>
    <row r="6455" spans="2:4" x14ac:dyDescent="0.35">
      <c r="B6455" s="78" t="s">
        <v>21202</v>
      </c>
      <c r="C6455" s="77" t="s">
        <v>21203</v>
      </c>
      <c r="D6455" s="79">
        <v>2858499</v>
      </c>
    </row>
    <row r="6456" spans="2:4" x14ac:dyDescent="0.35">
      <c r="B6456" s="78" t="s">
        <v>21204</v>
      </c>
      <c r="C6456" s="77" t="s">
        <v>21205</v>
      </c>
      <c r="D6456" s="79">
        <v>2858499</v>
      </c>
    </row>
    <row r="6457" spans="2:4" x14ac:dyDescent="0.35">
      <c r="B6457" s="78" t="s">
        <v>21206</v>
      </c>
      <c r="C6457" s="77" t="s">
        <v>21207</v>
      </c>
      <c r="D6457" s="79">
        <v>2858499</v>
      </c>
    </row>
    <row r="6458" spans="2:4" x14ac:dyDescent="0.35">
      <c r="B6458" s="78" t="s">
        <v>21208</v>
      </c>
      <c r="C6458" s="77" t="s">
        <v>21209</v>
      </c>
      <c r="D6458" s="79">
        <v>2858499</v>
      </c>
    </row>
    <row r="6459" spans="2:4" x14ac:dyDescent="0.35">
      <c r="B6459" s="78" t="s">
        <v>21210</v>
      </c>
      <c r="C6459" s="77" t="s">
        <v>21211</v>
      </c>
      <c r="D6459" s="79">
        <v>2858499</v>
      </c>
    </row>
    <row r="6460" spans="2:4" x14ac:dyDescent="0.35">
      <c r="B6460" s="78" t="s">
        <v>21212</v>
      </c>
      <c r="C6460" s="77" t="s">
        <v>21213</v>
      </c>
      <c r="D6460" s="79">
        <v>2858499</v>
      </c>
    </row>
    <row r="6461" spans="2:4" x14ac:dyDescent="0.35">
      <c r="B6461" s="78" t="s">
        <v>21214</v>
      </c>
      <c r="C6461" s="77" t="s">
        <v>21215</v>
      </c>
      <c r="D6461" s="79">
        <v>2858499</v>
      </c>
    </row>
    <row r="6462" spans="2:4" x14ac:dyDescent="0.35">
      <c r="B6462" s="78" t="s">
        <v>21216</v>
      </c>
      <c r="C6462" s="77" t="s">
        <v>21217</v>
      </c>
      <c r="D6462" s="79">
        <v>2858499</v>
      </c>
    </row>
    <row r="6463" spans="2:4" x14ac:dyDescent="0.35">
      <c r="B6463" s="78" t="s">
        <v>21218</v>
      </c>
      <c r="C6463" s="77" t="s">
        <v>21219</v>
      </c>
      <c r="D6463" s="79">
        <v>2858499</v>
      </c>
    </row>
    <row r="6464" spans="2:4" x14ac:dyDescent="0.35">
      <c r="B6464" s="78" t="s">
        <v>21220</v>
      </c>
      <c r="C6464" s="77" t="s">
        <v>21221</v>
      </c>
      <c r="D6464" s="79">
        <v>2858499</v>
      </c>
    </row>
    <row r="6465" spans="2:4" x14ac:dyDescent="0.35">
      <c r="B6465" s="78" t="s">
        <v>21222</v>
      </c>
      <c r="C6465" s="77" t="s">
        <v>21223</v>
      </c>
      <c r="D6465" s="79">
        <v>2858499</v>
      </c>
    </row>
    <row r="6466" spans="2:4" x14ac:dyDescent="0.35">
      <c r="B6466" s="78" t="s">
        <v>21224</v>
      </c>
      <c r="C6466" s="77" t="s">
        <v>21225</v>
      </c>
      <c r="D6466" s="79">
        <v>2858499</v>
      </c>
    </row>
    <row r="6467" spans="2:4" x14ac:dyDescent="0.35">
      <c r="B6467" s="78" t="s">
        <v>21226</v>
      </c>
      <c r="C6467" s="77" t="s">
        <v>21227</v>
      </c>
      <c r="D6467" s="79">
        <v>2858499</v>
      </c>
    </row>
    <row r="6468" spans="2:4" x14ac:dyDescent="0.35">
      <c r="B6468" s="78" t="s">
        <v>21228</v>
      </c>
      <c r="C6468" s="77" t="s">
        <v>21229</v>
      </c>
      <c r="D6468" s="79">
        <v>2858499</v>
      </c>
    </row>
    <row r="6469" spans="2:4" x14ac:dyDescent="0.35">
      <c r="B6469" s="78" t="s">
        <v>21230</v>
      </c>
      <c r="C6469" s="77" t="s">
        <v>21231</v>
      </c>
      <c r="D6469" s="79">
        <v>2858499</v>
      </c>
    </row>
    <row r="6470" spans="2:4" x14ac:dyDescent="0.35">
      <c r="B6470" s="78" t="s">
        <v>21232</v>
      </c>
      <c r="C6470" s="77" t="s">
        <v>21233</v>
      </c>
      <c r="D6470" s="79">
        <v>2858499</v>
      </c>
    </row>
    <row r="6471" spans="2:4" x14ac:dyDescent="0.35">
      <c r="B6471" s="78" t="s">
        <v>21234</v>
      </c>
      <c r="C6471" s="77" t="s">
        <v>21235</v>
      </c>
      <c r="D6471" s="79">
        <v>2858499</v>
      </c>
    </row>
    <row r="6472" spans="2:4" x14ac:dyDescent="0.35">
      <c r="B6472" s="78" t="s">
        <v>21236</v>
      </c>
      <c r="C6472" s="77" t="s">
        <v>21237</v>
      </c>
      <c r="D6472" s="79">
        <v>2858499</v>
      </c>
    </row>
    <row r="6473" spans="2:4" x14ac:dyDescent="0.35">
      <c r="B6473" s="78" t="s">
        <v>21238</v>
      </c>
      <c r="C6473" s="77" t="s">
        <v>21239</v>
      </c>
      <c r="D6473" s="79">
        <v>2858499</v>
      </c>
    </row>
    <row r="6474" spans="2:4" x14ac:dyDescent="0.35">
      <c r="B6474" s="78" t="s">
        <v>21240</v>
      </c>
      <c r="C6474" s="77" t="s">
        <v>21241</v>
      </c>
      <c r="D6474" s="79">
        <v>2858499</v>
      </c>
    </row>
    <row r="6475" spans="2:4" x14ac:dyDescent="0.35">
      <c r="B6475" s="78" t="s">
        <v>21242</v>
      </c>
      <c r="C6475" s="77" t="s">
        <v>21243</v>
      </c>
      <c r="D6475" s="79">
        <v>2858499</v>
      </c>
    </row>
    <row r="6476" spans="2:4" x14ac:dyDescent="0.35">
      <c r="B6476" s="78" t="s">
        <v>21244</v>
      </c>
      <c r="C6476" s="77" t="s">
        <v>21245</v>
      </c>
      <c r="D6476" s="79">
        <v>2858499</v>
      </c>
    </row>
    <row r="6477" spans="2:4" x14ac:dyDescent="0.35">
      <c r="B6477" s="78" t="s">
        <v>21246</v>
      </c>
      <c r="C6477" s="77" t="s">
        <v>21247</v>
      </c>
      <c r="D6477" s="79">
        <v>2858499</v>
      </c>
    </row>
    <row r="6478" spans="2:4" x14ac:dyDescent="0.35">
      <c r="B6478" s="78" t="s">
        <v>21248</v>
      </c>
      <c r="C6478" s="77" t="s">
        <v>21249</v>
      </c>
      <c r="D6478" s="79">
        <v>2858499</v>
      </c>
    </row>
    <row r="6479" spans="2:4" x14ac:dyDescent="0.35">
      <c r="B6479" s="78" t="s">
        <v>21250</v>
      </c>
      <c r="C6479" s="77" t="s">
        <v>21251</v>
      </c>
      <c r="D6479" s="79">
        <v>2858499</v>
      </c>
    </row>
    <row r="6480" spans="2:4" x14ac:dyDescent="0.35">
      <c r="B6480" s="78" t="s">
        <v>21252</v>
      </c>
      <c r="C6480" s="77" t="s">
        <v>21253</v>
      </c>
      <c r="D6480" s="79">
        <v>2858499</v>
      </c>
    </row>
    <row r="6481" spans="2:4" x14ac:dyDescent="0.35">
      <c r="B6481" s="78" t="s">
        <v>21254</v>
      </c>
      <c r="C6481" s="77" t="s">
        <v>21255</v>
      </c>
      <c r="D6481" s="79">
        <v>2858499</v>
      </c>
    </row>
    <row r="6482" spans="2:4" x14ac:dyDescent="0.35">
      <c r="B6482" s="78" t="s">
        <v>21256</v>
      </c>
      <c r="C6482" s="77" t="s">
        <v>21257</v>
      </c>
      <c r="D6482" s="79">
        <v>2858499</v>
      </c>
    </row>
    <row r="6483" spans="2:4" x14ac:dyDescent="0.35">
      <c r="B6483" s="78" t="s">
        <v>21258</v>
      </c>
      <c r="C6483" s="77" t="s">
        <v>21259</v>
      </c>
      <c r="D6483" s="79">
        <v>2858499</v>
      </c>
    </row>
    <row r="6484" spans="2:4" x14ac:dyDescent="0.35">
      <c r="B6484" s="78" t="s">
        <v>21260</v>
      </c>
      <c r="C6484" s="77" t="s">
        <v>21261</v>
      </c>
      <c r="D6484" s="79">
        <v>2858499</v>
      </c>
    </row>
    <row r="6485" spans="2:4" x14ac:dyDescent="0.35">
      <c r="B6485" s="78" t="s">
        <v>21262</v>
      </c>
      <c r="C6485" s="77" t="s">
        <v>21263</v>
      </c>
      <c r="D6485" s="79">
        <v>2858499</v>
      </c>
    </row>
    <row r="6486" spans="2:4" x14ac:dyDescent="0.35">
      <c r="B6486" s="78" t="s">
        <v>21264</v>
      </c>
      <c r="C6486" s="77" t="s">
        <v>21265</v>
      </c>
      <c r="D6486" s="79">
        <v>2858499</v>
      </c>
    </row>
    <row r="6487" spans="2:4" x14ac:dyDescent="0.35">
      <c r="B6487" s="78" t="s">
        <v>21266</v>
      </c>
      <c r="C6487" s="77" t="s">
        <v>21267</v>
      </c>
      <c r="D6487" s="79">
        <v>2858499</v>
      </c>
    </row>
    <row r="6488" spans="2:4" x14ac:dyDescent="0.35">
      <c r="B6488" s="78" t="s">
        <v>21268</v>
      </c>
      <c r="C6488" s="77" t="s">
        <v>21269</v>
      </c>
      <c r="D6488" s="79">
        <v>2858499</v>
      </c>
    </row>
    <row r="6489" spans="2:4" x14ac:dyDescent="0.35">
      <c r="B6489" s="78" t="s">
        <v>21270</v>
      </c>
      <c r="C6489" s="77" t="s">
        <v>21271</v>
      </c>
      <c r="D6489" s="79">
        <v>2858499</v>
      </c>
    </row>
    <row r="6490" spans="2:4" x14ac:dyDescent="0.35">
      <c r="B6490" s="78" t="s">
        <v>21272</v>
      </c>
      <c r="C6490" s="77" t="s">
        <v>21273</v>
      </c>
      <c r="D6490" s="79">
        <v>2858499</v>
      </c>
    </row>
    <row r="6491" spans="2:4" x14ac:dyDescent="0.35">
      <c r="B6491" s="78" t="s">
        <v>21274</v>
      </c>
      <c r="C6491" s="77" t="s">
        <v>21275</v>
      </c>
      <c r="D6491" s="79">
        <v>2858499</v>
      </c>
    </row>
    <row r="6492" spans="2:4" x14ac:dyDescent="0.35">
      <c r="B6492" s="78" t="s">
        <v>21276</v>
      </c>
      <c r="C6492" s="77" t="s">
        <v>21277</v>
      </c>
      <c r="D6492" s="79">
        <v>2858499</v>
      </c>
    </row>
    <row r="6493" spans="2:4" x14ac:dyDescent="0.35">
      <c r="B6493" s="78" t="s">
        <v>21278</v>
      </c>
      <c r="C6493" s="77" t="s">
        <v>21279</v>
      </c>
      <c r="D6493" s="79">
        <v>2858499</v>
      </c>
    </row>
    <row r="6494" spans="2:4" x14ac:dyDescent="0.35">
      <c r="B6494" s="78" t="s">
        <v>21280</v>
      </c>
      <c r="C6494" s="77" t="s">
        <v>21281</v>
      </c>
      <c r="D6494" s="79">
        <v>2858499</v>
      </c>
    </row>
    <row r="6495" spans="2:4" x14ac:dyDescent="0.35">
      <c r="B6495" s="78" t="s">
        <v>21282</v>
      </c>
      <c r="C6495" s="77" t="s">
        <v>21283</v>
      </c>
      <c r="D6495" s="79">
        <v>2858499</v>
      </c>
    </row>
    <row r="6496" spans="2:4" x14ac:dyDescent="0.35">
      <c r="B6496" s="78" t="s">
        <v>21284</v>
      </c>
      <c r="C6496" s="77" t="s">
        <v>21285</v>
      </c>
      <c r="D6496" s="79">
        <v>2858499</v>
      </c>
    </row>
    <row r="6497" spans="2:4" x14ac:dyDescent="0.35">
      <c r="B6497" s="78" t="s">
        <v>21286</v>
      </c>
      <c r="C6497" s="77" t="s">
        <v>21287</v>
      </c>
      <c r="D6497" s="79">
        <v>2858499</v>
      </c>
    </row>
    <row r="6498" spans="2:4" x14ac:dyDescent="0.35">
      <c r="B6498" s="78" t="s">
        <v>21288</v>
      </c>
      <c r="C6498" s="77" t="s">
        <v>21289</v>
      </c>
      <c r="D6498" s="79">
        <v>2858499</v>
      </c>
    </row>
    <row r="6499" spans="2:4" x14ac:dyDescent="0.35">
      <c r="B6499" s="78" t="s">
        <v>21290</v>
      </c>
      <c r="C6499" s="77" t="s">
        <v>21291</v>
      </c>
      <c r="D6499" s="79">
        <v>2858499</v>
      </c>
    </row>
    <row r="6500" spans="2:4" x14ac:dyDescent="0.35">
      <c r="B6500" s="78" t="s">
        <v>21292</v>
      </c>
      <c r="C6500" s="77" t="s">
        <v>21293</v>
      </c>
      <c r="D6500" s="79">
        <v>2858499</v>
      </c>
    </row>
    <row r="6501" spans="2:4" x14ac:dyDescent="0.35">
      <c r="B6501" s="78" t="s">
        <v>21294</v>
      </c>
      <c r="C6501" s="77" t="s">
        <v>21295</v>
      </c>
      <c r="D6501" s="79">
        <v>2858499</v>
      </c>
    </row>
    <row r="6502" spans="2:4" x14ac:dyDescent="0.35">
      <c r="B6502" s="78" t="s">
        <v>21296</v>
      </c>
      <c r="C6502" s="77" t="s">
        <v>21297</v>
      </c>
      <c r="D6502" s="79">
        <v>2858499</v>
      </c>
    </row>
    <row r="6503" spans="2:4" x14ac:dyDescent="0.35">
      <c r="B6503" s="78" t="s">
        <v>21298</v>
      </c>
      <c r="C6503" s="77" t="s">
        <v>21299</v>
      </c>
      <c r="D6503" s="79">
        <v>2858499</v>
      </c>
    </row>
    <row r="6504" spans="2:4" x14ac:dyDescent="0.35">
      <c r="B6504" s="78" t="s">
        <v>21300</v>
      </c>
      <c r="C6504" s="77" t="s">
        <v>21301</v>
      </c>
      <c r="D6504" s="79">
        <v>2858499</v>
      </c>
    </row>
    <row r="6505" spans="2:4" x14ac:dyDescent="0.35">
      <c r="B6505" s="78" t="s">
        <v>21302</v>
      </c>
      <c r="C6505" s="77" t="s">
        <v>21303</v>
      </c>
      <c r="D6505" s="79">
        <v>2858499</v>
      </c>
    </row>
    <row r="6506" spans="2:4" x14ac:dyDescent="0.35">
      <c r="B6506" s="78" t="s">
        <v>21304</v>
      </c>
      <c r="C6506" s="77" t="s">
        <v>21305</v>
      </c>
      <c r="D6506" s="79">
        <v>2858499</v>
      </c>
    </row>
    <row r="6507" spans="2:4" x14ac:dyDescent="0.35">
      <c r="B6507" s="78" t="s">
        <v>21306</v>
      </c>
      <c r="C6507" s="77" t="s">
        <v>21307</v>
      </c>
      <c r="D6507" s="79">
        <v>2858499</v>
      </c>
    </row>
    <row r="6508" spans="2:4" x14ac:dyDescent="0.35">
      <c r="B6508" s="78" t="s">
        <v>21308</v>
      </c>
      <c r="C6508" s="77" t="s">
        <v>21309</v>
      </c>
      <c r="D6508" s="79">
        <v>2858499</v>
      </c>
    </row>
    <row r="6509" spans="2:4" x14ac:dyDescent="0.35">
      <c r="B6509" s="78" t="s">
        <v>21310</v>
      </c>
      <c r="C6509" s="77" t="s">
        <v>21311</v>
      </c>
      <c r="D6509" s="79">
        <v>2858499</v>
      </c>
    </row>
    <row r="6510" spans="2:4" x14ac:dyDescent="0.35">
      <c r="B6510" s="78" t="s">
        <v>21312</v>
      </c>
      <c r="C6510" s="77" t="s">
        <v>21313</v>
      </c>
      <c r="D6510" s="79">
        <v>2858499</v>
      </c>
    </row>
    <row r="6511" spans="2:4" x14ac:dyDescent="0.35">
      <c r="B6511" s="78" t="s">
        <v>21314</v>
      </c>
      <c r="C6511" s="77" t="s">
        <v>21315</v>
      </c>
      <c r="D6511" s="79">
        <v>2858499</v>
      </c>
    </row>
    <row r="6512" spans="2:4" x14ac:dyDescent="0.35">
      <c r="B6512" s="78" t="s">
        <v>21316</v>
      </c>
      <c r="C6512" s="77" t="s">
        <v>21317</v>
      </c>
      <c r="D6512" s="79">
        <v>2858499</v>
      </c>
    </row>
    <row r="6513" spans="2:4" x14ac:dyDescent="0.35">
      <c r="B6513" s="78" t="s">
        <v>21318</v>
      </c>
      <c r="C6513" s="77" t="s">
        <v>21319</v>
      </c>
      <c r="D6513" s="79">
        <v>2858499</v>
      </c>
    </row>
    <row r="6514" spans="2:4" x14ac:dyDescent="0.35">
      <c r="B6514" s="78" t="s">
        <v>21320</v>
      </c>
      <c r="C6514" s="77" t="s">
        <v>21321</v>
      </c>
      <c r="D6514" s="79">
        <v>2858499</v>
      </c>
    </row>
    <row r="6515" spans="2:4" x14ac:dyDescent="0.35">
      <c r="B6515" s="78" t="s">
        <v>21322</v>
      </c>
      <c r="C6515" s="77" t="s">
        <v>21323</v>
      </c>
      <c r="D6515" s="79">
        <v>2858499</v>
      </c>
    </row>
    <row r="6516" spans="2:4" x14ac:dyDescent="0.35">
      <c r="B6516" s="78" t="s">
        <v>21324</v>
      </c>
      <c r="C6516" s="77" t="s">
        <v>21325</v>
      </c>
      <c r="D6516" s="79">
        <v>2858499</v>
      </c>
    </row>
    <row r="6517" spans="2:4" x14ac:dyDescent="0.35">
      <c r="B6517" s="78" t="s">
        <v>21326</v>
      </c>
      <c r="C6517" s="77" t="s">
        <v>21327</v>
      </c>
      <c r="D6517" s="79">
        <v>2858499</v>
      </c>
    </row>
    <row r="6518" spans="2:4" x14ac:dyDescent="0.35">
      <c r="B6518" s="78" t="s">
        <v>21328</v>
      </c>
      <c r="C6518" s="77" t="s">
        <v>21329</v>
      </c>
      <c r="D6518" s="79">
        <v>2858499</v>
      </c>
    </row>
    <row r="6519" spans="2:4" x14ac:dyDescent="0.35">
      <c r="B6519" s="78" t="s">
        <v>21330</v>
      </c>
      <c r="C6519" s="77" t="s">
        <v>21331</v>
      </c>
      <c r="D6519" s="79">
        <v>2858499</v>
      </c>
    </row>
    <row r="6520" spans="2:4" x14ac:dyDescent="0.35">
      <c r="B6520" s="78" t="s">
        <v>21332</v>
      </c>
      <c r="C6520" s="77" t="s">
        <v>21333</v>
      </c>
      <c r="D6520" s="79">
        <v>2858499</v>
      </c>
    </row>
    <row r="6521" spans="2:4" x14ac:dyDescent="0.35">
      <c r="B6521" s="78" t="s">
        <v>21334</v>
      </c>
      <c r="C6521" s="77" t="s">
        <v>21335</v>
      </c>
      <c r="D6521" s="79">
        <v>2858499</v>
      </c>
    </row>
    <row r="6522" spans="2:4" x14ac:dyDescent="0.35">
      <c r="B6522" s="78" t="s">
        <v>21336</v>
      </c>
      <c r="C6522" s="77" t="s">
        <v>21337</v>
      </c>
      <c r="D6522" s="79">
        <v>2858499</v>
      </c>
    </row>
    <row r="6523" spans="2:4" x14ac:dyDescent="0.35">
      <c r="B6523" s="78" t="s">
        <v>21338</v>
      </c>
      <c r="C6523" s="77" t="s">
        <v>21339</v>
      </c>
      <c r="D6523" s="79">
        <v>2858499</v>
      </c>
    </row>
    <row r="6524" spans="2:4" x14ac:dyDescent="0.35">
      <c r="B6524" s="78" t="s">
        <v>21340</v>
      </c>
      <c r="C6524" s="77" t="s">
        <v>21341</v>
      </c>
      <c r="D6524" s="79">
        <v>2858499</v>
      </c>
    </row>
    <row r="6525" spans="2:4" x14ac:dyDescent="0.35">
      <c r="B6525" s="78" t="s">
        <v>21342</v>
      </c>
      <c r="C6525" s="77" t="s">
        <v>21343</v>
      </c>
      <c r="D6525" s="79">
        <v>2858499</v>
      </c>
    </row>
    <row r="6526" spans="2:4" x14ac:dyDescent="0.35">
      <c r="B6526" s="78" t="s">
        <v>21344</v>
      </c>
      <c r="C6526" s="77" t="s">
        <v>21345</v>
      </c>
      <c r="D6526" s="79">
        <v>2858499</v>
      </c>
    </row>
    <row r="6527" spans="2:4" x14ac:dyDescent="0.35">
      <c r="B6527" s="78" t="s">
        <v>21346</v>
      </c>
      <c r="C6527" s="77" t="s">
        <v>21347</v>
      </c>
      <c r="D6527" s="79">
        <v>2858499</v>
      </c>
    </row>
    <row r="6528" spans="2:4" x14ac:dyDescent="0.35">
      <c r="B6528" s="78" t="s">
        <v>21348</v>
      </c>
      <c r="C6528" s="77" t="s">
        <v>21349</v>
      </c>
      <c r="D6528" s="79">
        <v>2858499</v>
      </c>
    </row>
    <row r="6529" spans="2:4" x14ac:dyDescent="0.35">
      <c r="B6529" s="78" t="s">
        <v>21350</v>
      </c>
      <c r="C6529" s="77" t="s">
        <v>21351</v>
      </c>
      <c r="D6529" s="79">
        <v>2858499</v>
      </c>
    </row>
    <row r="6530" spans="2:4" x14ac:dyDescent="0.35">
      <c r="B6530" s="78" t="s">
        <v>21352</v>
      </c>
      <c r="C6530" s="77" t="s">
        <v>21353</v>
      </c>
      <c r="D6530" s="79">
        <v>2858499</v>
      </c>
    </row>
    <row r="6531" spans="2:4" x14ac:dyDescent="0.35">
      <c r="B6531" s="78" t="s">
        <v>21354</v>
      </c>
      <c r="C6531" s="77" t="s">
        <v>21355</v>
      </c>
      <c r="D6531" s="79">
        <v>2858499</v>
      </c>
    </row>
    <row r="6532" spans="2:4" x14ac:dyDescent="0.35">
      <c r="B6532" s="78" t="s">
        <v>21356</v>
      </c>
      <c r="C6532" s="77" t="s">
        <v>21357</v>
      </c>
      <c r="D6532" s="79">
        <v>2858499</v>
      </c>
    </row>
    <row r="6533" spans="2:4" x14ac:dyDescent="0.35">
      <c r="B6533" s="78" t="s">
        <v>21358</v>
      </c>
      <c r="C6533" s="77" t="s">
        <v>21359</v>
      </c>
      <c r="D6533" s="79">
        <v>2858499</v>
      </c>
    </row>
    <row r="6534" spans="2:4" x14ac:dyDescent="0.35">
      <c r="B6534" s="78" t="s">
        <v>21360</v>
      </c>
      <c r="C6534" s="77" t="s">
        <v>21361</v>
      </c>
      <c r="D6534" s="79">
        <v>2858499</v>
      </c>
    </row>
    <row r="6535" spans="2:4" x14ac:dyDescent="0.35">
      <c r="B6535" s="78" t="s">
        <v>21362</v>
      </c>
      <c r="C6535" s="77" t="s">
        <v>21363</v>
      </c>
      <c r="D6535" s="79">
        <v>2858499</v>
      </c>
    </row>
    <row r="6536" spans="2:4" x14ac:dyDescent="0.35">
      <c r="B6536" s="78" t="s">
        <v>21364</v>
      </c>
      <c r="C6536" s="77" t="s">
        <v>21365</v>
      </c>
      <c r="D6536" s="79">
        <v>2858499</v>
      </c>
    </row>
    <row r="6537" spans="2:4" x14ac:dyDescent="0.35">
      <c r="B6537" s="78" t="s">
        <v>21366</v>
      </c>
      <c r="C6537" s="77" t="s">
        <v>21367</v>
      </c>
      <c r="D6537" s="79">
        <v>2858499</v>
      </c>
    </row>
    <row r="6538" spans="2:4" x14ac:dyDescent="0.35">
      <c r="B6538" s="78" t="s">
        <v>21368</v>
      </c>
      <c r="C6538" s="77" t="s">
        <v>21369</v>
      </c>
      <c r="D6538" s="79">
        <v>2858499</v>
      </c>
    </row>
    <row r="6539" spans="2:4" x14ac:dyDescent="0.35">
      <c r="B6539" s="78" t="s">
        <v>21370</v>
      </c>
      <c r="C6539" s="77" t="s">
        <v>21371</v>
      </c>
      <c r="D6539" s="79">
        <v>2858499</v>
      </c>
    </row>
    <row r="6540" spans="2:4" x14ac:dyDescent="0.35">
      <c r="B6540" s="78" t="s">
        <v>21372</v>
      </c>
      <c r="C6540" s="77" t="s">
        <v>21373</v>
      </c>
      <c r="D6540" s="79">
        <v>2858499</v>
      </c>
    </row>
    <row r="6541" spans="2:4" x14ac:dyDescent="0.35">
      <c r="B6541" s="78" t="s">
        <v>21374</v>
      </c>
      <c r="C6541" s="77" t="s">
        <v>21375</v>
      </c>
      <c r="D6541" s="79">
        <v>2858499</v>
      </c>
    </row>
    <row r="6542" spans="2:4" x14ac:dyDescent="0.35">
      <c r="B6542" s="78" t="s">
        <v>21376</v>
      </c>
      <c r="C6542" s="77" t="s">
        <v>21377</v>
      </c>
      <c r="D6542" s="79">
        <v>2858499</v>
      </c>
    </row>
    <row r="6543" spans="2:4" x14ac:dyDescent="0.35">
      <c r="B6543" s="78" t="s">
        <v>21378</v>
      </c>
      <c r="C6543" s="77" t="s">
        <v>21379</v>
      </c>
      <c r="D6543" s="79">
        <v>2858499</v>
      </c>
    </row>
    <row r="6544" spans="2:4" x14ac:dyDescent="0.35">
      <c r="B6544" s="78" t="s">
        <v>21380</v>
      </c>
      <c r="C6544" s="77" t="s">
        <v>21381</v>
      </c>
      <c r="D6544" s="79">
        <v>2858499</v>
      </c>
    </row>
    <row r="6545" spans="2:4" x14ac:dyDescent="0.35">
      <c r="B6545" s="78" t="s">
        <v>21382</v>
      </c>
      <c r="C6545" s="77" t="s">
        <v>21383</v>
      </c>
      <c r="D6545" s="79">
        <v>2858499</v>
      </c>
    </row>
    <row r="6546" spans="2:4" x14ac:dyDescent="0.35">
      <c r="B6546" s="78" t="s">
        <v>21384</v>
      </c>
      <c r="C6546" s="77" t="s">
        <v>21385</v>
      </c>
      <c r="D6546" s="79">
        <v>2858499</v>
      </c>
    </row>
    <row r="6547" spans="2:4" x14ac:dyDescent="0.35">
      <c r="B6547" s="78" t="s">
        <v>21386</v>
      </c>
      <c r="C6547" s="77" t="s">
        <v>21387</v>
      </c>
      <c r="D6547" s="79">
        <v>2858499</v>
      </c>
    </row>
    <row r="6548" spans="2:4" x14ac:dyDescent="0.35">
      <c r="B6548" s="78" t="s">
        <v>21388</v>
      </c>
      <c r="C6548" s="77" t="s">
        <v>21389</v>
      </c>
      <c r="D6548" s="79">
        <v>2858499</v>
      </c>
    </row>
    <row r="6549" spans="2:4" x14ac:dyDescent="0.35">
      <c r="B6549" s="78" t="s">
        <v>21390</v>
      </c>
      <c r="C6549" s="77" t="s">
        <v>21391</v>
      </c>
      <c r="D6549" s="79">
        <v>2858499</v>
      </c>
    </row>
    <row r="6550" spans="2:4" x14ac:dyDescent="0.35">
      <c r="B6550" s="78" t="s">
        <v>21392</v>
      </c>
      <c r="C6550" s="77" t="s">
        <v>21393</v>
      </c>
      <c r="D6550" s="79">
        <v>2858499</v>
      </c>
    </row>
    <row r="6551" spans="2:4" x14ac:dyDescent="0.35">
      <c r="B6551" s="78" t="s">
        <v>21394</v>
      </c>
      <c r="C6551" s="77" t="s">
        <v>21395</v>
      </c>
      <c r="D6551" s="79">
        <v>2858499</v>
      </c>
    </row>
    <row r="6552" spans="2:4" x14ac:dyDescent="0.35">
      <c r="B6552" s="78" t="s">
        <v>21396</v>
      </c>
      <c r="C6552" s="77" t="s">
        <v>21397</v>
      </c>
      <c r="D6552" s="79">
        <v>2858499</v>
      </c>
    </row>
    <row r="6553" spans="2:4" x14ac:dyDescent="0.35">
      <c r="B6553" s="78" t="s">
        <v>21398</v>
      </c>
      <c r="C6553" s="77" t="s">
        <v>21399</v>
      </c>
      <c r="D6553" s="79">
        <v>2858499</v>
      </c>
    </row>
    <row r="6554" spans="2:4" x14ac:dyDescent="0.35">
      <c r="B6554" s="78" t="s">
        <v>21400</v>
      </c>
      <c r="C6554" s="77" t="s">
        <v>21401</v>
      </c>
      <c r="D6554" s="79">
        <v>2858499</v>
      </c>
    </row>
    <row r="6555" spans="2:4" x14ac:dyDescent="0.35">
      <c r="B6555" s="78" t="s">
        <v>21402</v>
      </c>
      <c r="C6555" s="77" t="s">
        <v>21403</v>
      </c>
      <c r="D6555" s="79">
        <v>2858499</v>
      </c>
    </row>
    <row r="6556" spans="2:4" x14ac:dyDescent="0.35">
      <c r="B6556" s="78" t="s">
        <v>21404</v>
      </c>
      <c r="C6556" s="77" t="s">
        <v>21405</v>
      </c>
      <c r="D6556" s="79">
        <v>2858499</v>
      </c>
    </row>
    <row r="6557" spans="2:4" x14ac:dyDescent="0.35">
      <c r="B6557" s="78" t="s">
        <v>21406</v>
      </c>
      <c r="C6557" s="77" t="s">
        <v>21407</v>
      </c>
      <c r="D6557" s="79">
        <v>2858499</v>
      </c>
    </row>
    <row r="6558" spans="2:4" x14ac:dyDescent="0.35">
      <c r="B6558" s="78" t="s">
        <v>21408</v>
      </c>
      <c r="C6558" s="77" t="s">
        <v>21409</v>
      </c>
      <c r="D6558" s="79">
        <v>2858499</v>
      </c>
    </row>
    <row r="6559" spans="2:4" x14ac:dyDescent="0.35">
      <c r="B6559" s="78" t="s">
        <v>21410</v>
      </c>
      <c r="C6559" s="77" t="s">
        <v>21411</v>
      </c>
      <c r="D6559" s="79">
        <v>2858499</v>
      </c>
    </row>
    <row r="6560" spans="2:4" x14ac:dyDescent="0.35">
      <c r="B6560" s="78" t="s">
        <v>21412</v>
      </c>
      <c r="C6560" s="77" t="s">
        <v>21413</v>
      </c>
      <c r="D6560" s="79">
        <v>2858499</v>
      </c>
    </row>
    <row r="6561" spans="2:4" x14ac:dyDescent="0.35">
      <c r="B6561" s="78" t="s">
        <v>21414</v>
      </c>
      <c r="C6561" s="77" t="s">
        <v>21415</v>
      </c>
      <c r="D6561" s="79">
        <v>2858499</v>
      </c>
    </row>
    <row r="6562" spans="2:4" x14ac:dyDescent="0.35">
      <c r="B6562" s="78" t="s">
        <v>21416</v>
      </c>
      <c r="C6562" s="77" t="s">
        <v>21417</v>
      </c>
      <c r="D6562" s="79">
        <v>2858499</v>
      </c>
    </row>
    <row r="6563" spans="2:4" x14ac:dyDescent="0.35">
      <c r="B6563" s="78" t="s">
        <v>21418</v>
      </c>
      <c r="C6563" s="77" t="s">
        <v>21419</v>
      </c>
      <c r="D6563" s="79">
        <v>2858499</v>
      </c>
    </row>
    <row r="6564" spans="2:4" x14ac:dyDescent="0.35">
      <c r="B6564" s="78" t="s">
        <v>21420</v>
      </c>
      <c r="C6564" s="77" t="s">
        <v>21421</v>
      </c>
      <c r="D6564" s="79">
        <v>2858499</v>
      </c>
    </row>
    <row r="6565" spans="2:4" x14ac:dyDescent="0.35">
      <c r="B6565" s="78" t="s">
        <v>21422</v>
      </c>
      <c r="C6565" s="77" t="s">
        <v>21423</v>
      </c>
      <c r="D6565" s="79">
        <v>2858499</v>
      </c>
    </row>
    <row r="6566" spans="2:4" x14ac:dyDescent="0.35">
      <c r="B6566" s="78" t="s">
        <v>21424</v>
      </c>
      <c r="C6566" s="77" t="s">
        <v>21425</v>
      </c>
      <c r="D6566" s="79">
        <v>2858499</v>
      </c>
    </row>
    <row r="6567" spans="2:4" x14ac:dyDescent="0.35">
      <c r="B6567" s="78" t="s">
        <v>21426</v>
      </c>
      <c r="C6567" s="77" t="s">
        <v>21427</v>
      </c>
      <c r="D6567" s="79">
        <v>2858499</v>
      </c>
    </row>
    <row r="6568" spans="2:4" x14ac:dyDescent="0.35">
      <c r="B6568" s="78" t="s">
        <v>21428</v>
      </c>
      <c r="C6568" s="77" t="s">
        <v>21429</v>
      </c>
      <c r="D6568" s="79">
        <v>2858499</v>
      </c>
    </row>
    <row r="6569" spans="2:4" x14ac:dyDescent="0.35">
      <c r="B6569" s="78" t="s">
        <v>21430</v>
      </c>
      <c r="C6569" s="77" t="s">
        <v>21431</v>
      </c>
      <c r="D6569" s="79">
        <v>2858499</v>
      </c>
    </row>
    <row r="6570" spans="2:4" x14ac:dyDescent="0.35">
      <c r="B6570" s="78" t="s">
        <v>21432</v>
      </c>
      <c r="C6570" s="77" t="s">
        <v>21433</v>
      </c>
      <c r="D6570" s="79">
        <v>2858499</v>
      </c>
    </row>
    <row r="6571" spans="2:4" x14ac:dyDescent="0.35">
      <c r="B6571" s="78" t="s">
        <v>21434</v>
      </c>
      <c r="C6571" s="77" t="s">
        <v>21435</v>
      </c>
      <c r="D6571" s="79">
        <v>2858499</v>
      </c>
    </row>
    <row r="6572" spans="2:4" x14ac:dyDescent="0.35">
      <c r="B6572" s="78" t="s">
        <v>21436</v>
      </c>
      <c r="C6572" s="77" t="s">
        <v>21437</v>
      </c>
      <c r="D6572" s="79">
        <v>2858499</v>
      </c>
    </row>
    <row r="6573" spans="2:4" x14ac:dyDescent="0.35">
      <c r="B6573" s="78" t="s">
        <v>21438</v>
      </c>
      <c r="C6573" s="77" t="s">
        <v>21439</v>
      </c>
      <c r="D6573" s="79">
        <v>2858499</v>
      </c>
    </row>
    <row r="6574" spans="2:4" x14ac:dyDescent="0.35">
      <c r="B6574" s="78" t="s">
        <v>21440</v>
      </c>
      <c r="C6574" s="77" t="s">
        <v>21441</v>
      </c>
      <c r="D6574" s="79">
        <v>2858499</v>
      </c>
    </row>
    <row r="6575" spans="2:4" x14ac:dyDescent="0.35">
      <c r="B6575" s="78" t="s">
        <v>21442</v>
      </c>
      <c r="C6575" s="77" t="s">
        <v>21443</v>
      </c>
      <c r="D6575" s="79">
        <v>2858499</v>
      </c>
    </row>
    <row r="6576" spans="2:4" x14ac:dyDescent="0.35">
      <c r="B6576" s="78" t="s">
        <v>21444</v>
      </c>
      <c r="C6576" s="77" t="s">
        <v>21445</v>
      </c>
      <c r="D6576" s="79">
        <v>2858499</v>
      </c>
    </row>
    <row r="6577" spans="2:4" x14ac:dyDescent="0.35">
      <c r="B6577" s="78" t="s">
        <v>21446</v>
      </c>
      <c r="C6577" s="77" t="s">
        <v>21447</v>
      </c>
      <c r="D6577" s="79">
        <v>2858499</v>
      </c>
    </row>
    <row r="6578" spans="2:4" x14ac:dyDescent="0.35">
      <c r="B6578" s="78" t="s">
        <v>21448</v>
      </c>
      <c r="C6578" s="77" t="s">
        <v>21449</v>
      </c>
      <c r="D6578" s="79">
        <v>2858499</v>
      </c>
    </row>
    <row r="6579" spans="2:4" x14ac:dyDescent="0.35">
      <c r="B6579" s="78" t="s">
        <v>21450</v>
      </c>
      <c r="C6579" s="77" t="s">
        <v>21451</v>
      </c>
      <c r="D6579" s="79">
        <v>2858499</v>
      </c>
    </row>
    <row r="6580" spans="2:4" x14ac:dyDescent="0.35">
      <c r="B6580" s="78" t="s">
        <v>21452</v>
      </c>
      <c r="C6580" s="77" t="s">
        <v>21453</v>
      </c>
      <c r="D6580" s="79">
        <v>2858499</v>
      </c>
    </row>
    <row r="6581" spans="2:4" x14ac:dyDescent="0.35">
      <c r="B6581" s="78" t="s">
        <v>21454</v>
      </c>
      <c r="C6581" s="77" t="s">
        <v>21455</v>
      </c>
      <c r="D6581" s="79">
        <v>2858499</v>
      </c>
    </row>
    <row r="6582" spans="2:4" x14ac:dyDescent="0.35">
      <c r="B6582" s="78" t="s">
        <v>21456</v>
      </c>
      <c r="C6582" s="77" t="s">
        <v>21457</v>
      </c>
      <c r="D6582" s="79">
        <v>2858499</v>
      </c>
    </row>
    <row r="6583" spans="2:4" x14ac:dyDescent="0.35">
      <c r="B6583" s="78" t="s">
        <v>21458</v>
      </c>
      <c r="C6583" s="77" t="s">
        <v>21459</v>
      </c>
      <c r="D6583" s="79">
        <v>2858499</v>
      </c>
    </row>
    <row r="6584" spans="2:4" x14ac:dyDescent="0.35">
      <c r="B6584" s="78" t="s">
        <v>21460</v>
      </c>
      <c r="C6584" s="77" t="s">
        <v>21461</v>
      </c>
      <c r="D6584" s="79">
        <v>8141032</v>
      </c>
    </row>
    <row r="6585" spans="2:4" x14ac:dyDescent="0.35">
      <c r="B6585" s="78" t="s">
        <v>21462</v>
      </c>
      <c r="C6585" s="77" t="s">
        <v>21463</v>
      </c>
      <c r="D6585" s="79">
        <v>8141032</v>
      </c>
    </row>
    <row r="6586" spans="2:4" x14ac:dyDescent="0.35">
      <c r="B6586" s="78" t="s">
        <v>21464</v>
      </c>
      <c r="C6586" s="77" t="s">
        <v>21465</v>
      </c>
      <c r="D6586" s="79">
        <v>8141032</v>
      </c>
    </row>
    <row r="6587" spans="2:4" x14ac:dyDescent="0.35">
      <c r="B6587" s="78" t="s">
        <v>21466</v>
      </c>
      <c r="C6587" s="77" t="s">
        <v>21467</v>
      </c>
      <c r="D6587" s="79">
        <v>8141032</v>
      </c>
    </row>
    <row r="6588" spans="2:4" x14ac:dyDescent="0.35">
      <c r="B6588" s="78" t="s">
        <v>21468</v>
      </c>
      <c r="C6588" s="77" t="s">
        <v>21469</v>
      </c>
      <c r="D6588" s="79">
        <v>8141032</v>
      </c>
    </row>
    <row r="6589" spans="2:4" x14ac:dyDescent="0.35">
      <c r="B6589" s="78" t="s">
        <v>21470</v>
      </c>
      <c r="C6589" s="77" t="s">
        <v>21471</v>
      </c>
      <c r="D6589" s="79">
        <v>8141032</v>
      </c>
    </row>
    <row r="6590" spans="2:4" x14ac:dyDescent="0.35">
      <c r="B6590" s="78" t="s">
        <v>21472</v>
      </c>
      <c r="C6590" s="77" t="s">
        <v>21473</v>
      </c>
      <c r="D6590" s="79">
        <v>8141032</v>
      </c>
    </row>
    <row r="6591" spans="2:4" x14ac:dyDescent="0.35">
      <c r="B6591" s="78" t="s">
        <v>21474</v>
      </c>
      <c r="C6591" s="77" t="s">
        <v>21475</v>
      </c>
      <c r="D6591" s="79">
        <v>8141032</v>
      </c>
    </row>
    <row r="6592" spans="2:4" x14ac:dyDescent="0.35">
      <c r="B6592" s="78" t="s">
        <v>21476</v>
      </c>
      <c r="C6592" s="77" t="s">
        <v>21477</v>
      </c>
      <c r="D6592" s="79">
        <v>8141032</v>
      </c>
    </row>
    <row r="6593" spans="2:4" x14ac:dyDescent="0.35">
      <c r="B6593" s="78" t="s">
        <v>21478</v>
      </c>
      <c r="C6593" s="77" t="s">
        <v>21479</v>
      </c>
      <c r="D6593" s="79">
        <v>8141032</v>
      </c>
    </row>
    <row r="6594" spans="2:4" x14ac:dyDescent="0.35">
      <c r="B6594" s="78" t="s">
        <v>21480</v>
      </c>
      <c r="C6594" s="77" t="s">
        <v>21481</v>
      </c>
      <c r="D6594" s="79">
        <v>8141032</v>
      </c>
    </row>
    <row r="6595" spans="2:4" x14ac:dyDescent="0.35">
      <c r="B6595" s="78" t="s">
        <v>21482</v>
      </c>
      <c r="C6595" s="77" t="s">
        <v>21483</v>
      </c>
      <c r="D6595" s="79">
        <v>8141032</v>
      </c>
    </row>
    <row r="6596" spans="2:4" x14ac:dyDescent="0.35">
      <c r="B6596" s="78" t="s">
        <v>21484</v>
      </c>
      <c r="C6596" s="77" t="s">
        <v>21485</v>
      </c>
      <c r="D6596" s="79">
        <v>8141032</v>
      </c>
    </row>
    <row r="6597" spans="2:4" x14ac:dyDescent="0.35">
      <c r="B6597" s="78" t="s">
        <v>21486</v>
      </c>
      <c r="C6597" s="77" t="s">
        <v>21487</v>
      </c>
      <c r="D6597" s="79">
        <v>8141032</v>
      </c>
    </row>
    <row r="6598" spans="2:4" x14ac:dyDescent="0.35">
      <c r="B6598" s="78" t="s">
        <v>21488</v>
      </c>
      <c r="C6598" s="77" t="s">
        <v>21489</v>
      </c>
      <c r="D6598" s="79">
        <v>8141032</v>
      </c>
    </row>
    <row r="6599" spans="2:4" x14ac:dyDescent="0.35">
      <c r="B6599" s="78" t="s">
        <v>21490</v>
      </c>
      <c r="C6599" s="77" t="s">
        <v>21491</v>
      </c>
      <c r="D6599" s="79">
        <v>8141032</v>
      </c>
    </row>
    <row r="6600" spans="2:4" x14ac:dyDescent="0.35">
      <c r="B6600" s="78" t="s">
        <v>21492</v>
      </c>
      <c r="C6600" s="77" t="s">
        <v>21493</v>
      </c>
      <c r="D6600" s="79">
        <v>8141032</v>
      </c>
    </row>
    <row r="6601" spans="2:4" x14ac:dyDescent="0.35">
      <c r="B6601" s="78" t="s">
        <v>21494</v>
      </c>
      <c r="C6601" s="77" t="s">
        <v>21495</v>
      </c>
      <c r="D6601" s="79">
        <v>8141032</v>
      </c>
    </row>
    <row r="6602" spans="2:4" x14ac:dyDescent="0.35">
      <c r="B6602" s="78" t="s">
        <v>21496</v>
      </c>
      <c r="C6602" s="77" t="s">
        <v>21497</v>
      </c>
      <c r="D6602" s="79">
        <v>8141032</v>
      </c>
    </row>
    <row r="6603" spans="2:4" x14ac:dyDescent="0.35">
      <c r="B6603" s="78" t="s">
        <v>21498</v>
      </c>
      <c r="C6603" s="77" t="s">
        <v>21499</v>
      </c>
      <c r="D6603" s="79">
        <v>8141032</v>
      </c>
    </row>
    <row r="6604" spans="2:4" x14ac:dyDescent="0.35">
      <c r="B6604" s="78" t="s">
        <v>21500</v>
      </c>
      <c r="C6604" s="77" t="s">
        <v>21501</v>
      </c>
      <c r="D6604" s="79">
        <v>8141032</v>
      </c>
    </row>
    <row r="6605" spans="2:4" x14ac:dyDescent="0.35">
      <c r="B6605" s="78" t="s">
        <v>21502</v>
      </c>
      <c r="C6605" s="77" t="s">
        <v>21503</v>
      </c>
      <c r="D6605" s="79">
        <v>8141032</v>
      </c>
    </row>
    <row r="6606" spans="2:4" x14ac:dyDescent="0.35">
      <c r="B6606" s="78" t="s">
        <v>21504</v>
      </c>
      <c r="C6606" s="77" t="s">
        <v>21505</v>
      </c>
      <c r="D6606" s="79">
        <v>8141032</v>
      </c>
    </row>
    <row r="6607" spans="2:4" x14ac:dyDescent="0.35">
      <c r="B6607" s="78" t="s">
        <v>21506</v>
      </c>
      <c r="C6607" s="77" t="s">
        <v>21507</v>
      </c>
      <c r="D6607" s="79">
        <v>2769452</v>
      </c>
    </row>
    <row r="6608" spans="2:4" x14ac:dyDescent="0.35">
      <c r="B6608" s="78" t="s">
        <v>21508</v>
      </c>
      <c r="C6608" s="77" t="s">
        <v>21509</v>
      </c>
      <c r="D6608" s="79">
        <v>2769452</v>
      </c>
    </row>
    <row r="6609" spans="2:4" x14ac:dyDescent="0.35">
      <c r="B6609" s="78" t="s">
        <v>21510</v>
      </c>
      <c r="C6609" s="77" t="s">
        <v>21511</v>
      </c>
      <c r="D6609" s="79">
        <v>2769452</v>
      </c>
    </row>
    <row r="6610" spans="2:4" x14ac:dyDescent="0.35">
      <c r="B6610" s="78" t="s">
        <v>21512</v>
      </c>
      <c r="C6610" s="77" t="s">
        <v>21513</v>
      </c>
      <c r="D6610" s="79">
        <v>2769452</v>
      </c>
    </row>
    <row r="6611" spans="2:4" x14ac:dyDescent="0.35">
      <c r="B6611" s="78" t="s">
        <v>21514</v>
      </c>
      <c r="C6611" s="77" t="s">
        <v>21515</v>
      </c>
      <c r="D6611" s="79">
        <v>2769452</v>
      </c>
    </row>
    <row r="6612" spans="2:4" x14ac:dyDescent="0.35">
      <c r="B6612" s="78" t="s">
        <v>21516</v>
      </c>
      <c r="C6612" s="77" t="s">
        <v>21517</v>
      </c>
      <c r="D6612" s="79">
        <v>2769452</v>
      </c>
    </row>
    <row r="6613" spans="2:4" x14ac:dyDescent="0.35">
      <c r="B6613" s="78" t="s">
        <v>21518</v>
      </c>
      <c r="C6613" s="77" t="s">
        <v>21519</v>
      </c>
      <c r="D6613" s="79">
        <v>2769452</v>
      </c>
    </row>
    <row r="6614" spans="2:4" x14ac:dyDescent="0.35">
      <c r="B6614" s="78" t="s">
        <v>21520</v>
      </c>
      <c r="C6614" s="77" t="s">
        <v>21521</v>
      </c>
      <c r="D6614" s="79">
        <v>2769452</v>
      </c>
    </row>
    <row r="6615" spans="2:4" x14ac:dyDescent="0.35">
      <c r="B6615" s="78" t="s">
        <v>21522</v>
      </c>
      <c r="C6615" s="77" t="s">
        <v>21523</v>
      </c>
      <c r="D6615" s="79">
        <v>2769452</v>
      </c>
    </row>
    <row r="6616" spans="2:4" x14ac:dyDescent="0.35">
      <c r="B6616" s="78" t="s">
        <v>21524</v>
      </c>
      <c r="C6616" s="77" t="s">
        <v>21525</v>
      </c>
      <c r="D6616" s="79">
        <v>2769452</v>
      </c>
    </row>
    <row r="6617" spans="2:4" x14ac:dyDescent="0.35">
      <c r="B6617" s="78" t="s">
        <v>21526</v>
      </c>
      <c r="C6617" s="77" t="s">
        <v>21527</v>
      </c>
      <c r="D6617" s="79">
        <v>2769452</v>
      </c>
    </row>
    <row r="6618" spans="2:4" x14ac:dyDescent="0.35">
      <c r="B6618" s="78" t="s">
        <v>21528</v>
      </c>
      <c r="C6618" s="77" t="s">
        <v>21529</v>
      </c>
      <c r="D6618" s="79">
        <v>2769452</v>
      </c>
    </row>
    <row r="6619" spans="2:4" x14ac:dyDescent="0.35">
      <c r="B6619" s="78" t="s">
        <v>21530</v>
      </c>
      <c r="C6619" s="77" t="s">
        <v>21531</v>
      </c>
      <c r="D6619" s="79">
        <v>2769452</v>
      </c>
    </row>
    <row r="6620" spans="2:4" x14ac:dyDescent="0.35">
      <c r="B6620" s="78" t="s">
        <v>21532</v>
      </c>
      <c r="C6620" s="77" t="s">
        <v>21533</v>
      </c>
      <c r="D6620" s="79">
        <v>2769452</v>
      </c>
    </row>
    <row r="6621" spans="2:4" x14ac:dyDescent="0.35">
      <c r="B6621" s="78" t="s">
        <v>21534</v>
      </c>
      <c r="C6621" s="77" t="s">
        <v>21535</v>
      </c>
      <c r="D6621" s="79">
        <v>2769452</v>
      </c>
    </row>
    <row r="6622" spans="2:4" x14ac:dyDescent="0.35">
      <c r="B6622" s="78" t="s">
        <v>21536</v>
      </c>
      <c r="C6622" s="77" t="s">
        <v>21537</v>
      </c>
      <c r="D6622" s="79">
        <v>2769452</v>
      </c>
    </row>
    <row r="6623" spans="2:4" x14ac:dyDescent="0.35">
      <c r="B6623" s="78" t="s">
        <v>21538</v>
      </c>
      <c r="C6623" s="77" t="s">
        <v>21539</v>
      </c>
      <c r="D6623" s="79">
        <v>2769452</v>
      </c>
    </row>
    <row r="6624" spans="2:4" x14ac:dyDescent="0.35">
      <c r="B6624" s="78" t="s">
        <v>21540</v>
      </c>
      <c r="C6624" s="77" t="s">
        <v>21541</v>
      </c>
      <c r="D6624" s="79">
        <v>2769452</v>
      </c>
    </row>
    <row r="6625" spans="2:4" x14ac:dyDescent="0.35">
      <c r="B6625" s="78" t="s">
        <v>21542</v>
      </c>
      <c r="C6625" s="77" t="s">
        <v>21543</v>
      </c>
      <c r="D6625" s="79">
        <v>2769452</v>
      </c>
    </row>
    <row r="6626" spans="2:4" x14ac:dyDescent="0.35">
      <c r="B6626" s="78" t="s">
        <v>21544</v>
      </c>
      <c r="C6626" s="77" t="s">
        <v>21545</v>
      </c>
      <c r="D6626" s="79">
        <v>2769452</v>
      </c>
    </row>
    <row r="6627" spans="2:4" x14ac:dyDescent="0.35">
      <c r="B6627" s="78" t="s">
        <v>21546</v>
      </c>
      <c r="C6627" s="77" t="s">
        <v>21547</v>
      </c>
      <c r="D6627" s="79">
        <v>2769452</v>
      </c>
    </row>
    <row r="6628" spans="2:4" x14ac:dyDescent="0.35">
      <c r="B6628" s="78" t="s">
        <v>21548</v>
      </c>
      <c r="C6628" s="77" t="s">
        <v>21549</v>
      </c>
      <c r="D6628" s="79">
        <v>2769452</v>
      </c>
    </row>
    <row r="6629" spans="2:4" x14ac:dyDescent="0.35">
      <c r="B6629" s="78" t="s">
        <v>21550</v>
      </c>
      <c r="C6629" s="77" t="s">
        <v>21551</v>
      </c>
      <c r="D6629" s="79">
        <v>2769452</v>
      </c>
    </row>
    <row r="6630" spans="2:4" x14ac:dyDescent="0.35">
      <c r="B6630" s="78" t="s">
        <v>21552</v>
      </c>
      <c r="C6630" s="77" t="s">
        <v>21553</v>
      </c>
      <c r="D6630" s="79">
        <v>2769452</v>
      </c>
    </row>
    <row r="6631" spans="2:4" x14ac:dyDescent="0.35">
      <c r="B6631" s="78" t="s">
        <v>21554</v>
      </c>
      <c r="C6631" s="77" t="s">
        <v>21555</v>
      </c>
      <c r="D6631" s="79">
        <v>2769452</v>
      </c>
    </row>
    <row r="6632" spans="2:4" x14ac:dyDescent="0.35">
      <c r="B6632" s="78" t="s">
        <v>21556</v>
      </c>
      <c r="C6632" s="77" t="s">
        <v>21557</v>
      </c>
      <c r="D6632" s="79">
        <v>2769452</v>
      </c>
    </row>
    <row r="6633" spans="2:4" x14ac:dyDescent="0.35">
      <c r="B6633" s="78" t="s">
        <v>21558</v>
      </c>
      <c r="C6633" s="77" t="s">
        <v>21559</v>
      </c>
      <c r="D6633" s="79">
        <v>2769452</v>
      </c>
    </row>
    <row r="6634" spans="2:4" x14ac:dyDescent="0.35">
      <c r="B6634" s="78" t="s">
        <v>21560</v>
      </c>
      <c r="C6634" s="77" t="s">
        <v>21561</v>
      </c>
      <c r="D6634" s="79">
        <v>2769452</v>
      </c>
    </row>
    <row r="6635" spans="2:4" x14ac:dyDescent="0.35">
      <c r="B6635" s="78" t="s">
        <v>21562</v>
      </c>
      <c r="C6635" s="77" t="s">
        <v>21563</v>
      </c>
      <c r="D6635" s="79">
        <v>2769452</v>
      </c>
    </row>
    <row r="6636" spans="2:4" x14ac:dyDescent="0.35">
      <c r="B6636" s="78" t="s">
        <v>21564</v>
      </c>
      <c r="C6636" s="77" t="s">
        <v>21565</v>
      </c>
      <c r="D6636" s="79">
        <v>2769452</v>
      </c>
    </row>
    <row r="6637" spans="2:4" x14ac:dyDescent="0.35">
      <c r="B6637" s="78" t="s">
        <v>21566</v>
      </c>
      <c r="C6637" s="77" t="s">
        <v>21567</v>
      </c>
      <c r="D6637" s="79">
        <v>2769452</v>
      </c>
    </row>
    <row r="6638" spans="2:4" x14ac:dyDescent="0.35">
      <c r="B6638" s="78" t="s">
        <v>21568</v>
      </c>
      <c r="C6638" s="77" t="s">
        <v>21569</v>
      </c>
      <c r="D6638" s="79">
        <v>2769452</v>
      </c>
    </row>
    <row r="6639" spans="2:4" x14ac:dyDescent="0.35">
      <c r="B6639" s="78" t="s">
        <v>21570</v>
      </c>
      <c r="C6639" s="77" t="s">
        <v>21571</v>
      </c>
      <c r="D6639" s="79">
        <v>2769452</v>
      </c>
    </row>
    <row r="6640" spans="2:4" x14ac:dyDescent="0.35">
      <c r="B6640" s="78" t="s">
        <v>21572</v>
      </c>
      <c r="C6640" s="77" t="s">
        <v>21573</v>
      </c>
      <c r="D6640" s="79">
        <v>2769452</v>
      </c>
    </row>
    <row r="6641" spans="2:4" x14ac:dyDescent="0.35">
      <c r="B6641" s="78" t="s">
        <v>21574</v>
      </c>
      <c r="C6641" s="77" t="s">
        <v>21575</v>
      </c>
      <c r="D6641" s="79">
        <v>2769452</v>
      </c>
    </row>
    <row r="6642" spans="2:4" x14ac:dyDescent="0.35">
      <c r="B6642" s="78" t="s">
        <v>21576</v>
      </c>
      <c r="C6642" s="77" t="s">
        <v>21577</v>
      </c>
      <c r="D6642" s="79">
        <v>2769452</v>
      </c>
    </row>
    <row r="6643" spans="2:4" x14ac:dyDescent="0.35">
      <c r="B6643" s="78" t="s">
        <v>21578</v>
      </c>
      <c r="C6643" s="77" t="s">
        <v>21579</v>
      </c>
      <c r="D6643" s="79">
        <v>2769452</v>
      </c>
    </row>
    <row r="6644" spans="2:4" x14ac:dyDescent="0.35">
      <c r="B6644" s="78" t="s">
        <v>21580</v>
      </c>
      <c r="C6644" s="77" t="s">
        <v>21581</v>
      </c>
      <c r="D6644" s="79">
        <v>2769452</v>
      </c>
    </row>
    <row r="6645" spans="2:4" x14ac:dyDescent="0.35">
      <c r="B6645" s="78" t="s">
        <v>21582</v>
      </c>
      <c r="C6645" s="77" t="s">
        <v>21583</v>
      </c>
      <c r="D6645" s="79">
        <v>2769452</v>
      </c>
    </row>
    <row r="6646" spans="2:4" x14ac:dyDescent="0.35">
      <c r="B6646" s="78" t="s">
        <v>21584</v>
      </c>
      <c r="C6646" s="77" t="s">
        <v>21585</v>
      </c>
      <c r="D6646" s="79">
        <v>2769452</v>
      </c>
    </row>
    <row r="6647" spans="2:4" x14ac:dyDescent="0.35">
      <c r="B6647" s="78" t="s">
        <v>21586</v>
      </c>
      <c r="C6647" s="77" t="s">
        <v>21587</v>
      </c>
      <c r="D6647" s="79">
        <v>2769452</v>
      </c>
    </row>
    <row r="6648" spans="2:4" x14ac:dyDescent="0.35">
      <c r="B6648" s="78" t="s">
        <v>21588</v>
      </c>
      <c r="C6648" s="77" t="s">
        <v>21589</v>
      </c>
      <c r="D6648" s="79">
        <v>2769452</v>
      </c>
    </row>
    <row r="6649" spans="2:4" x14ac:dyDescent="0.35">
      <c r="B6649" s="78" t="s">
        <v>21590</v>
      </c>
      <c r="C6649" s="77" t="s">
        <v>21591</v>
      </c>
      <c r="D6649" s="79">
        <v>2769452</v>
      </c>
    </row>
    <row r="6650" spans="2:4" x14ac:dyDescent="0.35">
      <c r="B6650" s="78" t="s">
        <v>21592</v>
      </c>
      <c r="C6650" s="77" t="s">
        <v>21593</v>
      </c>
      <c r="D6650" s="79">
        <v>2769452</v>
      </c>
    </row>
    <row r="6651" spans="2:4" x14ac:dyDescent="0.35">
      <c r="B6651" s="78" t="s">
        <v>21594</v>
      </c>
      <c r="C6651" s="77" t="s">
        <v>21595</v>
      </c>
      <c r="D6651" s="79">
        <v>2769452</v>
      </c>
    </row>
    <row r="6652" spans="2:4" x14ac:dyDescent="0.35">
      <c r="B6652" s="78" t="s">
        <v>21596</v>
      </c>
      <c r="C6652" s="77" t="s">
        <v>21597</v>
      </c>
      <c r="D6652" s="79">
        <v>2769452</v>
      </c>
    </row>
    <row r="6653" spans="2:4" x14ac:dyDescent="0.35">
      <c r="B6653" s="78" t="s">
        <v>21598</v>
      </c>
      <c r="C6653" s="77" t="s">
        <v>21599</v>
      </c>
      <c r="D6653" s="79">
        <v>2769452</v>
      </c>
    </row>
    <row r="6654" spans="2:4" x14ac:dyDescent="0.35">
      <c r="B6654" s="78" t="s">
        <v>21600</v>
      </c>
      <c r="C6654" s="77" t="s">
        <v>21601</v>
      </c>
      <c r="D6654" s="79">
        <v>2769452</v>
      </c>
    </row>
    <row r="6655" spans="2:4" x14ac:dyDescent="0.35">
      <c r="B6655" s="78" t="s">
        <v>21602</v>
      </c>
      <c r="C6655" s="77" t="s">
        <v>21603</v>
      </c>
      <c r="D6655" s="79">
        <v>2769452</v>
      </c>
    </row>
    <row r="6656" spans="2:4" x14ac:dyDescent="0.35">
      <c r="B6656" s="78" t="s">
        <v>21604</v>
      </c>
      <c r="C6656" s="77" t="s">
        <v>21605</v>
      </c>
      <c r="D6656" s="79">
        <v>2769452</v>
      </c>
    </row>
    <row r="6657" spans="2:4" x14ac:dyDescent="0.35">
      <c r="B6657" s="78" t="s">
        <v>21606</v>
      </c>
      <c r="C6657" s="77" t="s">
        <v>21607</v>
      </c>
      <c r="D6657" s="79">
        <v>2769452</v>
      </c>
    </row>
    <row r="6658" spans="2:4" x14ac:dyDescent="0.35">
      <c r="B6658" s="78" t="s">
        <v>21608</v>
      </c>
      <c r="C6658" s="77" t="s">
        <v>21609</v>
      </c>
      <c r="D6658" s="79">
        <v>2769452</v>
      </c>
    </row>
    <row r="6659" spans="2:4" x14ac:dyDescent="0.35">
      <c r="B6659" s="78" t="s">
        <v>21610</v>
      </c>
      <c r="C6659" s="77" t="s">
        <v>21611</v>
      </c>
      <c r="D6659" s="79">
        <v>2769452</v>
      </c>
    </row>
    <row r="6660" spans="2:4" x14ac:dyDescent="0.35">
      <c r="B6660" s="78" t="s">
        <v>21612</v>
      </c>
      <c r="C6660" s="77" t="s">
        <v>21613</v>
      </c>
      <c r="D6660" s="79">
        <v>2769452</v>
      </c>
    </row>
    <row r="6661" spans="2:4" x14ac:dyDescent="0.35">
      <c r="B6661" s="78" t="s">
        <v>21614</v>
      </c>
      <c r="C6661" s="77" t="s">
        <v>21615</v>
      </c>
      <c r="D6661" s="79">
        <v>2769452</v>
      </c>
    </row>
    <row r="6662" spans="2:4" x14ac:dyDescent="0.35">
      <c r="B6662" s="78" t="s">
        <v>21616</v>
      </c>
      <c r="C6662" s="77" t="s">
        <v>21617</v>
      </c>
      <c r="D6662" s="79">
        <v>2769452</v>
      </c>
    </row>
    <row r="6663" spans="2:4" x14ac:dyDescent="0.35">
      <c r="B6663" s="78" t="s">
        <v>21618</v>
      </c>
      <c r="C6663" s="77" t="s">
        <v>21619</v>
      </c>
      <c r="D6663" s="79">
        <v>2769452</v>
      </c>
    </row>
    <row r="6664" spans="2:4" x14ac:dyDescent="0.35">
      <c r="B6664" s="78" t="s">
        <v>21620</v>
      </c>
      <c r="C6664" s="77" t="s">
        <v>21621</v>
      </c>
      <c r="D6664" s="79">
        <v>2769452</v>
      </c>
    </row>
    <row r="6665" spans="2:4" x14ac:dyDescent="0.35">
      <c r="B6665" s="78" t="s">
        <v>21622</v>
      </c>
      <c r="C6665" s="77" t="s">
        <v>21623</v>
      </c>
      <c r="D6665" s="79">
        <v>2769452</v>
      </c>
    </row>
    <row r="6666" spans="2:4" x14ac:dyDescent="0.35">
      <c r="B6666" s="78" t="s">
        <v>21624</v>
      </c>
      <c r="C6666" s="77" t="s">
        <v>21625</v>
      </c>
      <c r="D6666" s="79">
        <v>2769452</v>
      </c>
    </row>
    <row r="6667" spans="2:4" x14ac:dyDescent="0.35">
      <c r="B6667" s="78" t="s">
        <v>21626</v>
      </c>
      <c r="C6667" s="77" t="s">
        <v>21627</v>
      </c>
      <c r="D6667" s="79">
        <v>2769452</v>
      </c>
    </row>
    <row r="6668" spans="2:4" x14ac:dyDescent="0.35">
      <c r="B6668" s="78" t="s">
        <v>21628</v>
      </c>
      <c r="C6668" s="77" t="s">
        <v>21629</v>
      </c>
      <c r="D6668" s="79">
        <v>2769452</v>
      </c>
    </row>
    <row r="6669" spans="2:4" x14ac:dyDescent="0.35">
      <c r="B6669" s="78" t="s">
        <v>21630</v>
      </c>
      <c r="C6669" s="77" t="s">
        <v>21631</v>
      </c>
      <c r="D6669" s="79">
        <v>2769452</v>
      </c>
    </row>
    <row r="6670" spans="2:4" x14ac:dyDescent="0.35">
      <c r="B6670" s="78" t="s">
        <v>21632</v>
      </c>
      <c r="C6670" s="77" t="s">
        <v>21633</v>
      </c>
      <c r="D6670" s="79">
        <v>2769452</v>
      </c>
    </row>
    <row r="6671" spans="2:4" x14ac:dyDescent="0.35">
      <c r="B6671" s="78" t="s">
        <v>21634</v>
      </c>
      <c r="C6671" s="77" t="s">
        <v>21635</v>
      </c>
      <c r="D6671" s="79">
        <v>2769452</v>
      </c>
    </row>
    <row r="6672" spans="2:4" x14ac:dyDescent="0.35">
      <c r="B6672" s="78" t="s">
        <v>21636</v>
      </c>
      <c r="C6672" s="77" t="s">
        <v>21637</v>
      </c>
      <c r="D6672" s="79">
        <v>2769452</v>
      </c>
    </row>
    <row r="6673" spans="2:4" x14ac:dyDescent="0.35">
      <c r="B6673" s="78" t="s">
        <v>21638</v>
      </c>
      <c r="C6673" s="77" t="s">
        <v>21639</v>
      </c>
      <c r="D6673" s="79">
        <v>2769452</v>
      </c>
    </row>
    <row r="6674" spans="2:4" x14ac:dyDescent="0.35">
      <c r="B6674" s="78" t="s">
        <v>21640</v>
      </c>
      <c r="C6674" s="77" t="s">
        <v>21641</v>
      </c>
      <c r="D6674" s="79">
        <v>2769452</v>
      </c>
    </row>
    <row r="6675" spans="2:4" x14ac:dyDescent="0.35">
      <c r="B6675" s="78" t="s">
        <v>21642</v>
      </c>
      <c r="C6675" s="77" t="s">
        <v>21643</v>
      </c>
      <c r="D6675" s="79">
        <v>2769452</v>
      </c>
    </row>
    <row r="6676" spans="2:4" x14ac:dyDescent="0.35">
      <c r="B6676" s="78" t="s">
        <v>21644</v>
      </c>
      <c r="C6676" s="77" t="s">
        <v>21645</v>
      </c>
      <c r="D6676" s="79">
        <v>2769452</v>
      </c>
    </row>
    <row r="6677" spans="2:4" x14ac:dyDescent="0.35">
      <c r="B6677" s="78" t="s">
        <v>21646</v>
      </c>
      <c r="C6677" s="77" t="s">
        <v>21647</v>
      </c>
      <c r="D6677" s="79">
        <v>2769452</v>
      </c>
    </row>
    <row r="6678" spans="2:4" x14ac:dyDescent="0.35">
      <c r="B6678" s="78" t="s">
        <v>21648</v>
      </c>
      <c r="C6678" s="77" t="s">
        <v>21649</v>
      </c>
      <c r="D6678" s="79">
        <v>2769452</v>
      </c>
    </row>
    <row r="6679" spans="2:4" x14ac:dyDescent="0.35">
      <c r="B6679" s="78" t="s">
        <v>21650</v>
      </c>
      <c r="C6679" s="77" t="s">
        <v>21651</v>
      </c>
      <c r="D6679" s="79">
        <v>2769452</v>
      </c>
    </row>
    <row r="6680" spans="2:4" x14ac:dyDescent="0.35">
      <c r="B6680" s="78" t="s">
        <v>21652</v>
      </c>
      <c r="C6680" s="77" t="s">
        <v>21653</v>
      </c>
      <c r="D6680" s="79">
        <v>2769452</v>
      </c>
    </row>
    <row r="6681" spans="2:4" x14ac:dyDescent="0.35">
      <c r="B6681" s="78" t="s">
        <v>21654</v>
      </c>
      <c r="C6681" s="77" t="s">
        <v>21655</v>
      </c>
      <c r="D6681" s="79">
        <v>2769452</v>
      </c>
    </row>
    <row r="6682" spans="2:4" x14ac:dyDescent="0.35">
      <c r="B6682" s="78" t="s">
        <v>21656</v>
      </c>
      <c r="C6682" s="77" t="s">
        <v>21657</v>
      </c>
      <c r="D6682" s="79">
        <v>2769452</v>
      </c>
    </row>
    <row r="6683" spans="2:4" x14ac:dyDescent="0.35">
      <c r="B6683" s="78" t="s">
        <v>21658</v>
      </c>
      <c r="C6683" s="77" t="s">
        <v>21659</v>
      </c>
      <c r="D6683" s="79">
        <v>2769452</v>
      </c>
    </row>
    <row r="6684" spans="2:4" x14ac:dyDescent="0.35">
      <c r="B6684" s="78" t="s">
        <v>21660</v>
      </c>
      <c r="C6684" s="77" t="s">
        <v>21661</v>
      </c>
      <c r="D6684" s="79">
        <v>2769452</v>
      </c>
    </row>
    <row r="6685" spans="2:4" x14ac:dyDescent="0.35">
      <c r="B6685" s="78" t="s">
        <v>21662</v>
      </c>
      <c r="C6685" s="77" t="s">
        <v>21663</v>
      </c>
      <c r="D6685" s="79">
        <v>2769452</v>
      </c>
    </row>
    <row r="6686" spans="2:4" x14ac:dyDescent="0.35">
      <c r="B6686" s="78" t="s">
        <v>21664</v>
      </c>
      <c r="C6686" s="77" t="s">
        <v>21665</v>
      </c>
      <c r="D6686" s="79">
        <v>2769452</v>
      </c>
    </row>
    <row r="6687" spans="2:4" x14ac:dyDescent="0.35">
      <c r="B6687" s="78" t="s">
        <v>21666</v>
      </c>
      <c r="C6687" s="77" t="s">
        <v>21667</v>
      </c>
      <c r="D6687" s="79">
        <v>2769452</v>
      </c>
    </row>
    <row r="6688" spans="2:4" x14ac:dyDescent="0.35">
      <c r="B6688" s="78" t="s">
        <v>21668</v>
      </c>
      <c r="C6688" s="77" t="s">
        <v>21669</v>
      </c>
      <c r="D6688" s="79">
        <v>2769452</v>
      </c>
    </row>
    <row r="6689" spans="2:4" x14ac:dyDescent="0.35">
      <c r="B6689" s="78" t="s">
        <v>21670</v>
      </c>
      <c r="C6689" s="77" t="s">
        <v>21671</v>
      </c>
      <c r="D6689" s="79">
        <v>2769452</v>
      </c>
    </row>
    <row r="6690" spans="2:4" x14ac:dyDescent="0.35">
      <c r="B6690" s="78" t="s">
        <v>21672</v>
      </c>
      <c r="C6690" s="77" t="s">
        <v>21673</v>
      </c>
      <c r="D6690" s="79">
        <v>2769452</v>
      </c>
    </row>
    <row r="6691" spans="2:4" x14ac:dyDescent="0.35">
      <c r="B6691" s="78" t="s">
        <v>21674</v>
      </c>
      <c r="C6691" s="77" t="s">
        <v>21675</v>
      </c>
      <c r="D6691" s="79">
        <v>2769452</v>
      </c>
    </row>
    <row r="6692" spans="2:4" x14ac:dyDescent="0.35">
      <c r="B6692" s="78" t="s">
        <v>21676</v>
      </c>
      <c r="C6692" s="77" t="s">
        <v>21677</v>
      </c>
      <c r="D6692" s="79">
        <v>2769452</v>
      </c>
    </row>
    <row r="6693" spans="2:4" x14ac:dyDescent="0.35">
      <c r="B6693" s="78" t="s">
        <v>21678</v>
      </c>
      <c r="C6693" s="77" t="s">
        <v>21679</v>
      </c>
      <c r="D6693" s="79">
        <v>2769452</v>
      </c>
    </row>
    <row r="6694" spans="2:4" x14ac:dyDescent="0.35">
      <c r="B6694" s="78" t="s">
        <v>21680</v>
      </c>
      <c r="C6694" s="77" t="s">
        <v>21681</v>
      </c>
      <c r="D6694" s="79">
        <v>2769452</v>
      </c>
    </row>
    <row r="6695" spans="2:4" x14ac:dyDescent="0.35">
      <c r="B6695" s="78" t="s">
        <v>21682</v>
      </c>
      <c r="C6695" s="77" t="s">
        <v>21683</v>
      </c>
      <c r="D6695" s="79">
        <v>2769452</v>
      </c>
    </row>
    <row r="6696" spans="2:4" x14ac:dyDescent="0.35">
      <c r="B6696" s="78" t="s">
        <v>21684</v>
      </c>
      <c r="C6696" s="77" t="s">
        <v>21685</v>
      </c>
      <c r="D6696" s="79">
        <v>2769452</v>
      </c>
    </row>
    <row r="6697" spans="2:4" x14ac:dyDescent="0.35">
      <c r="B6697" s="78" t="s">
        <v>21686</v>
      </c>
      <c r="C6697" s="77" t="s">
        <v>21687</v>
      </c>
      <c r="D6697" s="79">
        <v>2769452</v>
      </c>
    </row>
    <row r="6698" spans="2:4" x14ac:dyDescent="0.35">
      <c r="B6698" s="78" t="s">
        <v>21688</v>
      </c>
      <c r="C6698" s="77" t="s">
        <v>21689</v>
      </c>
      <c r="D6698" s="79">
        <v>2769452</v>
      </c>
    </row>
    <row r="6699" spans="2:4" x14ac:dyDescent="0.35">
      <c r="B6699" s="78" t="s">
        <v>21690</v>
      </c>
      <c r="C6699" s="77" t="s">
        <v>21691</v>
      </c>
      <c r="D6699" s="79">
        <v>2769452</v>
      </c>
    </row>
    <row r="6700" spans="2:4" x14ac:dyDescent="0.35">
      <c r="B6700" s="78" t="s">
        <v>21692</v>
      </c>
      <c r="C6700" s="77" t="s">
        <v>21693</v>
      </c>
      <c r="D6700" s="79">
        <v>2769452</v>
      </c>
    </row>
    <row r="6701" spans="2:4" x14ac:dyDescent="0.35">
      <c r="B6701" s="78" t="s">
        <v>21694</v>
      </c>
      <c r="C6701" s="77" t="s">
        <v>21695</v>
      </c>
      <c r="D6701" s="79">
        <v>2769452</v>
      </c>
    </row>
    <row r="6702" spans="2:4" x14ac:dyDescent="0.35">
      <c r="B6702" s="78" t="s">
        <v>21696</v>
      </c>
      <c r="C6702" s="77" t="s">
        <v>21697</v>
      </c>
      <c r="D6702" s="79">
        <v>2769452</v>
      </c>
    </row>
    <row r="6703" spans="2:4" x14ac:dyDescent="0.35">
      <c r="B6703" s="78" t="s">
        <v>21698</v>
      </c>
      <c r="C6703" s="77" t="s">
        <v>21699</v>
      </c>
      <c r="D6703" s="79">
        <v>2769452</v>
      </c>
    </row>
    <row r="6704" spans="2:4" x14ac:dyDescent="0.35">
      <c r="B6704" s="78" t="s">
        <v>21700</v>
      </c>
      <c r="C6704" s="77" t="s">
        <v>21701</v>
      </c>
      <c r="D6704" s="79">
        <v>2769452</v>
      </c>
    </row>
    <row r="6705" spans="2:4" x14ac:dyDescent="0.35">
      <c r="B6705" s="78" t="s">
        <v>21702</v>
      </c>
      <c r="C6705" s="77" t="s">
        <v>21703</v>
      </c>
      <c r="D6705" s="79">
        <v>2769452</v>
      </c>
    </row>
    <row r="6706" spans="2:4" x14ac:dyDescent="0.35">
      <c r="B6706" s="78" t="s">
        <v>21704</v>
      </c>
      <c r="C6706" s="77" t="s">
        <v>21705</v>
      </c>
      <c r="D6706" s="79">
        <v>2769452</v>
      </c>
    </row>
    <row r="6707" spans="2:4" x14ac:dyDescent="0.35">
      <c r="B6707" s="78" t="s">
        <v>21706</v>
      </c>
      <c r="C6707" s="77" t="s">
        <v>21707</v>
      </c>
      <c r="D6707" s="79">
        <v>2769452</v>
      </c>
    </row>
    <row r="6708" spans="2:4" x14ac:dyDescent="0.35">
      <c r="B6708" s="78" t="s">
        <v>21708</v>
      </c>
      <c r="C6708" s="77" t="s">
        <v>21709</v>
      </c>
      <c r="D6708" s="79">
        <v>2769452</v>
      </c>
    </row>
    <row r="6709" spans="2:4" x14ac:dyDescent="0.35">
      <c r="B6709" s="78" t="s">
        <v>21710</v>
      </c>
      <c r="C6709" s="77" t="s">
        <v>21711</v>
      </c>
      <c r="D6709" s="79">
        <v>2769452</v>
      </c>
    </row>
    <row r="6710" spans="2:4" x14ac:dyDescent="0.35">
      <c r="B6710" s="78" t="s">
        <v>21712</v>
      </c>
      <c r="C6710" s="77" t="s">
        <v>21713</v>
      </c>
      <c r="D6710" s="79">
        <v>2769452</v>
      </c>
    </row>
    <row r="6711" spans="2:4" x14ac:dyDescent="0.35">
      <c r="B6711" s="78" t="s">
        <v>21714</v>
      </c>
      <c r="C6711" s="77" t="s">
        <v>21715</v>
      </c>
      <c r="D6711" s="79">
        <v>2769452</v>
      </c>
    </row>
    <row r="6712" spans="2:4" x14ac:dyDescent="0.35">
      <c r="B6712" s="78" t="s">
        <v>21716</v>
      </c>
      <c r="C6712" s="77" t="s">
        <v>21717</v>
      </c>
      <c r="D6712" s="79">
        <v>2769452</v>
      </c>
    </row>
    <row r="6713" spans="2:4" x14ac:dyDescent="0.35">
      <c r="B6713" s="78" t="s">
        <v>21718</v>
      </c>
      <c r="C6713" s="77" t="s">
        <v>21719</v>
      </c>
      <c r="D6713" s="79">
        <v>2769452</v>
      </c>
    </row>
    <row r="6714" spans="2:4" x14ac:dyDescent="0.35">
      <c r="B6714" s="78" t="s">
        <v>21720</v>
      </c>
      <c r="C6714" s="77" t="s">
        <v>21721</v>
      </c>
      <c r="D6714" s="79">
        <v>2769452</v>
      </c>
    </row>
    <row r="6715" spans="2:4" x14ac:dyDescent="0.35">
      <c r="B6715" s="78" t="s">
        <v>21722</v>
      </c>
      <c r="C6715" s="77" t="s">
        <v>21723</v>
      </c>
      <c r="D6715" s="79">
        <v>2769452</v>
      </c>
    </row>
    <row r="6716" spans="2:4" x14ac:dyDescent="0.35">
      <c r="B6716" s="78" t="s">
        <v>21724</v>
      </c>
      <c r="C6716" s="77" t="s">
        <v>21725</v>
      </c>
      <c r="D6716" s="79">
        <v>2769452</v>
      </c>
    </row>
    <row r="6717" spans="2:4" x14ac:dyDescent="0.35">
      <c r="B6717" s="78" t="s">
        <v>21726</v>
      </c>
      <c r="C6717" s="77" t="s">
        <v>21727</v>
      </c>
      <c r="D6717" s="79">
        <v>2769452</v>
      </c>
    </row>
    <row r="6718" spans="2:4" x14ac:dyDescent="0.35">
      <c r="B6718" s="78" t="s">
        <v>21728</v>
      </c>
      <c r="C6718" s="77" t="s">
        <v>21729</v>
      </c>
      <c r="D6718" s="79">
        <v>2769452</v>
      </c>
    </row>
    <row r="6719" spans="2:4" x14ac:dyDescent="0.35">
      <c r="B6719" s="78" t="s">
        <v>21730</v>
      </c>
      <c r="C6719" s="77" t="s">
        <v>21731</v>
      </c>
      <c r="D6719" s="79">
        <v>2769452</v>
      </c>
    </row>
    <row r="6720" spans="2:4" x14ac:dyDescent="0.35">
      <c r="B6720" s="78" t="s">
        <v>21732</v>
      </c>
      <c r="C6720" s="77" t="s">
        <v>21733</v>
      </c>
      <c r="D6720" s="79">
        <v>2769452</v>
      </c>
    </row>
    <row r="6721" spans="2:4" x14ac:dyDescent="0.35">
      <c r="B6721" s="78" t="s">
        <v>21734</v>
      </c>
      <c r="C6721" s="77" t="s">
        <v>21735</v>
      </c>
      <c r="D6721" s="79">
        <v>2769452</v>
      </c>
    </row>
    <row r="6722" spans="2:4" x14ac:dyDescent="0.35">
      <c r="B6722" s="78" t="s">
        <v>21736</v>
      </c>
      <c r="C6722" s="77" t="s">
        <v>21737</v>
      </c>
      <c r="D6722" s="79">
        <v>2769452</v>
      </c>
    </row>
    <row r="6723" spans="2:4" x14ac:dyDescent="0.35">
      <c r="B6723" s="78" t="s">
        <v>21738</v>
      </c>
      <c r="C6723" s="77" t="s">
        <v>21739</v>
      </c>
      <c r="D6723" s="79">
        <v>2769452</v>
      </c>
    </row>
    <row r="6724" spans="2:4" x14ac:dyDescent="0.35">
      <c r="B6724" s="78" t="s">
        <v>21740</v>
      </c>
      <c r="C6724" s="77" t="s">
        <v>21741</v>
      </c>
      <c r="D6724" s="79">
        <v>2769452</v>
      </c>
    </row>
    <row r="6725" spans="2:4" x14ac:dyDescent="0.35">
      <c r="B6725" s="78" t="s">
        <v>21742</v>
      </c>
      <c r="C6725" s="77" t="s">
        <v>21743</v>
      </c>
      <c r="D6725" s="79">
        <v>2769452</v>
      </c>
    </row>
    <row r="6726" spans="2:4" x14ac:dyDescent="0.35">
      <c r="B6726" s="78" t="s">
        <v>21744</v>
      </c>
      <c r="C6726" s="77" t="s">
        <v>21745</v>
      </c>
      <c r="D6726" s="79">
        <v>2769452</v>
      </c>
    </row>
    <row r="6727" spans="2:4" x14ac:dyDescent="0.35">
      <c r="B6727" s="78" t="s">
        <v>21746</v>
      </c>
      <c r="C6727" s="77" t="s">
        <v>21747</v>
      </c>
      <c r="D6727" s="79">
        <v>2769452</v>
      </c>
    </row>
    <row r="6728" spans="2:4" x14ac:dyDescent="0.35">
      <c r="B6728" s="78" t="s">
        <v>21748</v>
      </c>
      <c r="C6728" s="77" t="s">
        <v>21749</v>
      </c>
      <c r="D6728" s="79">
        <v>2769452</v>
      </c>
    </row>
    <row r="6729" spans="2:4" x14ac:dyDescent="0.35">
      <c r="B6729" s="78" t="s">
        <v>21750</v>
      </c>
      <c r="C6729" s="77" t="s">
        <v>21751</v>
      </c>
      <c r="D6729" s="79">
        <v>2769452</v>
      </c>
    </row>
    <row r="6730" spans="2:4" x14ac:dyDescent="0.35">
      <c r="B6730" s="78" t="s">
        <v>21752</v>
      </c>
      <c r="C6730" s="77" t="s">
        <v>21753</v>
      </c>
      <c r="D6730" s="79">
        <v>2769452</v>
      </c>
    </row>
    <row r="6731" spans="2:4" x14ac:dyDescent="0.35">
      <c r="B6731" s="78" t="s">
        <v>21754</v>
      </c>
      <c r="C6731" s="77" t="s">
        <v>21755</v>
      </c>
      <c r="D6731" s="79">
        <v>2769452</v>
      </c>
    </row>
    <row r="6732" spans="2:4" x14ac:dyDescent="0.35">
      <c r="B6732" s="78" t="s">
        <v>21756</v>
      </c>
      <c r="C6732" s="77" t="s">
        <v>21757</v>
      </c>
      <c r="D6732" s="79">
        <v>2769452</v>
      </c>
    </row>
    <row r="6733" spans="2:4" x14ac:dyDescent="0.35">
      <c r="B6733" s="78" t="s">
        <v>21758</v>
      </c>
      <c r="C6733" s="77" t="s">
        <v>21759</v>
      </c>
      <c r="D6733" s="79">
        <v>2769452</v>
      </c>
    </row>
    <row r="6734" spans="2:4" x14ac:dyDescent="0.35">
      <c r="B6734" s="78" t="s">
        <v>21760</v>
      </c>
      <c r="C6734" s="77" t="s">
        <v>21761</v>
      </c>
      <c r="D6734" s="79">
        <v>2769452</v>
      </c>
    </row>
    <row r="6735" spans="2:4" x14ac:dyDescent="0.35">
      <c r="B6735" s="78" t="s">
        <v>21762</v>
      </c>
      <c r="C6735" s="77" t="s">
        <v>21763</v>
      </c>
      <c r="D6735" s="79">
        <v>2769452</v>
      </c>
    </row>
    <row r="6736" spans="2:4" x14ac:dyDescent="0.35">
      <c r="B6736" s="78" t="s">
        <v>21764</v>
      </c>
      <c r="C6736" s="77" t="s">
        <v>21765</v>
      </c>
      <c r="D6736" s="79">
        <v>2769452</v>
      </c>
    </row>
    <row r="6737" spans="2:4" x14ac:dyDescent="0.35">
      <c r="B6737" s="78" t="s">
        <v>21766</v>
      </c>
      <c r="C6737" s="77" t="s">
        <v>21767</v>
      </c>
      <c r="D6737" s="79">
        <v>2769452</v>
      </c>
    </row>
    <row r="6738" spans="2:4" x14ac:dyDescent="0.35">
      <c r="B6738" s="78" t="s">
        <v>21768</v>
      </c>
      <c r="C6738" s="77" t="s">
        <v>21769</v>
      </c>
      <c r="D6738" s="79">
        <v>2769452</v>
      </c>
    </row>
    <row r="6739" spans="2:4" x14ac:dyDescent="0.35">
      <c r="B6739" s="78" t="s">
        <v>21770</v>
      </c>
      <c r="C6739" s="77" t="s">
        <v>21771</v>
      </c>
      <c r="D6739" s="79">
        <v>2769452</v>
      </c>
    </row>
    <row r="6740" spans="2:4" x14ac:dyDescent="0.35">
      <c r="B6740" s="78" t="s">
        <v>21772</v>
      </c>
      <c r="C6740" s="77" t="s">
        <v>21773</v>
      </c>
      <c r="D6740" s="79">
        <v>2769452</v>
      </c>
    </row>
    <row r="6741" spans="2:4" x14ac:dyDescent="0.35">
      <c r="B6741" s="78" t="s">
        <v>21774</v>
      </c>
      <c r="C6741" s="77" t="s">
        <v>21775</v>
      </c>
      <c r="D6741" s="79">
        <v>2769452</v>
      </c>
    </row>
    <row r="6742" spans="2:4" x14ac:dyDescent="0.35">
      <c r="B6742" s="78" t="s">
        <v>21776</v>
      </c>
      <c r="C6742" s="77" t="s">
        <v>21777</v>
      </c>
      <c r="D6742" s="79">
        <v>2769452</v>
      </c>
    </row>
    <row r="6743" spans="2:4" x14ac:dyDescent="0.35">
      <c r="B6743" s="78" t="s">
        <v>21778</v>
      </c>
      <c r="C6743" s="77" t="s">
        <v>21779</v>
      </c>
      <c r="D6743" s="79">
        <v>2769452</v>
      </c>
    </row>
    <row r="6744" spans="2:4" x14ac:dyDescent="0.35">
      <c r="B6744" s="78" t="s">
        <v>21780</v>
      </c>
      <c r="C6744" s="77" t="s">
        <v>21781</v>
      </c>
      <c r="D6744" s="79">
        <v>2769452</v>
      </c>
    </row>
    <row r="6745" spans="2:4" x14ac:dyDescent="0.35">
      <c r="B6745" s="78" t="s">
        <v>21782</v>
      </c>
      <c r="C6745" s="77" t="s">
        <v>21783</v>
      </c>
      <c r="D6745" s="79">
        <v>2769452</v>
      </c>
    </row>
    <row r="6746" spans="2:4" x14ac:dyDescent="0.35">
      <c r="B6746" s="78" t="s">
        <v>21784</v>
      </c>
      <c r="C6746" s="77" t="s">
        <v>21785</v>
      </c>
      <c r="D6746" s="79">
        <v>2769452</v>
      </c>
    </row>
    <row r="6747" spans="2:4" x14ac:dyDescent="0.35">
      <c r="B6747" s="78" t="s">
        <v>21786</v>
      </c>
      <c r="C6747" s="77" t="s">
        <v>21787</v>
      </c>
      <c r="D6747" s="79">
        <v>2769452</v>
      </c>
    </row>
    <row r="6748" spans="2:4" x14ac:dyDescent="0.35">
      <c r="B6748" s="78" t="s">
        <v>21788</v>
      </c>
      <c r="C6748" s="77" t="s">
        <v>21789</v>
      </c>
      <c r="D6748" s="79">
        <v>2769452</v>
      </c>
    </row>
    <row r="6749" spans="2:4" x14ac:dyDescent="0.35">
      <c r="B6749" s="78" t="s">
        <v>21790</v>
      </c>
      <c r="C6749" s="77" t="s">
        <v>21791</v>
      </c>
      <c r="D6749" s="79">
        <v>2769452</v>
      </c>
    </row>
    <row r="6750" spans="2:4" x14ac:dyDescent="0.35">
      <c r="B6750" s="78" t="s">
        <v>21792</v>
      </c>
      <c r="C6750" s="77" t="s">
        <v>21793</v>
      </c>
      <c r="D6750" s="79">
        <v>2769452</v>
      </c>
    </row>
    <row r="6751" spans="2:4" x14ac:dyDescent="0.35">
      <c r="B6751" s="78" t="s">
        <v>21794</v>
      </c>
      <c r="C6751" s="77" t="s">
        <v>21795</v>
      </c>
      <c r="D6751" s="79">
        <v>2769452</v>
      </c>
    </row>
    <row r="6752" spans="2:4" x14ac:dyDescent="0.35">
      <c r="B6752" s="78" t="s">
        <v>21796</v>
      </c>
      <c r="C6752" s="77" t="s">
        <v>21797</v>
      </c>
      <c r="D6752" s="79">
        <v>2769452</v>
      </c>
    </row>
    <row r="6753" spans="2:4" x14ac:dyDescent="0.35">
      <c r="B6753" s="78" t="s">
        <v>21798</v>
      </c>
      <c r="C6753" s="77" t="s">
        <v>21799</v>
      </c>
      <c r="D6753" s="79">
        <v>2769452</v>
      </c>
    </row>
    <row r="6754" spans="2:4" x14ac:dyDescent="0.35">
      <c r="B6754" s="78" t="s">
        <v>21800</v>
      </c>
      <c r="C6754" s="77" t="s">
        <v>21801</v>
      </c>
      <c r="D6754" s="79">
        <v>2769452</v>
      </c>
    </row>
    <row r="6755" spans="2:4" x14ac:dyDescent="0.35">
      <c r="B6755" s="78" t="s">
        <v>21802</v>
      </c>
      <c r="C6755" s="77" t="s">
        <v>21803</v>
      </c>
      <c r="D6755" s="79">
        <v>2769452</v>
      </c>
    </row>
    <row r="6756" spans="2:4" x14ac:dyDescent="0.35">
      <c r="B6756" s="78" t="s">
        <v>21804</v>
      </c>
      <c r="C6756" s="77" t="s">
        <v>21805</v>
      </c>
      <c r="D6756" s="79">
        <v>2769452</v>
      </c>
    </row>
    <row r="6757" spans="2:4" x14ac:dyDescent="0.35">
      <c r="B6757" s="78" t="s">
        <v>21806</v>
      </c>
      <c r="C6757" s="77" t="s">
        <v>21807</v>
      </c>
      <c r="D6757" s="79">
        <v>2769452</v>
      </c>
    </row>
    <row r="6758" spans="2:4" x14ac:dyDescent="0.35">
      <c r="B6758" s="78" t="s">
        <v>21808</v>
      </c>
      <c r="C6758" s="77" t="s">
        <v>21809</v>
      </c>
      <c r="D6758" s="79">
        <v>2769452</v>
      </c>
    </row>
    <row r="6759" spans="2:4" x14ac:dyDescent="0.35">
      <c r="B6759" s="78" t="s">
        <v>21810</v>
      </c>
      <c r="C6759" s="77" t="s">
        <v>21811</v>
      </c>
      <c r="D6759" s="79">
        <v>2769452</v>
      </c>
    </row>
    <row r="6760" spans="2:4" x14ac:dyDescent="0.35">
      <c r="B6760" s="78" t="s">
        <v>21812</v>
      </c>
      <c r="C6760" s="77" t="s">
        <v>21813</v>
      </c>
      <c r="D6760" s="79">
        <v>2769452</v>
      </c>
    </row>
    <row r="6761" spans="2:4" x14ac:dyDescent="0.35">
      <c r="B6761" s="78" t="s">
        <v>21814</v>
      </c>
      <c r="C6761" s="77" t="s">
        <v>21815</v>
      </c>
      <c r="D6761" s="79">
        <v>2769452</v>
      </c>
    </row>
    <row r="6762" spans="2:4" x14ac:dyDescent="0.35">
      <c r="B6762" s="78" t="s">
        <v>21816</v>
      </c>
      <c r="C6762" s="77" t="s">
        <v>21817</v>
      </c>
      <c r="D6762" s="79">
        <v>2769452</v>
      </c>
    </row>
    <row r="6763" spans="2:4" x14ac:dyDescent="0.35">
      <c r="B6763" s="78" t="s">
        <v>21818</v>
      </c>
      <c r="C6763" s="77" t="s">
        <v>21819</v>
      </c>
      <c r="D6763" s="79">
        <v>2769452</v>
      </c>
    </row>
    <row r="6764" spans="2:4" x14ac:dyDescent="0.35">
      <c r="B6764" s="78" t="s">
        <v>21820</v>
      </c>
      <c r="C6764" s="77" t="s">
        <v>21821</v>
      </c>
      <c r="D6764" s="79">
        <v>2769452</v>
      </c>
    </row>
    <row r="6765" spans="2:4" x14ac:dyDescent="0.35">
      <c r="B6765" s="78" t="s">
        <v>21822</v>
      </c>
      <c r="C6765" s="77" t="s">
        <v>21823</v>
      </c>
      <c r="D6765" s="79">
        <v>2769452</v>
      </c>
    </row>
    <row r="6766" spans="2:4" x14ac:dyDescent="0.35">
      <c r="B6766" s="78" t="s">
        <v>21824</v>
      </c>
      <c r="C6766" s="77" t="s">
        <v>21825</v>
      </c>
      <c r="D6766" s="79">
        <v>2769452</v>
      </c>
    </row>
    <row r="6767" spans="2:4" x14ac:dyDescent="0.35">
      <c r="B6767" s="78" t="s">
        <v>21826</v>
      </c>
      <c r="C6767" s="77" t="s">
        <v>21827</v>
      </c>
      <c r="D6767" s="79">
        <v>2769452</v>
      </c>
    </row>
    <row r="6768" spans="2:4" x14ac:dyDescent="0.35">
      <c r="B6768" s="78" t="s">
        <v>21828</v>
      </c>
      <c r="C6768" s="77" t="s">
        <v>21829</v>
      </c>
      <c r="D6768" s="79">
        <v>2769452</v>
      </c>
    </row>
    <row r="6769" spans="2:4" x14ac:dyDescent="0.35">
      <c r="B6769" s="78" t="s">
        <v>21830</v>
      </c>
      <c r="C6769" s="77" t="s">
        <v>21831</v>
      </c>
      <c r="D6769" s="79">
        <v>2769452</v>
      </c>
    </row>
    <row r="6770" spans="2:4" x14ac:dyDescent="0.35">
      <c r="B6770" s="78" t="s">
        <v>21832</v>
      </c>
      <c r="C6770" s="77" t="s">
        <v>21833</v>
      </c>
      <c r="D6770" s="79">
        <v>2769452</v>
      </c>
    </row>
    <row r="6771" spans="2:4" x14ac:dyDescent="0.35">
      <c r="B6771" s="78" t="s">
        <v>21834</v>
      </c>
      <c r="C6771" s="77" t="s">
        <v>21835</v>
      </c>
      <c r="D6771" s="79">
        <v>2769452</v>
      </c>
    </row>
    <row r="6772" spans="2:4" x14ac:dyDescent="0.35">
      <c r="B6772" s="78" t="s">
        <v>21836</v>
      </c>
      <c r="C6772" s="77" t="s">
        <v>21837</v>
      </c>
      <c r="D6772" s="79">
        <v>2769452</v>
      </c>
    </row>
    <row r="6773" spans="2:4" x14ac:dyDescent="0.35">
      <c r="B6773" s="78" t="s">
        <v>21838</v>
      </c>
      <c r="C6773" s="77" t="s">
        <v>21839</v>
      </c>
      <c r="D6773" s="79">
        <v>2769452</v>
      </c>
    </row>
    <row r="6774" spans="2:4" x14ac:dyDescent="0.35">
      <c r="B6774" s="78" t="s">
        <v>21840</v>
      </c>
      <c r="C6774" s="77" t="s">
        <v>21841</v>
      </c>
      <c r="D6774" s="79">
        <v>2769452</v>
      </c>
    </row>
    <row r="6775" spans="2:4" x14ac:dyDescent="0.35">
      <c r="B6775" s="78" t="s">
        <v>21842</v>
      </c>
      <c r="C6775" s="77" t="s">
        <v>21843</v>
      </c>
      <c r="D6775" s="79">
        <v>2769452</v>
      </c>
    </row>
    <row r="6776" spans="2:4" x14ac:dyDescent="0.35">
      <c r="B6776" s="78" t="s">
        <v>21844</v>
      </c>
      <c r="C6776" s="77" t="s">
        <v>21845</v>
      </c>
      <c r="D6776" s="79">
        <v>2769452</v>
      </c>
    </row>
    <row r="6777" spans="2:4" x14ac:dyDescent="0.35">
      <c r="B6777" s="78" t="s">
        <v>21846</v>
      </c>
      <c r="C6777" s="77" t="s">
        <v>21847</v>
      </c>
      <c r="D6777" s="79">
        <v>2769452</v>
      </c>
    </row>
    <row r="6778" spans="2:4" x14ac:dyDescent="0.35">
      <c r="B6778" s="78" t="s">
        <v>21848</v>
      </c>
      <c r="C6778" s="77" t="s">
        <v>21849</v>
      </c>
      <c r="D6778" s="79">
        <v>2769452</v>
      </c>
    </row>
    <row r="6779" spans="2:4" x14ac:dyDescent="0.35">
      <c r="B6779" s="78" t="s">
        <v>21850</v>
      </c>
      <c r="C6779" s="77" t="s">
        <v>21851</v>
      </c>
      <c r="D6779" s="79">
        <v>2769452</v>
      </c>
    </row>
    <row r="6780" spans="2:4" x14ac:dyDescent="0.35">
      <c r="B6780" s="78" t="s">
        <v>21852</v>
      </c>
      <c r="C6780" s="77" t="s">
        <v>21853</v>
      </c>
      <c r="D6780" s="79">
        <v>2769452</v>
      </c>
    </row>
    <row r="6781" spans="2:4" x14ac:dyDescent="0.35">
      <c r="B6781" s="78" t="s">
        <v>21854</v>
      </c>
      <c r="C6781" s="77" t="s">
        <v>21855</v>
      </c>
      <c r="D6781" s="79">
        <v>2769452</v>
      </c>
    </row>
    <row r="6782" spans="2:4" x14ac:dyDescent="0.35">
      <c r="B6782" s="78" t="s">
        <v>21856</v>
      </c>
      <c r="C6782" s="77" t="s">
        <v>21857</v>
      </c>
      <c r="D6782" s="79">
        <v>2769452</v>
      </c>
    </row>
    <row r="6783" spans="2:4" x14ac:dyDescent="0.35">
      <c r="B6783" s="78" t="s">
        <v>21858</v>
      </c>
      <c r="C6783" s="77" t="s">
        <v>21859</v>
      </c>
      <c r="D6783" s="79">
        <v>2769452</v>
      </c>
    </row>
    <row r="6784" spans="2:4" x14ac:dyDescent="0.35">
      <c r="B6784" s="78" t="s">
        <v>21860</v>
      </c>
      <c r="C6784" s="77" t="s">
        <v>21861</v>
      </c>
      <c r="D6784" s="79">
        <v>2769452</v>
      </c>
    </row>
    <row r="6785" spans="2:4" x14ac:dyDescent="0.35">
      <c r="B6785" s="78" t="s">
        <v>21862</v>
      </c>
      <c r="C6785" s="77" t="s">
        <v>21863</v>
      </c>
      <c r="D6785" s="79">
        <v>2769452</v>
      </c>
    </row>
    <row r="6786" spans="2:4" x14ac:dyDescent="0.35">
      <c r="B6786" s="78" t="s">
        <v>21864</v>
      </c>
      <c r="C6786" s="77" t="s">
        <v>21865</v>
      </c>
      <c r="D6786" s="79">
        <v>2769452</v>
      </c>
    </row>
    <row r="6787" spans="2:4" x14ac:dyDescent="0.35">
      <c r="B6787" s="78" t="s">
        <v>21866</v>
      </c>
      <c r="C6787" s="77" t="s">
        <v>21867</v>
      </c>
      <c r="D6787" s="79">
        <v>2769452</v>
      </c>
    </row>
    <row r="6788" spans="2:4" x14ac:dyDescent="0.35">
      <c r="B6788" s="78" t="s">
        <v>21868</v>
      </c>
      <c r="C6788" s="77" t="s">
        <v>21869</v>
      </c>
      <c r="D6788" s="79">
        <v>2769452</v>
      </c>
    </row>
    <row r="6789" spans="2:4" x14ac:dyDescent="0.35">
      <c r="B6789" s="78" t="s">
        <v>21870</v>
      </c>
      <c r="C6789" s="77" t="s">
        <v>21871</v>
      </c>
      <c r="D6789" s="79">
        <v>2769452</v>
      </c>
    </row>
    <row r="6790" spans="2:4" x14ac:dyDescent="0.35">
      <c r="B6790" s="78" t="s">
        <v>21872</v>
      </c>
      <c r="C6790" s="77" t="s">
        <v>21873</v>
      </c>
      <c r="D6790" s="79">
        <v>2769452</v>
      </c>
    </row>
    <row r="6791" spans="2:4" x14ac:dyDescent="0.35">
      <c r="B6791" s="78" t="s">
        <v>21874</v>
      </c>
      <c r="C6791" s="77" t="s">
        <v>21875</v>
      </c>
      <c r="D6791" s="79">
        <v>2769452</v>
      </c>
    </row>
    <row r="6792" spans="2:4" x14ac:dyDescent="0.35">
      <c r="B6792" s="78" t="s">
        <v>21876</v>
      </c>
      <c r="C6792" s="77" t="s">
        <v>21877</v>
      </c>
      <c r="D6792" s="79">
        <v>2769452</v>
      </c>
    </row>
    <row r="6793" spans="2:4" x14ac:dyDescent="0.35">
      <c r="B6793" s="78" t="s">
        <v>21878</v>
      </c>
      <c r="C6793" s="77" t="s">
        <v>21879</v>
      </c>
      <c r="D6793" s="79">
        <v>2769452</v>
      </c>
    </row>
    <row r="6794" spans="2:4" x14ac:dyDescent="0.35">
      <c r="B6794" s="78" t="s">
        <v>21880</v>
      </c>
      <c r="C6794" s="77" t="s">
        <v>21881</v>
      </c>
      <c r="D6794" s="79">
        <v>2769452</v>
      </c>
    </row>
    <row r="6795" spans="2:4" x14ac:dyDescent="0.35">
      <c r="B6795" s="78" t="s">
        <v>21882</v>
      </c>
      <c r="C6795" s="77" t="s">
        <v>21883</v>
      </c>
      <c r="D6795" s="79">
        <v>2769452</v>
      </c>
    </row>
    <row r="6796" spans="2:4" x14ac:dyDescent="0.35">
      <c r="B6796" s="78" t="s">
        <v>21884</v>
      </c>
      <c r="C6796" s="77" t="s">
        <v>21885</v>
      </c>
      <c r="D6796" s="79">
        <v>2769452</v>
      </c>
    </row>
    <row r="6797" spans="2:4" x14ac:dyDescent="0.35">
      <c r="B6797" s="78" t="s">
        <v>21886</v>
      </c>
      <c r="C6797" s="77" t="s">
        <v>21887</v>
      </c>
      <c r="D6797" s="79">
        <v>2769452</v>
      </c>
    </row>
    <row r="6798" spans="2:4" x14ac:dyDescent="0.35">
      <c r="B6798" s="78" t="s">
        <v>21888</v>
      </c>
      <c r="C6798" s="77" t="s">
        <v>21889</v>
      </c>
      <c r="D6798" s="79">
        <v>2769452</v>
      </c>
    </row>
    <row r="6799" spans="2:4" x14ac:dyDescent="0.35">
      <c r="B6799" s="78" t="s">
        <v>21890</v>
      </c>
      <c r="C6799" s="77" t="s">
        <v>21891</v>
      </c>
      <c r="D6799" s="79">
        <v>2769452</v>
      </c>
    </row>
    <row r="6800" spans="2:4" x14ac:dyDescent="0.35">
      <c r="B6800" s="78" t="s">
        <v>21892</v>
      </c>
      <c r="C6800" s="77" t="s">
        <v>21893</v>
      </c>
      <c r="D6800" s="79">
        <v>2769452</v>
      </c>
    </row>
    <row r="6801" spans="2:4" x14ac:dyDescent="0.35">
      <c r="B6801" s="78" t="s">
        <v>21894</v>
      </c>
      <c r="C6801" s="77" t="s">
        <v>21895</v>
      </c>
      <c r="D6801" s="79">
        <v>2769452</v>
      </c>
    </row>
    <row r="6802" spans="2:4" x14ac:dyDescent="0.35">
      <c r="B6802" s="78" t="s">
        <v>21896</v>
      </c>
      <c r="C6802" s="77" t="s">
        <v>21897</v>
      </c>
      <c r="D6802" s="79">
        <v>2769452</v>
      </c>
    </row>
    <row r="6803" spans="2:4" x14ac:dyDescent="0.35">
      <c r="B6803" s="78" t="s">
        <v>21898</v>
      </c>
      <c r="C6803" s="77" t="s">
        <v>21899</v>
      </c>
      <c r="D6803" s="79">
        <v>2769452</v>
      </c>
    </row>
    <row r="6804" spans="2:4" x14ac:dyDescent="0.35">
      <c r="B6804" s="78" t="s">
        <v>21900</v>
      </c>
      <c r="C6804" s="77" t="s">
        <v>21901</v>
      </c>
      <c r="D6804" s="79">
        <v>2769452</v>
      </c>
    </row>
    <row r="6805" spans="2:4" x14ac:dyDescent="0.35">
      <c r="B6805" s="78" t="s">
        <v>21902</v>
      </c>
      <c r="C6805" s="77" t="s">
        <v>21903</v>
      </c>
      <c r="D6805" s="79">
        <v>2769452</v>
      </c>
    </row>
    <row r="6806" spans="2:4" x14ac:dyDescent="0.35">
      <c r="B6806" s="78" t="s">
        <v>21904</v>
      </c>
      <c r="C6806" s="77" t="s">
        <v>21905</v>
      </c>
      <c r="D6806" s="79">
        <v>2769452</v>
      </c>
    </row>
    <row r="6807" spans="2:4" x14ac:dyDescent="0.35">
      <c r="B6807" s="78" t="s">
        <v>21906</v>
      </c>
      <c r="C6807" s="77" t="s">
        <v>21907</v>
      </c>
      <c r="D6807" s="79">
        <v>2769452</v>
      </c>
    </row>
    <row r="6808" spans="2:4" x14ac:dyDescent="0.35">
      <c r="B6808" s="78" t="s">
        <v>21908</v>
      </c>
      <c r="C6808" s="77" t="s">
        <v>21909</v>
      </c>
      <c r="D6808" s="79">
        <v>2769452</v>
      </c>
    </row>
    <row r="6809" spans="2:4" x14ac:dyDescent="0.35">
      <c r="B6809" s="78" t="s">
        <v>21910</v>
      </c>
      <c r="C6809" s="77" t="s">
        <v>21911</v>
      </c>
      <c r="D6809" s="79">
        <v>2769452</v>
      </c>
    </row>
    <row r="6810" spans="2:4" x14ac:dyDescent="0.35">
      <c r="B6810" s="78" t="s">
        <v>21912</v>
      </c>
      <c r="C6810" s="77" t="s">
        <v>21913</v>
      </c>
      <c r="D6810" s="79">
        <v>2769452</v>
      </c>
    </row>
    <row r="6811" spans="2:4" x14ac:dyDescent="0.35">
      <c r="B6811" s="78" t="s">
        <v>21914</v>
      </c>
      <c r="C6811" s="77" t="s">
        <v>21915</v>
      </c>
      <c r="D6811" s="79">
        <v>2769452</v>
      </c>
    </row>
    <row r="6812" spans="2:4" x14ac:dyDescent="0.35">
      <c r="B6812" s="78" t="s">
        <v>21916</v>
      </c>
      <c r="C6812" s="77" t="s">
        <v>21917</v>
      </c>
      <c r="D6812" s="79">
        <v>2769452</v>
      </c>
    </row>
    <row r="6813" spans="2:4" x14ac:dyDescent="0.35">
      <c r="B6813" s="78" t="s">
        <v>21918</v>
      </c>
      <c r="C6813" s="77" t="s">
        <v>21919</v>
      </c>
      <c r="D6813" s="79">
        <v>2769452</v>
      </c>
    </row>
    <row r="6814" spans="2:4" x14ac:dyDescent="0.35">
      <c r="B6814" s="78" t="s">
        <v>21920</v>
      </c>
      <c r="C6814" s="77" t="s">
        <v>21921</v>
      </c>
      <c r="D6814" s="79">
        <v>2769452</v>
      </c>
    </row>
    <row r="6815" spans="2:4" x14ac:dyDescent="0.35">
      <c r="B6815" s="78" t="s">
        <v>21922</v>
      </c>
      <c r="C6815" s="77" t="s">
        <v>21923</v>
      </c>
      <c r="D6815" s="79">
        <v>2769452</v>
      </c>
    </row>
    <row r="6816" spans="2:4" x14ac:dyDescent="0.35">
      <c r="B6816" s="78" t="s">
        <v>21924</v>
      </c>
      <c r="C6816" s="77" t="s">
        <v>21925</v>
      </c>
      <c r="D6816" s="79">
        <v>2769452</v>
      </c>
    </row>
    <row r="6817" spans="2:4" x14ac:dyDescent="0.35">
      <c r="B6817" s="78" t="s">
        <v>21926</v>
      </c>
      <c r="C6817" s="77" t="s">
        <v>21927</v>
      </c>
      <c r="D6817" s="79">
        <v>2769452</v>
      </c>
    </row>
    <row r="6818" spans="2:4" x14ac:dyDescent="0.35">
      <c r="B6818" s="78" t="s">
        <v>21928</v>
      </c>
      <c r="C6818" s="77" t="s">
        <v>21929</v>
      </c>
      <c r="D6818" s="79">
        <v>2769452</v>
      </c>
    </row>
    <row r="6819" spans="2:4" x14ac:dyDescent="0.35">
      <c r="B6819" s="78" t="s">
        <v>21930</v>
      </c>
      <c r="C6819" s="77" t="s">
        <v>21931</v>
      </c>
      <c r="D6819" s="79">
        <v>2769452</v>
      </c>
    </row>
    <row r="6820" spans="2:4" x14ac:dyDescent="0.35">
      <c r="B6820" s="78" t="s">
        <v>21932</v>
      </c>
      <c r="C6820" s="77" t="s">
        <v>21933</v>
      </c>
      <c r="D6820" s="79">
        <v>2769452</v>
      </c>
    </row>
    <row r="6821" spans="2:4" x14ac:dyDescent="0.35">
      <c r="B6821" s="78" t="s">
        <v>21934</v>
      </c>
      <c r="C6821" s="77" t="s">
        <v>21935</v>
      </c>
      <c r="D6821" s="79">
        <v>2769452</v>
      </c>
    </row>
    <row r="6822" spans="2:4" x14ac:dyDescent="0.35">
      <c r="B6822" s="78" t="s">
        <v>21936</v>
      </c>
      <c r="C6822" s="77" t="s">
        <v>21937</v>
      </c>
      <c r="D6822" s="79">
        <v>2769452</v>
      </c>
    </row>
    <row r="6823" spans="2:4" x14ac:dyDescent="0.35">
      <c r="B6823" s="78" t="s">
        <v>21938</v>
      </c>
      <c r="C6823" s="77" t="s">
        <v>21939</v>
      </c>
      <c r="D6823" s="79">
        <v>2769452</v>
      </c>
    </row>
    <row r="6824" spans="2:4" x14ac:dyDescent="0.35">
      <c r="B6824" s="78" t="s">
        <v>21940</v>
      </c>
      <c r="C6824" s="77" t="s">
        <v>21941</v>
      </c>
      <c r="D6824" s="79">
        <v>2769452</v>
      </c>
    </row>
    <row r="6825" spans="2:4" x14ac:dyDescent="0.35">
      <c r="B6825" s="78" t="s">
        <v>21942</v>
      </c>
      <c r="C6825" s="77" t="s">
        <v>21943</v>
      </c>
      <c r="D6825" s="79">
        <v>2769452</v>
      </c>
    </row>
    <row r="6826" spans="2:4" x14ac:dyDescent="0.35">
      <c r="B6826" s="78" t="s">
        <v>21944</v>
      </c>
      <c r="C6826" s="77" t="s">
        <v>21945</v>
      </c>
      <c r="D6826" s="79">
        <v>2769452</v>
      </c>
    </row>
    <row r="6827" spans="2:4" x14ac:dyDescent="0.35">
      <c r="B6827" s="78" t="s">
        <v>21946</v>
      </c>
      <c r="C6827" s="77" t="s">
        <v>21947</v>
      </c>
      <c r="D6827" s="79">
        <v>2769452</v>
      </c>
    </row>
    <row r="6828" spans="2:4" x14ac:dyDescent="0.35">
      <c r="B6828" s="78" t="s">
        <v>21948</v>
      </c>
      <c r="C6828" s="77" t="s">
        <v>21949</v>
      </c>
      <c r="D6828" s="79">
        <v>2769452</v>
      </c>
    </row>
    <row r="6829" spans="2:4" x14ac:dyDescent="0.35">
      <c r="B6829" s="78" t="s">
        <v>21950</v>
      </c>
      <c r="C6829" s="77" t="s">
        <v>21951</v>
      </c>
      <c r="D6829" s="79">
        <v>2769452</v>
      </c>
    </row>
    <row r="6830" spans="2:4" x14ac:dyDescent="0.35">
      <c r="B6830" s="78" t="s">
        <v>21952</v>
      </c>
      <c r="C6830" s="77" t="s">
        <v>21953</v>
      </c>
      <c r="D6830" s="79">
        <v>2769452</v>
      </c>
    </row>
    <row r="6831" spans="2:4" x14ac:dyDescent="0.35">
      <c r="B6831" s="78" t="s">
        <v>21954</v>
      </c>
      <c r="C6831" s="77" t="s">
        <v>21955</v>
      </c>
      <c r="D6831" s="79">
        <v>2769452</v>
      </c>
    </row>
    <row r="6832" spans="2:4" x14ac:dyDescent="0.35">
      <c r="B6832" s="78" t="s">
        <v>21956</v>
      </c>
      <c r="C6832" s="77" t="s">
        <v>21957</v>
      </c>
      <c r="D6832" s="79">
        <v>2769452</v>
      </c>
    </row>
    <row r="6833" spans="2:4" x14ac:dyDescent="0.35">
      <c r="B6833" s="78" t="s">
        <v>21958</v>
      </c>
      <c r="C6833" s="77" t="s">
        <v>21959</v>
      </c>
      <c r="D6833" s="79">
        <v>2769452</v>
      </c>
    </row>
    <row r="6834" spans="2:4" x14ac:dyDescent="0.35">
      <c r="B6834" s="78" t="s">
        <v>21960</v>
      </c>
      <c r="C6834" s="77" t="s">
        <v>21961</v>
      </c>
      <c r="D6834" s="79">
        <v>2769452</v>
      </c>
    </row>
    <row r="6835" spans="2:4" x14ac:dyDescent="0.35">
      <c r="B6835" s="78" t="s">
        <v>21962</v>
      </c>
      <c r="C6835" s="77" t="s">
        <v>21963</v>
      </c>
      <c r="D6835" s="79">
        <v>2769452</v>
      </c>
    </row>
    <row r="6836" spans="2:4" x14ac:dyDescent="0.35">
      <c r="B6836" s="78" t="s">
        <v>21964</v>
      </c>
      <c r="C6836" s="77" t="s">
        <v>21965</v>
      </c>
      <c r="D6836" s="79">
        <v>2769452</v>
      </c>
    </row>
    <row r="6837" spans="2:4" x14ac:dyDescent="0.35">
      <c r="B6837" s="78" t="s">
        <v>21966</v>
      </c>
      <c r="C6837" s="77" t="s">
        <v>21967</v>
      </c>
      <c r="D6837" s="79">
        <v>2769452</v>
      </c>
    </row>
    <row r="6838" spans="2:4" x14ac:dyDescent="0.35">
      <c r="B6838" s="78" t="s">
        <v>21968</v>
      </c>
      <c r="C6838" s="77" t="s">
        <v>21969</v>
      </c>
      <c r="D6838" s="79">
        <v>2769452</v>
      </c>
    </row>
    <row r="6839" spans="2:4" x14ac:dyDescent="0.35">
      <c r="B6839" s="78" t="s">
        <v>21970</v>
      </c>
      <c r="C6839" s="77" t="s">
        <v>21971</v>
      </c>
      <c r="D6839" s="79">
        <v>2769452</v>
      </c>
    </row>
    <row r="6840" spans="2:4" x14ac:dyDescent="0.35">
      <c r="B6840" s="78" t="s">
        <v>21972</v>
      </c>
      <c r="C6840" s="77" t="s">
        <v>21973</v>
      </c>
      <c r="D6840" s="79">
        <v>2769452</v>
      </c>
    </row>
    <row r="6841" spans="2:4" x14ac:dyDescent="0.35">
      <c r="B6841" s="78" t="s">
        <v>21974</v>
      </c>
      <c r="C6841" s="77" t="s">
        <v>21975</v>
      </c>
      <c r="D6841" s="79">
        <v>2769452</v>
      </c>
    </row>
    <row r="6842" spans="2:4" x14ac:dyDescent="0.35">
      <c r="B6842" s="78" t="s">
        <v>21976</v>
      </c>
      <c r="C6842" s="77" t="s">
        <v>21977</v>
      </c>
      <c r="D6842" s="79">
        <v>2769452</v>
      </c>
    </row>
    <row r="6843" spans="2:4" x14ac:dyDescent="0.35">
      <c r="B6843" s="78" t="s">
        <v>21978</v>
      </c>
      <c r="C6843" s="77" t="s">
        <v>21979</v>
      </c>
      <c r="D6843" s="79">
        <v>2769452</v>
      </c>
    </row>
    <row r="6844" spans="2:4" x14ac:dyDescent="0.35">
      <c r="B6844" s="78" t="s">
        <v>21980</v>
      </c>
      <c r="C6844" s="77" t="s">
        <v>21981</v>
      </c>
      <c r="D6844" s="79">
        <v>2769452</v>
      </c>
    </row>
    <row r="6845" spans="2:4" x14ac:dyDescent="0.35">
      <c r="B6845" s="78" t="s">
        <v>21982</v>
      </c>
      <c r="C6845" s="77" t="s">
        <v>21983</v>
      </c>
      <c r="D6845" s="79">
        <v>2769452</v>
      </c>
    </row>
    <row r="6846" spans="2:4" x14ac:dyDescent="0.35">
      <c r="B6846" s="78" t="s">
        <v>21984</v>
      </c>
      <c r="C6846" s="77" t="s">
        <v>21985</v>
      </c>
      <c r="D6846" s="79">
        <v>2769452</v>
      </c>
    </row>
    <row r="6847" spans="2:4" x14ac:dyDescent="0.35">
      <c r="B6847" s="78" t="s">
        <v>21986</v>
      </c>
      <c r="C6847" s="77" t="s">
        <v>21987</v>
      </c>
      <c r="D6847" s="79">
        <v>2769452</v>
      </c>
    </row>
    <row r="6848" spans="2:4" x14ac:dyDescent="0.35">
      <c r="B6848" s="78" t="s">
        <v>21988</v>
      </c>
      <c r="C6848" s="77" t="s">
        <v>21989</v>
      </c>
      <c r="D6848" s="79">
        <v>2769452</v>
      </c>
    </row>
    <row r="6849" spans="2:4" x14ac:dyDescent="0.35">
      <c r="B6849" s="78" t="s">
        <v>21990</v>
      </c>
      <c r="C6849" s="77" t="s">
        <v>21991</v>
      </c>
      <c r="D6849" s="79">
        <v>2769452</v>
      </c>
    </row>
    <row r="6850" spans="2:4" x14ac:dyDescent="0.35">
      <c r="B6850" s="78" t="s">
        <v>21992</v>
      </c>
      <c r="C6850" s="77" t="s">
        <v>21993</v>
      </c>
      <c r="D6850" s="79">
        <v>2769452</v>
      </c>
    </row>
    <row r="6851" spans="2:4" x14ac:dyDescent="0.35">
      <c r="B6851" s="78" t="s">
        <v>21994</v>
      </c>
      <c r="C6851" s="77" t="s">
        <v>21995</v>
      </c>
      <c r="D6851" s="79">
        <v>2769452</v>
      </c>
    </row>
    <row r="6852" spans="2:4" x14ac:dyDescent="0.35">
      <c r="B6852" s="78" t="s">
        <v>21996</v>
      </c>
      <c r="C6852" s="77" t="s">
        <v>21997</v>
      </c>
      <c r="D6852" s="79">
        <v>2769452</v>
      </c>
    </row>
    <row r="6853" spans="2:4" x14ac:dyDescent="0.35">
      <c r="B6853" s="78" t="s">
        <v>21998</v>
      </c>
      <c r="C6853" s="77" t="s">
        <v>21999</v>
      </c>
      <c r="D6853" s="79">
        <v>2769452</v>
      </c>
    </row>
    <row r="6854" spans="2:4" x14ac:dyDescent="0.35">
      <c r="B6854" s="78" t="s">
        <v>22000</v>
      </c>
      <c r="C6854" s="77" t="s">
        <v>22001</v>
      </c>
      <c r="D6854" s="79">
        <v>2769452</v>
      </c>
    </row>
    <row r="6855" spans="2:4" x14ac:dyDescent="0.35">
      <c r="B6855" s="78" t="s">
        <v>22002</v>
      </c>
      <c r="C6855" s="77" t="s">
        <v>22003</v>
      </c>
      <c r="D6855" s="79">
        <v>2769452</v>
      </c>
    </row>
    <row r="6856" spans="2:4" x14ac:dyDescent="0.35">
      <c r="B6856" s="78" t="s">
        <v>22004</v>
      </c>
      <c r="C6856" s="77" t="s">
        <v>22005</v>
      </c>
      <c r="D6856" s="79">
        <v>2769452</v>
      </c>
    </row>
    <row r="6857" spans="2:4" x14ac:dyDescent="0.35">
      <c r="B6857" s="78" t="s">
        <v>22006</v>
      </c>
      <c r="C6857" s="77" t="s">
        <v>22007</v>
      </c>
      <c r="D6857" s="79">
        <v>2769452</v>
      </c>
    </row>
    <row r="6858" spans="2:4" x14ac:dyDescent="0.35">
      <c r="B6858" s="78" t="s">
        <v>22008</v>
      </c>
      <c r="C6858" s="77" t="s">
        <v>22009</v>
      </c>
      <c r="D6858" s="79">
        <v>2769452</v>
      </c>
    </row>
    <row r="6859" spans="2:4" x14ac:dyDescent="0.35">
      <c r="B6859" s="78" t="s">
        <v>22010</v>
      </c>
      <c r="C6859" s="77" t="s">
        <v>22011</v>
      </c>
      <c r="D6859" s="79">
        <v>2769452</v>
      </c>
    </row>
    <row r="6860" spans="2:4" x14ac:dyDescent="0.35">
      <c r="B6860" s="78" t="s">
        <v>22012</v>
      </c>
      <c r="C6860" s="77" t="s">
        <v>22013</v>
      </c>
      <c r="D6860" s="79">
        <v>2769452</v>
      </c>
    </row>
    <row r="6861" spans="2:4" x14ac:dyDescent="0.35">
      <c r="B6861" s="78" t="s">
        <v>22014</v>
      </c>
      <c r="C6861" s="77" t="s">
        <v>22015</v>
      </c>
      <c r="D6861" s="79">
        <v>2769452</v>
      </c>
    </row>
    <row r="6862" spans="2:4" x14ac:dyDescent="0.35">
      <c r="B6862" s="78" t="s">
        <v>22016</v>
      </c>
      <c r="C6862" s="77" t="s">
        <v>22017</v>
      </c>
      <c r="D6862" s="79">
        <v>2769452</v>
      </c>
    </row>
    <row r="6863" spans="2:4" x14ac:dyDescent="0.35">
      <c r="B6863" s="78" t="s">
        <v>22018</v>
      </c>
      <c r="C6863" s="77" t="s">
        <v>22019</v>
      </c>
      <c r="D6863" s="79">
        <v>2769452</v>
      </c>
    </row>
    <row r="6864" spans="2:4" x14ac:dyDescent="0.35">
      <c r="B6864" s="78" t="s">
        <v>22020</v>
      </c>
      <c r="C6864" s="77" t="s">
        <v>22021</v>
      </c>
      <c r="D6864" s="79">
        <v>2769452</v>
      </c>
    </row>
    <row r="6865" spans="2:4" x14ac:dyDescent="0.35">
      <c r="B6865" s="78" t="s">
        <v>22022</v>
      </c>
      <c r="C6865" s="77" t="s">
        <v>22023</v>
      </c>
      <c r="D6865" s="79">
        <v>2769452</v>
      </c>
    </row>
    <row r="6866" spans="2:4" x14ac:dyDescent="0.35">
      <c r="B6866" s="78" t="s">
        <v>22024</v>
      </c>
      <c r="C6866" s="77" t="s">
        <v>22025</v>
      </c>
      <c r="D6866" s="79">
        <v>2769452</v>
      </c>
    </row>
    <row r="6867" spans="2:4" x14ac:dyDescent="0.35">
      <c r="B6867" s="78" t="s">
        <v>22026</v>
      </c>
      <c r="C6867" s="77" t="s">
        <v>22027</v>
      </c>
      <c r="D6867" s="79">
        <v>2769452</v>
      </c>
    </row>
    <row r="6868" spans="2:4" x14ac:dyDescent="0.35">
      <c r="B6868" s="78" t="s">
        <v>22028</v>
      </c>
      <c r="C6868" s="77" t="s">
        <v>22029</v>
      </c>
      <c r="D6868" s="79">
        <v>2769452</v>
      </c>
    </row>
    <row r="6869" spans="2:4" x14ac:dyDescent="0.35">
      <c r="B6869" s="78" t="s">
        <v>22030</v>
      </c>
      <c r="C6869" s="77" t="s">
        <v>22031</v>
      </c>
      <c r="D6869" s="79">
        <v>2769452</v>
      </c>
    </row>
    <row r="6870" spans="2:4" x14ac:dyDescent="0.35">
      <c r="B6870" s="78" t="s">
        <v>22032</v>
      </c>
      <c r="C6870" s="77" t="s">
        <v>22033</v>
      </c>
      <c r="D6870" s="79">
        <v>2858499</v>
      </c>
    </row>
    <row r="6871" spans="2:4" x14ac:dyDescent="0.35">
      <c r="B6871" s="78" t="s">
        <v>22034</v>
      </c>
      <c r="C6871" s="77" t="s">
        <v>22035</v>
      </c>
      <c r="D6871" s="79">
        <v>2858499</v>
      </c>
    </row>
    <row r="6872" spans="2:4" x14ac:dyDescent="0.35">
      <c r="B6872" s="78" t="s">
        <v>22036</v>
      </c>
      <c r="C6872" s="77" t="s">
        <v>22037</v>
      </c>
      <c r="D6872" s="79">
        <v>2858499</v>
      </c>
    </row>
    <row r="6873" spans="2:4" x14ac:dyDescent="0.35">
      <c r="B6873" s="78" t="s">
        <v>22038</v>
      </c>
      <c r="C6873" s="77" t="s">
        <v>22039</v>
      </c>
      <c r="D6873" s="79">
        <v>2858499</v>
      </c>
    </row>
    <row r="6874" spans="2:4" x14ac:dyDescent="0.35">
      <c r="B6874" s="78" t="s">
        <v>22040</v>
      </c>
      <c r="C6874" s="77" t="s">
        <v>22041</v>
      </c>
      <c r="D6874" s="79">
        <v>2858499</v>
      </c>
    </row>
    <row r="6875" spans="2:4" x14ac:dyDescent="0.35">
      <c r="B6875" s="78" t="s">
        <v>22042</v>
      </c>
      <c r="C6875" s="77" t="s">
        <v>22043</v>
      </c>
      <c r="D6875" s="79">
        <v>2858499</v>
      </c>
    </row>
    <row r="6876" spans="2:4" x14ac:dyDescent="0.35">
      <c r="B6876" s="78" t="s">
        <v>22044</v>
      </c>
      <c r="C6876" s="77" t="s">
        <v>22045</v>
      </c>
      <c r="D6876" s="79">
        <v>2858499</v>
      </c>
    </row>
    <row r="6877" spans="2:4" x14ac:dyDescent="0.35">
      <c r="B6877" s="78" t="s">
        <v>22046</v>
      </c>
      <c r="C6877" s="77" t="s">
        <v>22047</v>
      </c>
      <c r="D6877" s="79">
        <v>2858499</v>
      </c>
    </row>
    <row r="6878" spans="2:4" x14ac:dyDescent="0.35">
      <c r="B6878" s="78" t="s">
        <v>22048</v>
      </c>
      <c r="C6878" s="77" t="s">
        <v>22049</v>
      </c>
      <c r="D6878" s="79">
        <v>2858499</v>
      </c>
    </row>
    <row r="6879" spans="2:4" x14ac:dyDescent="0.35">
      <c r="B6879" s="78" t="s">
        <v>22050</v>
      </c>
      <c r="C6879" s="77" t="s">
        <v>22051</v>
      </c>
      <c r="D6879" s="79">
        <v>2858499</v>
      </c>
    </row>
    <row r="6880" spans="2:4" x14ac:dyDescent="0.35">
      <c r="B6880" s="78" t="s">
        <v>22052</v>
      </c>
      <c r="C6880" s="77" t="s">
        <v>22053</v>
      </c>
      <c r="D6880" s="79">
        <v>2858499</v>
      </c>
    </row>
    <row r="6881" spans="2:4" x14ac:dyDescent="0.35">
      <c r="B6881" s="78" t="s">
        <v>22054</v>
      </c>
      <c r="C6881" s="77" t="s">
        <v>22055</v>
      </c>
      <c r="D6881" s="79">
        <v>2858499</v>
      </c>
    </row>
    <row r="6882" spans="2:4" x14ac:dyDescent="0.35">
      <c r="B6882" s="78" t="s">
        <v>22056</v>
      </c>
      <c r="C6882" s="77" t="s">
        <v>22057</v>
      </c>
      <c r="D6882" s="79">
        <v>2858499</v>
      </c>
    </row>
    <row r="6883" spans="2:4" x14ac:dyDescent="0.35">
      <c r="B6883" s="78" t="s">
        <v>22058</v>
      </c>
      <c r="C6883" s="77" t="s">
        <v>22059</v>
      </c>
      <c r="D6883" s="79">
        <v>2858499</v>
      </c>
    </row>
    <row r="6884" spans="2:4" x14ac:dyDescent="0.35">
      <c r="B6884" s="78" t="s">
        <v>22060</v>
      </c>
      <c r="C6884" s="77" t="s">
        <v>22061</v>
      </c>
      <c r="D6884" s="79">
        <v>2858499</v>
      </c>
    </row>
    <row r="6885" spans="2:4" x14ac:dyDescent="0.35">
      <c r="B6885" s="78" t="s">
        <v>22062</v>
      </c>
      <c r="C6885" s="77" t="s">
        <v>22063</v>
      </c>
      <c r="D6885" s="79">
        <v>2858499</v>
      </c>
    </row>
    <row r="6886" spans="2:4" x14ac:dyDescent="0.35">
      <c r="B6886" s="78" t="s">
        <v>22064</v>
      </c>
      <c r="C6886" s="77" t="s">
        <v>22065</v>
      </c>
      <c r="D6886" s="79">
        <v>2858499</v>
      </c>
    </row>
    <row r="6887" spans="2:4" x14ac:dyDescent="0.35">
      <c r="B6887" s="78" t="s">
        <v>22066</v>
      </c>
      <c r="C6887" s="77" t="s">
        <v>22067</v>
      </c>
      <c r="D6887" s="79">
        <v>2858499</v>
      </c>
    </row>
    <row r="6888" spans="2:4" x14ac:dyDescent="0.35">
      <c r="B6888" s="78" t="s">
        <v>22068</v>
      </c>
      <c r="C6888" s="77" t="s">
        <v>22069</v>
      </c>
      <c r="D6888" s="79">
        <v>2858499</v>
      </c>
    </row>
    <row r="6889" spans="2:4" x14ac:dyDescent="0.35">
      <c r="B6889" s="78" t="s">
        <v>22070</v>
      </c>
      <c r="C6889" s="77" t="s">
        <v>22071</v>
      </c>
      <c r="D6889" s="79">
        <v>2858499</v>
      </c>
    </row>
    <row r="6890" spans="2:4" x14ac:dyDescent="0.35">
      <c r="B6890" s="78" t="s">
        <v>22072</v>
      </c>
      <c r="C6890" s="77" t="s">
        <v>22073</v>
      </c>
      <c r="D6890" s="79">
        <v>2858499</v>
      </c>
    </row>
    <row r="6891" spans="2:4" x14ac:dyDescent="0.35">
      <c r="B6891" s="78" t="s">
        <v>22074</v>
      </c>
      <c r="C6891" s="77" t="s">
        <v>22075</v>
      </c>
      <c r="D6891" s="79">
        <v>2858499</v>
      </c>
    </row>
    <row r="6892" spans="2:4" x14ac:dyDescent="0.35">
      <c r="B6892" s="78" t="s">
        <v>22076</v>
      </c>
      <c r="C6892" s="77" t="s">
        <v>22077</v>
      </c>
      <c r="D6892" s="79">
        <v>2858499</v>
      </c>
    </row>
    <row r="6893" spans="2:4" x14ac:dyDescent="0.35">
      <c r="B6893" s="78" t="s">
        <v>22078</v>
      </c>
      <c r="C6893" s="77" t="s">
        <v>22079</v>
      </c>
      <c r="D6893" s="79">
        <v>2858499</v>
      </c>
    </row>
    <row r="6894" spans="2:4" x14ac:dyDescent="0.35">
      <c r="B6894" s="78" t="s">
        <v>22080</v>
      </c>
      <c r="C6894" s="77" t="s">
        <v>22081</v>
      </c>
      <c r="D6894" s="79">
        <v>2858499</v>
      </c>
    </row>
    <row r="6895" spans="2:4" x14ac:dyDescent="0.35">
      <c r="B6895" s="78" t="s">
        <v>22082</v>
      </c>
      <c r="C6895" s="77" t="s">
        <v>22083</v>
      </c>
      <c r="D6895" s="79">
        <v>2858499</v>
      </c>
    </row>
    <row r="6896" spans="2:4" x14ac:dyDescent="0.35">
      <c r="B6896" s="78" t="s">
        <v>22084</v>
      </c>
      <c r="C6896" s="77" t="s">
        <v>22085</v>
      </c>
      <c r="D6896" s="79">
        <v>2858499</v>
      </c>
    </row>
    <row r="6897" spans="2:4" x14ac:dyDescent="0.35">
      <c r="B6897" s="78" t="s">
        <v>22086</v>
      </c>
      <c r="C6897" s="77" t="s">
        <v>22087</v>
      </c>
      <c r="D6897" s="79">
        <v>2858499</v>
      </c>
    </row>
    <row r="6898" spans="2:4" x14ac:dyDescent="0.35">
      <c r="B6898" s="78" t="s">
        <v>22088</v>
      </c>
      <c r="C6898" s="77" t="s">
        <v>22089</v>
      </c>
      <c r="D6898" s="79">
        <v>2858499</v>
      </c>
    </row>
    <row r="6899" spans="2:4" x14ac:dyDescent="0.35">
      <c r="B6899" s="78" t="s">
        <v>22090</v>
      </c>
      <c r="C6899" s="77" t="s">
        <v>22091</v>
      </c>
      <c r="D6899" s="79">
        <v>2858499</v>
      </c>
    </row>
    <row r="6900" spans="2:4" x14ac:dyDescent="0.35">
      <c r="B6900" s="78" t="s">
        <v>22092</v>
      </c>
      <c r="C6900" s="77" t="s">
        <v>22093</v>
      </c>
      <c r="D6900" s="79">
        <v>2858499</v>
      </c>
    </row>
    <row r="6901" spans="2:4" x14ac:dyDescent="0.35">
      <c r="B6901" s="78" t="s">
        <v>22094</v>
      </c>
      <c r="C6901" s="77" t="s">
        <v>22095</v>
      </c>
      <c r="D6901" s="79">
        <v>2858499</v>
      </c>
    </row>
    <row r="6902" spans="2:4" x14ac:dyDescent="0.35">
      <c r="B6902" s="78" t="s">
        <v>22096</v>
      </c>
      <c r="C6902" s="77" t="s">
        <v>22097</v>
      </c>
      <c r="D6902" s="79">
        <v>2858499</v>
      </c>
    </row>
    <row r="6903" spans="2:4" x14ac:dyDescent="0.35">
      <c r="B6903" s="78" t="s">
        <v>22098</v>
      </c>
      <c r="C6903" s="77" t="s">
        <v>22099</v>
      </c>
      <c r="D6903" s="79">
        <v>2858499</v>
      </c>
    </row>
    <row r="6904" spans="2:4" x14ac:dyDescent="0.35">
      <c r="B6904" s="78" t="s">
        <v>22100</v>
      </c>
      <c r="C6904" s="77" t="s">
        <v>22101</v>
      </c>
      <c r="D6904" s="79">
        <v>2858499</v>
      </c>
    </row>
    <row r="6905" spans="2:4" x14ac:dyDescent="0.35">
      <c r="B6905" s="78" t="s">
        <v>22102</v>
      </c>
      <c r="C6905" s="77" t="s">
        <v>22103</v>
      </c>
      <c r="D6905" s="79">
        <v>2858499</v>
      </c>
    </row>
    <row r="6906" spans="2:4" x14ac:dyDescent="0.35">
      <c r="B6906" s="78" t="s">
        <v>22104</v>
      </c>
      <c r="C6906" s="77" t="s">
        <v>22105</v>
      </c>
      <c r="D6906" s="79">
        <v>2858499</v>
      </c>
    </row>
    <row r="6907" spans="2:4" x14ac:dyDescent="0.35">
      <c r="B6907" s="78" t="s">
        <v>22106</v>
      </c>
      <c r="C6907" s="77" t="s">
        <v>22107</v>
      </c>
      <c r="D6907" s="79">
        <v>2858499</v>
      </c>
    </row>
    <row r="6908" spans="2:4" x14ac:dyDescent="0.35">
      <c r="B6908" s="78" t="s">
        <v>22108</v>
      </c>
      <c r="C6908" s="77" t="s">
        <v>22109</v>
      </c>
      <c r="D6908" s="79">
        <v>2858499</v>
      </c>
    </row>
    <row r="6909" spans="2:4" x14ac:dyDescent="0.35">
      <c r="B6909" s="78" t="s">
        <v>22110</v>
      </c>
      <c r="C6909" s="77" t="s">
        <v>22111</v>
      </c>
      <c r="D6909" s="79">
        <v>2858499</v>
      </c>
    </row>
    <row r="6910" spans="2:4" x14ac:dyDescent="0.35">
      <c r="B6910" s="78" t="s">
        <v>22112</v>
      </c>
      <c r="C6910" s="77" t="s">
        <v>22113</v>
      </c>
      <c r="D6910" s="79">
        <v>2858499</v>
      </c>
    </row>
    <row r="6911" spans="2:4" x14ac:dyDescent="0.35">
      <c r="B6911" s="78" t="s">
        <v>22114</v>
      </c>
      <c r="C6911" s="77" t="s">
        <v>22115</v>
      </c>
      <c r="D6911" s="79">
        <v>2858499</v>
      </c>
    </row>
    <row r="6912" spans="2:4" x14ac:dyDescent="0.35">
      <c r="B6912" s="78" t="s">
        <v>22116</v>
      </c>
      <c r="C6912" s="77" t="s">
        <v>22117</v>
      </c>
      <c r="D6912" s="79">
        <v>2858499</v>
      </c>
    </row>
    <row r="6913" spans="2:4" x14ac:dyDescent="0.35">
      <c r="B6913" s="78" t="s">
        <v>22118</v>
      </c>
      <c r="C6913" s="77" t="s">
        <v>22119</v>
      </c>
      <c r="D6913" s="79">
        <v>2858499</v>
      </c>
    </row>
    <row r="6914" spans="2:4" x14ac:dyDescent="0.35">
      <c r="B6914" s="78" t="s">
        <v>22120</v>
      </c>
      <c r="C6914" s="77" t="s">
        <v>22121</v>
      </c>
      <c r="D6914" s="79">
        <v>2858499</v>
      </c>
    </row>
    <row r="6915" spans="2:4" x14ac:dyDescent="0.35">
      <c r="B6915" s="78" t="s">
        <v>22122</v>
      </c>
      <c r="C6915" s="77" t="s">
        <v>22123</v>
      </c>
      <c r="D6915" s="79">
        <v>2858499</v>
      </c>
    </row>
    <row r="6916" spans="2:4" x14ac:dyDescent="0.35">
      <c r="B6916" s="78" t="s">
        <v>22124</v>
      </c>
      <c r="C6916" s="77" t="s">
        <v>22125</v>
      </c>
      <c r="D6916" s="79">
        <v>2858499</v>
      </c>
    </row>
    <row r="6917" spans="2:4" x14ac:dyDescent="0.35">
      <c r="B6917" s="78" t="s">
        <v>22126</v>
      </c>
      <c r="C6917" s="77" t="s">
        <v>22127</v>
      </c>
      <c r="D6917" s="79">
        <v>2858499</v>
      </c>
    </row>
    <row r="6918" spans="2:4" x14ac:dyDescent="0.35">
      <c r="B6918" s="78" t="s">
        <v>22128</v>
      </c>
      <c r="C6918" s="77" t="s">
        <v>22129</v>
      </c>
      <c r="D6918" s="79">
        <v>2858499</v>
      </c>
    </row>
    <row r="6919" spans="2:4" x14ac:dyDescent="0.35">
      <c r="B6919" s="78" t="s">
        <v>22130</v>
      </c>
      <c r="C6919" s="77" t="s">
        <v>22131</v>
      </c>
      <c r="D6919" s="79">
        <v>2858499</v>
      </c>
    </row>
    <row r="6920" spans="2:4" x14ac:dyDescent="0.35">
      <c r="B6920" s="78" t="s">
        <v>22132</v>
      </c>
      <c r="C6920" s="77" t="s">
        <v>22133</v>
      </c>
      <c r="D6920" s="79">
        <v>2858499</v>
      </c>
    </row>
    <row r="6921" spans="2:4" x14ac:dyDescent="0.35">
      <c r="B6921" s="78" t="s">
        <v>22134</v>
      </c>
      <c r="C6921" s="77" t="s">
        <v>22135</v>
      </c>
      <c r="D6921" s="79">
        <v>2858499</v>
      </c>
    </row>
    <row r="6922" spans="2:4" x14ac:dyDescent="0.35">
      <c r="B6922" s="78" t="s">
        <v>22136</v>
      </c>
      <c r="C6922" s="77" t="s">
        <v>22137</v>
      </c>
      <c r="D6922" s="79">
        <v>2858499</v>
      </c>
    </row>
    <row r="6923" spans="2:4" x14ac:dyDescent="0.35">
      <c r="B6923" s="78" t="s">
        <v>22138</v>
      </c>
      <c r="C6923" s="77" t="s">
        <v>22139</v>
      </c>
      <c r="D6923" s="79">
        <v>2858499</v>
      </c>
    </row>
    <row r="6924" spans="2:4" x14ac:dyDescent="0.35">
      <c r="B6924" s="78" t="s">
        <v>22140</v>
      </c>
      <c r="C6924" s="77" t="s">
        <v>22141</v>
      </c>
      <c r="D6924" s="79">
        <v>2858499</v>
      </c>
    </row>
    <row r="6925" spans="2:4" x14ac:dyDescent="0.35">
      <c r="B6925" s="78" t="s">
        <v>22142</v>
      </c>
      <c r="C6925" s="77" t="s">
        <v>22143</v>
      </c>
      <c r="D6925" s="79">
        <v>2858499</v>
      </c>
    </row>
    <row r="6926" spans="2:4" x14ac:dyDescent="0.35">
      <c r="B6926" s="78" t="s">
        <v>22144</v>
      </c>
      <c r="C6926" s="77" t="s">
        <v>22145</v>
      </c>
      <c r="D6926" s="79">
        <v>2858499</v>
      </c>
    </row>
    <row r="6927" spans="2:4" x14ac:dyDescent="0.35">
      <c r="B6927" s="78" t="s">
        <v>22146</v>
      </c>
      <c r="C6927" s="77" t="s">
        <v>22147</v>
      </c>
      <c r="D6927" s="79">
        <v>2858499</v>
      </c>
    </row>
    <row r="6928" spans="2:4" x14ac:dyDescent="0.35">
      <c r="B6928" s="78" t="s">
        <v>22148</v>
      </c>
      <c r="C6928" s="77" t="s">
        <v>22149</v>
      </c>
      <c r="D6928" s="79">
        <v>2858499</v>
      </c>
    </row>
    <row r="6929" spans="2:4" x14ac:dyDescent="0.35">
      <c r="B6929" s="78" t="s">
        <v>22150</v>
      </c>
      <c r="C6929" s="77" t="s">
        <v>22151</v>
      </c>
      <c r="D6929" s="79">
        <v>2858499</v>
      </c>
    </row>
    <row r="6930" spans="2:4" x14ac:dyDescent="0.35">
      <c r="B6930" s="78" t="s">
        <v>22152</v>
      </c>
      <c r="C6930" s="77" t="s">
        <v>22153</v>
      </c>
      <c r="D6930" s="79">
        <v>2858499</v>
      </c>
    </row>
    <row r="6931" spans="2:4" x14ac:dyDescent="0.35">
      <c r="B6931" s="78" t="s">
        <v>22154</v>
      </c>
      <c r="C6931" s="77" t="s">
        <v>22155</v>
      </c>
      <c r="D6931" s="79">
        <v>2858499</v>
      </c>
    </row>
    <row r="6932" spans="2:4" x14ac:dyDescent="0.35">
      <c r="B6932" s="78" t="s">
        <v>22156</v>
      </c>
      <c r="C6932" s="77" t="s">
        <v>22157</v>
      </c>
      <c r="D6932" s="79">
        <v>2858499</v>
      </c>
    </row>
    <row r="6933" spans="2:4" x14ac:dyDescent="0.35">
      <c r="B6933" s="78" t="s">
        <v>22158</v>
      </c>
      <c r="C6933" s="77" t="s">
        <v>22159</v>
      </c>
      <c r="D6933" s="79">
        <v>2858499</v>
      </c>
    </row>
    <row r="6934" spans="2:4" x14ac:dyDescent="0.35">
      <c r="B6934" s="78" t="s">
        <v>22160</v>
      </c>
      <c r="C6934" s="77" t="s">
        <v>22161</v>
      </c>
      <c r="D6934" s="79">
        <v>2858499</v>
      </c>
    </row>
    <row r="6935" spans="2:4" x14ac:dyDescent="0.35">
      <c r="B6935" s="78" t="s">
        <v>22162</v>
      </c>
      <c r="C6935" s="77" t="s">
        <v>22163</v>
      </c>
      <c r="D6935" s="79">
        <v>2858499</v>
      </c>
    </row>
    <row r="6936" spans="2:4" x14ac:dyDescent="0.35">
      <c r="B6936" s="78" t="s">
        <v>22164</v>
      </c>
      <c r="C6936" s="77" t="s">
        <v>22165</v>
      </c>
      <c r="D6936" s="79">
        <v>2858499</v>
      </c>
    </row>
    <row r="6937" spans="2:4" x14ac:dyDescent="0.35">
      <c r="B6937" s="78" t="s">
        <v>22166</v>
      </c>
      <c r="C6937" s="77" t="s">
        <v>22167</v>
      </c>
      <c r="D6937" s="79">
        <v>2858499</v>
      </c>
    </row>
    <row r="6938" spans="2:4" x14ac:dyDescent="0.35">
      <c r="B6938" s="78" t="s">
        <v>22168</v>
      </c>
      <c r="C6938" s="77" t="s">
        <v>22169</v>
      </c>
      <c r="D6938" s="79">
        <v>2858499</v>
      </c>
    </row>
    <row r="6939" spans="2:4" x14ac:dyDescent="0.35">
      <c r="B6939" s="78" t="s">
        <v>22170</v>
      </c>
      <c r="C6939" s="77" t="s">
        <v>22171</v>
      </c>
      <c r="D6939" s="79">
        <v>2858499</v>
      </c>
    </row>
    <row r="6940" spans="2:4" x14ac:dyDescent="0.35">
      <c r="B6940" s="78" t="s">
        <v>22172</v>
      </c>
      <c r="C6940" s="77" t="s">
        <v>22173</v>
      </c>
      <c r="D6940" s="79">
        <v>2858499</v>
      </c>
    </row>
    <row r="6941" spans="2:4" x14ac:dyDescent="0.35">
      <c r="B6941" s="78" t="s">
        <v>22174</v>
      </c>
      <c r="C6941" s="77" t="s">
        <v>22175</v>
      </c>
      <c r="D6941" s="79">
        <v>2858499</v>
      </c>
    </row>
    <row r="6942" spans="2:4" x14ac:dyDescent="0.35">
      <c r="B6942" s="78" t="s">
        <v>22176</v>
      </c>
      <c r="C6942" s="77" t="s">
        <v>22177</v>
      </c>
      <c r="D6942" s="79">
        <v>2858499</v>
      </c>
    </row>
    <row r="6943" spans="2:4" x14ac:dyDescent="0.35">
      <c r="B6943" s="78" t="s">
        <v>22178</v>
      </c>
      <c r="C6943" s="77" t="s">
        <v>22179</v>
      </c>
      <c r="D6943" s="79">
        <v>2858499</v>
      </c>
    </row>
    <row r="6944" spans="2:4" x14ac:dyDescent="0.35">
      <c r="B6944" s="78" t="s">
        <v>22180</v>
      </c>
      <c r="C6944" s="77" t="s">
        <v>22181</v>
      </c>
      <c r="D6944" s="79">
        <v>2858499</v>
      </c>
    </row>
    <row r="6945" spans="2:4" x14ac:dyDescent="0.35">
      <c r="B6945" s="78" t="s">
        <v>22182</v>
      </c>
      <c r="C6945" s="77" t="s">
        <v>22183</v>
      </c>
      <c r="D6945" s="79">
        <v>2858499</v>
      </c>
    </row>
    <row r="6946" spans="2:4" x14ac:dyDescent="0.35">
      <c r="B6946" s="78" t="s">
        <v>22184</v>
      </c>
      <c r="C6946" s="77" t="s">
        <v>22185</v>
      </c>
      <c r="D6946" s="79">
        <v>2858499</v>
      </c>
    </row>
    <row r="6947" spans="2:4" x14ac:dyDescent="0.35">
      <c r="B6947" s="78" t="s">
        <v>22186</v>
      </c>
      <c r="C6947" s="77" t="s">
        <v>22187</v>
      </c>
      <c r="D6947" s="79">
        <v>2858499</v>
      </c>
    </row>
    <row r="6948" spans="2:4" x14ac:dyDescent="0.35">
      <c r="B6948" s="78" t="s">
        <v>22188</v>
      </c>
      <c r="C6948" s="77" t="s">
        <v>22189</v>
      </c>
      <c r="D6948" s="79">
        <v>2858499</v>
      </c>
    </row>
    <row r="6949" spans="2:4" x14ac:dyDescent="0.35">
      <c r="B6949" s="78" t="s">
        <v>22190</v>
      </c>
      <c r="C6949" s="77" t="s">
        <v>22191</v>
      </c>
      <c r="D6949" s="79">
        <v>2858499</v>
      </c>
    </row>
    <row r="6950" spans="2:4" x14ac:dyDescent="0.35">
      <c r="B6950" s="78" t="s">
        <v>22192</v>
      </c>
      <c r="C6950" s="77" t="s">
        <v>22193</v>
      </c>
      <c r="D6950" s="79">
        <v>2858499</v>
      </c>
    </row>
    <row r="6951" spans="2:4" x14ac:dyDescent="0.35">
      <c r="B6951" s="78" t="s">
        <v>22194</v>
      </c>
      <c r="C6951" s="77" t="s">
        <v>22195</v>
      </c>
      <c r="D6951" s="79">
        <v>2858499</v>
      </c>
    </row>
    <row r="6952" spans="2:4" x14ac:dyDescent="0.35">
      <c r="B6952" s="78" t="s">
        <v>22196</v>
      </c>
      <c r="C6952" s="77" t="s">
        <v>22197</v>
      </c>
      <c r="D6952" s="79">
        <v>2858499</v>
      </c>
    </row>
    <row r="6953" spans="2:4" x14ac:dyDescent="0.35">
      <c r="B6953" s="78" t="s">
        <v>22198</v>
      </c>
      <c r="C6953" s="77" t="s">
        <v>22199</v>
      </c>
      <c r="D6953" s="79">
        <v>2858499</v>
      </c>
    </row>
    <row r="6954" spans="2:4" x14ac:dyDescent="0.35">
      <c r="B6954" s="78" t="s">
        <v>22200</v>
      </c>
      <c r="C6954" s="77" t="s">
        <v>22201</v>
      </c>
      <c r="D6954" s="79">
        <v>2858499</v>
      </c>
    </row>
    <row r="6955" spans="2:4" x14ac:dyDescent="0.35">
      <c r="B6955" s="78" t="s">
        <v>22202</v>
      </c>
      <c r="C6955" s="77" t="s">
        <v>22203</v>
      </c>
      <c r="D6955" s="79">
        <v>2858499</v>
      </c>
    </row>
    <row r="6956" spans="2:4" x14ac:dyDescent="0.35">
      <c r="B6956" s="78" t="s">
        <v>22204</v>
      </c>
      <c r="C6956" s="77" t="s">
        <v>22205</v>
      </c>
      <c r="D6956" s="79">
        <v>2858499</v>
      </c>
    </row>
    <row r="6957" spans="2:4" x14ac:dyDescent="0.35">
      <c r="B6957" s="78" t="s">
        <v>22206</v>
      </c>
      <c r="C6957" s="77" t="s">
        <v>22207</v>
      </c>
      <c r="D6957" s="79">
        <v>2858499</v>
      </c>
    </row>
    <row r="6958" spans="2:4" x14ac:dyDescent="0.35">
      <c r="B6958" s="78" t="s">
        <v>22208</v>
      </c>
      <c r="C6958" s="77" t="s">
        <v>22209</v>
      </c>
      <c r="D6958" s="79">
        <v>2858499</v>
      </c>
    </row>
    <row r="6959" spans="2:4" x14ac:dyDescent="0.35">
      <c r="B6959" s="78" t="s">
        <v>22210</v>
      </c>
      <c r="C6959" s="77" t="s">
        <v>22211</v>
      </c>
      <c r="D6959" s="79">
        <v>2858499</v>
      </c>
    </row>
    <row r="6960" spans="2:4" x14ac:dyDescent="0.35">
      <c r="B6960" s="78" t="s">
        <v>22212</v>
      </c>
      <c r="C6960" s="77" t="s">
        <v>22213</v>
      </c>
      <c r="D6960" s="79">
        <v>2858499</v>
      </c>
    </row>
    <row r="6961" spans="2:4" x14ac:dyDescent="0.35">
      <c r="B6961" s="78" t="s">
        <v>22214</v>
      </c>
      <c r="C6961" s="77" t="s">
        <v>22215</v>
      </c>
      <c r="D6961" s="79">
        <v>2858499</v>
      </c>
    </row>
    <row r="6962" spans="2:4" x14ac:dyDescent="0.35">
      <c r="B6962" s="78" t="s">
        <v>22216</v>
      </c>
      <c r="C6962" s="77" t="s">
        <v>22217</v>
      </c>
      <c r="D6962" s="79">
        <v>2858499</v>
      </c>
    </row>
    <row r="6963" spans="2:4" x14ac:dyDescent="0.35">
      <c r="B6963" s="78" t="s">
        <v>22218</v>
      </c>
      <c r="C6963" s="77" t="s">
        <v>22219</v>
      </c>
      <c r="D6963" s="79">
        <v>2858499</v>
      </c>
    </row>
    <row r="6964" spans="2:4" x14ac:dyDescent="0.35">
      <c r="B6964" s="78" t="s">
        <v>22220</v>
      </c>
      <c r="C6964" s="77" t="s">
        <v>22221</v>
      </c>
      <c r="D6964" s="79">
        <v>2858499</v>
      </c>
    </row>
    <row r="6965" spans="2:4" x14ac:dyDescent="0.35">
      <c r="B6965" s="78" t="s">
        <v>22222</v>
      </c>
      <c r="C6965" s="77" t="s">
        <v>22223</v>
      </c>
      <c r="D6965" s="79">
        <v>2858499</v>
      </c>
    </row>
    <row r="6966" spans="2:4" x14ac:dyDescent="0.35">
      <c r="B6966" s="78" t="s">
        <v>22224</v>
      </c>
      <c r="C6966" s="77" t="s">
        <v>22225</v>
      </c>
      <c r="D6966" s="79">
        <v>2858499</v>
      </c>
    </row>
    <row r="6967" spans="2:4" x14ac:dyDescent="0.35">
      <c r="B6967" s="78" t="s">
        <v>22226</v>
      </c>
      <c r="C6967" s="77" t="s">
        <v>22227</v>
      </c>
      <c r="D6967" s="79">
        <v>2858499</v>
      </c>
    </row>
    <row r="6968" spans="2:4" x14ac:dyDescent="0.35">
      <c r="B6968" s="78" t="s">
        <v>22228</v>
      </c>
      <c r="C6968" s="77" t="s">
        <v>22229</v>
      </c>
      <c r="D6968" s="79">
        <v>2858499</v>
      </c>
    </row>
    <row r="6969" spans="2:4" x14ac:dyDescent="0.35">
      <c r="B6969" s="78" t="s">
        <v>22230</v>
      </c>
      <c r="C6969" s="77" t="s">
        <v>22231</v>
      </c>
      <c r="D6969" s="79">
        <v>2858499</v>
      </c>
    </row>
    <row r="6970" spans="2:4" x14ac:dyDescent="0.35">
      <c r="B6970" s="78" t="s">
        <v>22232</v>
      </c>
      <c r="C6970" s="77" t="s">
        <v>22233</v>
      </c>
      <c r="D6970" s="79">
        <v>2858499</v>
      </c>
    </row>
    <row r="6971" spans="2:4" x14ac:dyDescent="0.35">
      <c r="B6971" s="78" t="s">
        <v>22234</v>
      </c>
      <c r="C6971" s="77" t="s">
        <v>22235</v>
      </c>
      <c r="D6971" s="79">
        <v>2858499</v>
      </c>
    </row>
    <row r="6972" spans="2:4" x14ac:dyDescent="0.35">
      <c r="B6972" s="78" t="s">
        <v>22236</v>
      </c>
      <c r="C6972" s="77" t="s">
        <v>22237</v>
      </c>
      <c r="D6972" s="79">
        <v>2858499</v>
      </c>
    </row>
    <row r="6973" spans="2:4" x14ac:dyDescent="0.35">
      <c r="B6973" s="78" t="s">
        <v>22238</v>
      </c>
      <c r="C6973" s="77" t="s">
        <v>22239</v>
      </c>
      <c r="D6973" s="79">
        <v>2858499</v>
      </c>
    </row>
    <row r="6974" spans="2:4" x14ac:dyDescent="0.35">
      <c r="B6974" s="78" t="s">
        <v>22240</v>
      </c>
      <c r="C6974" s="77" t="s">
        <v>22241</v>
      </c>
      <c r="D6974" s="79">
        <v>2858499</v>
      </c>
    </row>
    <row r="6975" spans="2:4" x14ac:dyDescent="0.35">
      <c r="B6975" s="78" t="s">
        <v>22242</v>
      </c>
      <c r="C6975" s="77" t="s">
        <v>22243</v>
      </c>
      <c r="D6975" s="79">
        <v>2858499</v>
      </c>
    </row>
    <row r="6976" spans="2:4" x14ac:dyDescent="0.35">
      <c r="B6976" s="78" t="s">
        <v>22244</v>
      </c>
      <c r="C6976" s="77" t="s">
        <v>22245</v>
      </c>
      <c r="D6976" s="79">
        <v>2858499</v>
      </c>
    </row>
    <row r="6977" spans="2:4" x14ac:dyDescent="0.35">
      <c r="B6977" s="78" t="s">
        <v>22246</v>
      </c>
      <c r="C6977" s="77" t="s">
        <v>22247</v>
      </c>
      <c r="D6977" s="79">
        <v>2858499</v>
      </c>
    </row>
    <row r="6978" spans="2:4" x14ac:dyDescent="0.35">
      <c r="B6978" s="78" t="s">
        <v>22248</v>
      </c>
      <c r="C6978" s="77" t="s">
        <v>22249</v>
      </c>
      <c r="D6978" s="79">
        <v>2858499</v>
      </c>
    </row>
    <row r="6979" spans="2:4" x14ac:dyDescent="0.35">
      <c r="B6979" s="78" t="s">
        <v>22250</v>
      </c>
      <c r="C6979" s="77" t="s">
        <v>22251</v>
      </c>
      <c r="D6979" s="79">
        <v>2858499</v>
      </c>
    </row>
    <row r="6980" spans="2:4" x14ac:dyDescent="0.35">
      <c r="B6980" s="78" t="s">
        <v>22252</v>
      </c>
      <c r="C6980" s="77" t="s">
        <v>22253</v>
      </c>
      <c r="D6980" s="79">
        <v>2858499</v>
      </c>
    </row>
    <row r="6981" spans="2:4" x14ac:dyDescent="0.35">
      <c r="B6981" s="78" t="s">
        <v>22254</v>
      </c>
      <c r="C6981" s="77" t="s">
        <v>22255</v>
      </c>
      <c r="D6981" s="79">
        <v>2858499</v>
      </c>
    </row>
    <row r="6982" spans="2:4" x14ac:dyDescent="0.35">
      <c r="B6982" s="78" t="s">
        <v>22256</v>
      </c>
      <c r="C6982" s="77" t="s">
        <v>22257</v>
      </c>
      <c r="D6982" s="79">
        <v>2858499</v>
      </c>
    </row>
    <row r="6983" spans="2:4" x14ac:dyDescent="0.35">
      <c r="B6983" s="78" t="s">
        <v>22258</v>
      </c>
      <c r="C6983" s="77" t="s">
        <v>22259</v>
      </c>
      <c r="D6983" s="79">
        <v>2858499</v>
      </c>
    </row>
    <row r="6984" spans="2:4" x14ac:dyDescent="0.35">
      <c r="B6984" s="78" t="s">
        <v>22260</v>
      </c>
      <c r="C6984" s="77" t="s">
        <v>22261</v>
      </c>
      <c r="D6984" s="79">
        <v>2858499</v>
      </c>
    </row>
    <row r="6985" spans="2:4" x14ac:dyDescent="0.35">
      <c r="B6985" s="78" t="s">
        <v>22262</v>
      </c>
      <c r="C6985" s="77" t="s">
        <v>22263</v>
      </c>
      <c r="D6985" s="79">
        <v>2858499</v>
      </c>
    </row>
    <row r="6986" spans="2:4" x14ac:dyDescent="0.35">
      <c r="B6986" s="78" t="s">
        <v>22264</v>
      </c>
      <c r="C6986" s="77" t="s">
        <v>22265</v>
      </c>
      <c r="D6986" s="79">
        <v>2858499</v>
      </c>
    </row>
    <row r="6987" spans="2:4" x14ac:dyDescent="0.35">
      <c r="B6987" s="78" t="s">
        <v>22266</v>
      </c>
      <c r="C6987" s="77" t="s">
        <v>22267</v>
      </c>
      <c r="D6987" s="79">
        <v>2858499</v>
      </c>
    </row>
    <row r="6988" spans="2:4" x14ac:dyDescent="0.35">
      <c r="B6988" s="78" t="s">
        <v>22268</v>
      </c>
      <c r="C6988" s="77" t="s">
        <v>22269</v>
      </c>
      <c r="D6988" s="79">
        <v>2858499</v>
      </c>
    </row>
    <row r="6989" spans="2:4" x14ac:dyDescent="0.35">
      <c r="B6989" s="78" t="s">
        <v>22270</v>
      </c>
      <c r="C6989" s="77" t="s">
        <v>22271</v>
      </c>
      <c r="D6989" s="79">
        <v>2858499</v>
      </c>
    </row>
    <row r="6990" spans="2:4" x14ac:dyDescent="0.35">
      <c r="B6990" s="78" t="s">
        <v>22272</v>
      </c>
      <c r="C6990" s="77" t="s">
        <v>22273</v>
      </c>
      <c r="D6990" s="79">
        <v>2858499</v>
      </c>
    </row>
    <row r="6991" spans="2:4" x14ac:dyDescent="0.35">
      <c r="B6991" s="78" t="s">
        <v>22274</v>
      </c>
      <c r="C6991" s="77" t="s">
        <v>22275</v>
      </c>
      <c r="D6991" s="79">
        <v>2858499</v>
      </c>
    </row>
    <row r="6992" spans="2:4" x14ac:dyDescent="0.35">
      <c r="B6992" s="78" t="s">
        <v>22276</v>
      </c>
      <c r="C6992" s="77" t="s">
        <v>22277</v>
      </c>
      <c r="D6992" s="79">
        <v>2858499</v>
      </c>
    </row>
    <row r="6993" spans="2:4" x14ac:dyDescent="0.35">
      <c r="B6993" s="78" t="s">
        <v>22278</v>
      </c>
      <c r="C6993" s="77" t="s">
        <v>22279</v>
      </c>
      <c r="D6993" s="79">
        <v>2858499</v>
      </c>
    </row>
    <row r="6994" spans="2:4" x14ac:dyDescent="0.35">
      <c r="B6994" s="78" t="s">
        <v>22280</v>
      </c>
      <c r="C6994" s="77" t="s">
        <v>22281</v>
      </c>
      <c r="D6994" s="79">
        <v>2858499</v>
      </c>
    </row>
    <row r="6995" spans="2:4" x14ac:dyDescent="0.35">
      <c r="B6995" s="78" t="s">
        <v>22282</v>
      </c>
      <c r="C6995" s="77" t="s">
        <v>22283</v>
      </c>
      <c r="D6995" s="79">
        <v>2858499</v>
      </c>
    </row>
    <row r="6996" spans="2:4" x14ac:dyDescent="0.35">
      <c r="B6996" s="78" t="s">
        <v>22284</v>
      </c>
      <c r="C6996" s="77" t="s">
        <v>22285</v>
      </c>
      <c r="D6996" s="79">
        <v>2858499</v>
      </c>
    </row>
    <row r="6997" spans="2:4" x14ac:dyDescent="0.35">
      <c r="B6997" s="78" t="s">
        <v>22286</v>
      </c>
      <c r="C6997" s="77" t="s">
        <v>22287</v>
      </c>
      <c r="D6997" s="79">
        <v>2858499</v>
      </c>
    </row>
    <row r="6998" spans="2:4" x14ac:dyDescent="0.35">
      <c r="B6998" s="78" t="s">
        <v>22288</v>
      </c>
      <c r="C6998" s="77" t="s">
        <v>22289</v>
      </c>
      <c r="D6998" s="79">
        <v>2858499</v>
      </c>
    </row>
    <row r="6999" spans="2:4" x14ac:dyDescent="0.35">
      <c r="B6999" s="78" t="s">
        <v>22290</v>
      </c>
      <c r="C6999" s="77" t="s">
        <v>22291</v>
      </c>
      <c r="D6999" s="79">
        <v>2858499</v>
      </c>
    </row>
    <row r="7000" spans="2:4" x14ac:dyDescent="0.35">
      <c r="B7000" s="78" t="s">
        <v>22292</v>
      </c>
      <c r="C7000" s="77" t="s">
        <v>22293</v>
      </c>
      <c r="D7000" s="79">
        <v>2858499</v>
      </c>
    </row>
    <row r="7001" spans="2:4" x14ac:dyDescent="0.35">
      <c r="B7001" s="78" t="s">
        <v>22294</v>
      </c>
      <c r="C7001" s="77" t="s">
        <v>22295</v>
      </c>
      <c r="D7001" s="79">
        <v>2858499</v>
      </c>
    </row>
    <row r="7002" spans="2:4" x14ac:dyDescent="0.35">
      <c r="B7002" s="78" t="s">
        <v>22296</v>
      </c>
      <c r="C7002" s="77" t="s">
        <v>22297</v>
      </c>
      <c r="D7002" s="79">
        <v>2858499</v>
      </c>
    </row>
    <row r="7003" spans="2:4" x14ac:dyDescent="0.35">
      <c r="B7003" s="78" t="s">
        <v>22298</v>
      </c>
      <c r="C7003" s="77" t="s">
        <v>22299</v>
      </c>
      <c r="D7003" s="79">
        <v>2858499</v>
      </c>
    </row>
    <row r="7004" spans="2:4" x14ac:dyDescent="0.35">
      <c r="B7004" s="78" t="s">
        <v>22300</v>
      </c>
      <c r="C7004" s="77" t="s">
        <v>22301</v>
      </c>
      <c r="D7004" s="79">
        <v>2858499</v>
      </c>
    </row>
    <row r="7005" spans="2:4" x14ac:dyDescent="0.35">
      <c r="B7005" s="78" t="s">
        <v>22302</v>
      </c>
      <c r="C7005" s="77" t="s">
        <v>22303</v>
      </c>
      <c r="D7005" s="79">
        <v>2858499</v>
      </c>
    </row>
    <row r="7006" spans="2:4" x14ac:dyDescent="0.35">
      <c r="B7006" s="78" t="s">
        <v>22304</v>
      </c>
      <c r="C7006" s="77" t="s">
        <v>22305</v>
      </c>
      <c r="D7006" s="79">
        <v>2858499</v>
      </c>
    </row>
    <row r="7007" spans="2:4" x14ac:dyDescent="0.35">
      <c r="B7007" s="78" t="s">
        <v>22306</v>
      </c>
      <c r="C7007" s="77" t="s">
        <v>22307</v>
      </c>
      <c r="D7007" s="79">
        <v>2858499</v>
      </c>
    </row>
    <row r="7008" spans="2:4" x14ac:dyDescent="0.35">
      <c r="B7008" s="78" t="s">
        <v>22308</v>
      </c>
      <c r="C7008" s="77" t="s">
        <v>22309</v>
      </c>
      <c r="D7008" s="79">
        <v>2858499</v>
      </c>
    </row>
    <row r="7009" spans="2:4" x14ac:dyDescent="0.35">
      <c r="B7009" s="78" t="s">
        <v>22310</v>
      </c>
      <c r="C7009" s="77" t="s">
        <v>22311</v>
      </c>
      <c r="D7009" s="79">
        <v>2858499</v>
      </c>
    </row>
    <row r="7010" spans="2:4" x14ac:dyDescent="0.35">
      <c r="B7010" s="78" t="s">
        <v>22312</v>
      </c>
      <c r="C7010" s="77" t="s">
        <v>22313</v>
      </c>
      <c r="D7010" s="79">
        <v>2858499</v>
      </c>
    </row>
    <row r="7011" spans="2:4" x14ac:dyDescent="0.35">
      <c r="B7011" s="78" t="s">
        <v>22314</v>
      </c>
      <c r="C7011" s="77" t="s">
        <v>22315</v>
      </c>
      <c r="D7011" s="79">
        <v>2858499</v>
      </c>
    </row>
    <row r="7012" spans="2:4" x14ac:dyDescent="0.35">
      <c r="B7012" s="78" t="s">
        <v>22316</v>
      </c>
      <c r="C7012" s="77" t="s">
        <v>22317</v>
      </c>
      <c r="D7012" s="79">
        <v>2858499</v>
      </c>
    </row>
    <row r="7013" spans="2:4" x14ac:dyDescent="0.35">
      <c r="B7013" s="78" t="s">
        <v>22318</v>
      </c>
      <c r="C7013" s="77" t="s">
        <v>22319</v>
      </c>
      <c r="D7013" s="79">
        <v>2858499</v>
      </c>
    </row>
    <row r="7014" spans="2:4" x14ac:dyDescent="0.35">
      <c r="B7014" s="78" t="s">
        <v>22320</v>
      </c>
      <c r="C7014" s="77" t="s">
        <v>22321</v>
      </c>
      <c r="D7014" s="79">
        <v>2858499</v>
      </c>
    </row>
    <row r="7015" spans="2:4" x14ac:dyDescent="0.35">
      <c r="B7015" s="78" t="s">
        <v>22322</v>
      </c>
      <c r="C7015" s="77" t="s">
        <v>22323</v>
      </c>
      <c r="D7015" s="79">
        <v>2858499</v>
      </c>
    </row>
    <row r="7016" spans="2:4" x14ac:dyDescent="0.35">
      <c r="B7016" s="78" t="s">
        <v>22324</v>
      </c>
      <c r="C7016" s="77" t="s">
        <v>22325</v>
      </c>
      <c r="D7016" s="79">
        <v>2858499</v>
      </c>
    </row>
    <row r="7017" spans="2:4" x14ac:dyDescent="0.35">
      <c r="B7017" s="78" t="s">
        <v>22326</v>
      </c>
      <c r="C7017" s="77" t="s">
        <v>22327</v>
      </c>
      <c r="D7017" s="79">
        <v>2858499</v>
      </c>
    </row>
    <row r="7018" spans="2:4" x14ac:dyDescent="0.35">
      <c r="B7018" s="78" t="s">
        <v>22328</v>
      </c>
      <c r="C7018" s="77" t="s">
        <v>22329</v>
      </c>
      <c r="D7018" s="79">
        <v>2858499</v>
      </c>
    </row>
    <row r="7019" spans="2:4" x14ac:dyDescent="0.35">
      <c r="B7019" s="78" t="s">
        <v>22330</v>
      </c>
      <c r="C7019" s="77" t="s">
        <v>22331</v>
      </c>
      <c r="D7019" s="79">
        <v>2858499</v>
      </c>
    </row>
    <row r="7020" spans="2:4" x14ac:dyDescent="0.35">
      <c r="B7020" s="78" t="s">
        <v>22332</v>
      </c>
      <c r="C7020" s="77" t="s">
        <v>22333</v>
      </c>
      <c r="D7020" s="79">
        <v>2858499</v>
      </c>
    </row>
    <row r="7021" spans="2:4" x14ac:dyDescent="0.35">
      <c r="B7021" s="78" t="s">
        <v>22334</v>
      </c>
      <c r="C7021" s="77" t="s">
        <v>22335</v>
      </c>
      <c r="D7021" s="79">
        <v>2858499</v>
      </c>
    </row>
    <row r="7022" spans="2:4" x14ac:dyDescent="0.35">
      <c r="B7022" s="78" t="s">
        <v>22336</v>
      </c>
      <c r="C7022" s="77" t="s">
        <v>22337</v>
      </c>
      <c r="D7022" s="79">
        <v>2858499</v>
      </c>
    </row>
    <row r="7023" spans="2:4" x14ac:dyDescent="0.35">
      <c r="B7023" s="78" t="s">
        <v>22338</v>
      </c>
      <c r="C7023" s="77" t="s">
        <v>22339</v>
      </c>
      <c r="D7023" s="79">
        <v>2858499</v>
      </c>
    </row>
    <row r="7024" spans="2:4" x14ac:dyDescent="0.35">
      <c r="B7024" s="78" t="s">
        <v>22340</v>
      </c>
      <c r="C7024" s="77" t="s">
        <v>22341</v>
      </c>
      <c r="D7024" s="79">
        <v>2858499</v>
      </c>
    </row>
    <row r="7025" spans="2:4" x14ac:dyDescent="0.35">
      <c r="B7025" s="78" t="s">
        <v>22342</v>
      </c>
      <c r="C7025" s="77" t="s">
        <v>22343</v>
      </c>
      <c r="D7025" s="79">
        <v>2858499</v>
      </c>
    </row>
    <row r="7026" spans="2:4" x14ac:dyDescent="0.35">
      <c r="B7026" s="78" t="s">
        <v>22344</v>
      </c>
      <c r="C7026" s="77" t="s">
        <v>22345</v>
      </c>
      <c r="D7026" s="79">
        <v>2858499</v>
      </c>
    </row>
    <row r="7027" spans="2:4" x14ac:dyDescent="0.35">
      <c r="B7027" s="78" t="s">
        <v>22346</v>
      </c>
      <c r="C7027" s="77" t="s">
        <v>22347</v>
      </c>
      <c r="D7027" s="79">
        <v>2858499</v>
      </c>
    </row>
    <row r="7028" spans="2:4" x14ac:dyDescent="0.35">
      <c r="B7028" s="78" t="s">
        <v>22348</v>
      </c>
      <c r="C7028" s="77" t="s">
        <v>22349</v>
      </c>
      <c r="D7028" s="79">
        <v>2858499</v>
      </c>
    </row>
    <row r="7029" spans="2:4" x14ac:dyDescent="0.35">
      <c r="B7029" s="78" t="s">
        <v>22350</v>
      </c>
      <c r="C7029" s="77" t="s">
        <v>22351</v>
      </c>
      <c r="D7029" s="79">
        <v>2858499</v>
      </c>
    </row>
    <row r="7030" spans="2:4" x14ac:dyDescent="0.35">
      <c r="B7030" s="78" t="s">
        <v>22352</v>
      </c>
      <c r="C7030" s="77" t="s">
        <v>22353</v>
      </c>
      <c r="D7030" s="79">
        <v>2858499</v>
      </c>
    </row>
    <row r="7031" spans="2:4" x14ac:dyDescent="0.35">
      <c r="B7031" s="78" t="s">
        <v>22354</v>
      </c>
      <c r="C7031" s="77" t="s">
        <v>22355</v>
      </c>
      <c r="D7031" s="79">
        <v>2858499</v>
      </c>
    </row>
    <row r="7032" spans="2:4" x14ac:dyDescent="0.35">
      <c r="B7032" s="78" t="s">
        <v>22356</v>
      </c>
      <c r="C7032" s="77" t="s">
        <v>22357</v>
      </c>
      <c r="D7032" s="79">
        <v>2858499</v>
      </c>
    </row>
    <row r="7033" spans="2:4" x14ac:dyDescent="0.35">
      <c r="B7033" s="78" t="s">
        <v>22358</v>
      </c>
      <c r="C7033" s="77" t="s">
        <v>22359</v>
      </c>
      <c r="D7033" s="79">
        <v>2858499</v>
      </c>
    </row>
    <row r="7034" spans="2:4" x14ac:dyDescent="0.35">
      <c r="B7034" s="78" t="s">
        <v>22360</v>
      </c>
      <c r="C7034" s="77" t="s">
        <v>22361</v>
      </c>
      <c r="D7034" s="79">
        <v>2858499</v>
      </c>
    </row>
    <row r="7035" spans="2:4" x14ac:dyDescent="0.35">
      <c r="B7035" s="78" t="s">
        <v>22362</v>
      </c>
      <c r="C7035" s="77" t="s">
        <v>22363</v>
      </c>
      <c r="D7035" s="79">
        <v>2858499</v>
      </c>
    </row>
    <row r="7036" spans="2:4" x14ac:dyDescent="0.35">
      <c r="B7036" s="78" t="s">
        <v>22364</v>
      </c>
      <c r="C7036" s="77" t="s">
        <v>22365</v>
      </c>
      <c r="D7036" s="79">
        <v>2858499</v>
      </c>
    </row>
    <row r="7037" spans="2:4" x14ac:dyDescent="0.35">
      <c r="B7037" s="78" t="s">
        <v>22366</v>
      </c>
      <c r="C7037" s="77" t="s">
        <v>22367</v>
      </c>
      <c r="D7037" s="79">
        <v>2858499</v>
      </c>
    </row>
    <row r="7038" spans="2:4" x14ac:dyDescent="0.35">
      <c r="B7038" s="78" t="s">
        <v>22368</v>
      </c>
      <c r="C7038" s="77" t="s">
        <v>22369</v>
      </c>
      <c r="D7038" s="79">
        <v>2858499</v>
      </c>
    </row>
    <row r="7039" spans="2:4" x14ac:dyDescent="0.35">
      <c r="B7039" s="78" t="s">
        <v>22370</v>
      </c>
      <c r="C7039" s="77" t="s">
        <v>22371</v>
      </c>
      <c r="D7039" s="79">
        <v>2858499</v>
      </c>
    </row>
    <row r="7040" spans="2:4" x14ac:dyDescent="0.35">
      <c r="B7040" s="78" t="s">
        <v>22372</v>
      </c>
      <c r="C7040" s="77" t="s">
        <v>22373</v>
      </c>
      <c r="D7040" s="79">
        <v>2858499</v>
      </c>
    </row>
    <row r="7041" spans="2:4" x14ac:dyDescent="0.35">
      <c r="B7041" s="78" t="s">
        <v>22374</v>
      </c>
      <c r="C7041" s="77" t="s">
        <v>22375</v>
      </c>
      <c r="D7041" s="79">
        <v>2858499</v>
      </c>
    </row>
    <row r="7042" spans="2:4" x14ac:dyDescent="0.35">
      <c r="B7042" s="78" t="s">
        <v>22376</v>
      </c>
      <c r="C7042" s="77" t="s">
        <v>22377</v>
      </c>
      <c r="D7042" s="79">
        <v>2858499</v>
      </c>
    </row>
    <row r="7043" spans="2:4" x14ac:dyDescent="0.35">
      <c r="B7043" s="78" t="s">
        <v>22378</v>
      </c>
      <c r="C7043" s="77" t="s">
        <v>22379</v>
      </c>
      <c r="D7043" s="79">
        <v>2858499</v>
      </c>
    </row>
    <row r="7044" spans="2:4" x14ac:dyDescent="0.35">
      <c r="B7044" s="78" t="s">
        <v>22380</v>
      </c>
      <c r="C7044" s="77" t="s">
        <v>22381</v>
      </c>
      <c r="D7044" s="79">
        <v>2858499</v>
      </c>
    </row>
    <row r="7045" spans="2:4" x14ac:dyDescent="0.35">
      <c r="B7045" s="78" t="s">
        <v>22382</v>
      </c>
      <c r="C7045" s="77" t="s">
        <v>22383</v>
      </c>
      <c r="D7045" s="79">
        <v>2858499</v>
      </c>
    </row>
    <row r="7046" spans="2:4" x14ac:dyDescent="0.35">
      <c r="B7046" s="78" t="s">
        <v>22384</v>
      </c>
      <c r="C7046" s="77" t="s">
        <v>22385</v>
      </c>
      <c r="D7046" s="79">
        <v>2858499</v>
      </c>
    </row>
    <row r="7047" spans="2:4" x14ac:dyDescent="0.35">
      <c r="B7047" s="78" t="s">
        <v>22386</v>
      </c>
      <c r="C7047" s="77" t="s">
        <v>22387</v>
      </c>
      <c r="D7047" s="79">
        <v>2858499</v>
      </c>
    </row>
    <row r="7048" spans="2:4" x14ac:dyDescent="0.35">
      <c r="B7048" s="78" t="s">
        <v>22388</v>
      </c>
      <c r="C7048" s="77" t="s">
        <v>22389</v>
      </c>
      <c r="D7048" s="79">
        <v>2858499</v>
      </c>
    </row>
    <row r="7049" spans="2:4" x14ac:dyDescent="0.35">
      <c r="B7049" s="78" t="s">
        <v>22390</v>
      </c>
      <c r="C7049" s="77" t="s">
        <v>22391</v>
      </c>
      <c r="D7049" s="79">
        <v>2858499</v>
      </c>
    </row>
    <row r="7050" spans="2:4" x14ac:dyDescent="0.35">
      <c r="B7050" s="78" t="s">
        <v>22392</v>
      </c>
      <c r="C7050" s="77" t="s">
        <v>22393</v>
      </c>
      <c r="D7050" s="79">
        <v>2858499</v>
      </c>
    </row>
    <row r="7051" spans="2:4" x14ac:dyDescent="0.35">
      <c r="B7051" s="78" t="s">
        <v>22394</v>
      </c>
      <c r="C7051" s="77" t="s">
        <v>22395</v>
      </c>
      <c r="D7051" s="79">
        <v>2858499</v>
      </c>
    </row>
    <row r="7052" spans="2:4" x14ac:dyDescent="0.35">
      <c r="B7052" s="78" t="s">
        <v>22396</v>
      </c>
      <c r="C7052" s="77" t="s">
        <v>22397</v>
      </c>
      <c r="D7052" s="79">
        <v>2858499</v>
      </c>
    </row>
    <row r="7053" spans="2:4" x14ac:dyDescent="0.35">
      <c r="B7053" s="78" t="s">
        <v>22398</v>
      </c>
      <c r="C7053" s="77" t="s">
        <v>22399</v>
      </c>
      <c r="D7053" s="79">
        <v>2858499</v>
      </c>
    </row>
    <row r="7054" spans="2:4" x14ac:dyDescent="0.35">
      <c r="B7054" s="78" t="s">
        <v>22400</v>
      </c>
      <c r="C7054" s="77" t="s">
        <v>22401</v>
      </c>
      <c r="D7054" s="79">
        <v>2858499</v>
      </c>
    </row>
    <row r="7055" spans="2:4" x14ac:dyDescent="0.35">
      <c r="B7055" s="78" t="s">
        <v>22402</v>
      </c>
      <c r="C7055" s="77" t="s">
        <v>22403</v>
      </c>
      <c r="D7055" s="79">
        <v>2858499</v>
      </c>
    </row>
    <row r="7056" spans="2:4" x14ac:dyDescent="0.35">
      <c r="B7056" s="78" t="s">
        <v>22404</v>
      </c>
      <c r="C7056" s="77" t="s">
        <v>22405</v>
      </c>
      <c r="D7056" s="79">
        <v>2858499</v>
      </c>
    </row>
    <row r="7057" spans="2:4" x14ac:dyDescent="0.35">
      <c r="B7057" s="78" t="s">
        <v>22406</v>
      </c>
      <c r="C7057" s="77" t="s">
        <v>22407</v>
      </c>
      <c r="D7057" s="79">
        <v>2858499</v>
      </c>
    </row>
    <row r="7058" spans="2:4" x14ac:dyDescent="0.35">
      <c r="B7058" s="78" t="s">
        <v>22408</v>
      </c>
      <c r="C7058" s="77" t="s">
        <v>22409</v>
      </c>
      <c r="D7058" s="79">
        <v>2858499</v>
      </c>
    </row>
    <row r="7059" spans="2:4" x14ac:dyDescent="0.35">
      <c r="B7059" s="78" t="s">
        <v>22410</v>
      </c>
      <c r="C7059" s="77" t="s">
        <v>22411</v>
      </c>
      <c r="D7059" s="79">
        <v>2858499</v>
      </c>
    </row>
    <row r="7060" spans="2:4" x14ac:dyDescent="0.35">
      <c r="B7060" s="78" t="s">
        <v>22412</v>
      </c>
      <c r="C7060" s="77" t="s">
        <v>22413</v>
      </c>
      <c r="D7060" s="79">
        <v>2858499</v>
      </c>
    </row>
    <row r="7061" spans="2:4" x14ac:dyDescent="0.35">
      <c r="B7061" s="78" t="s">
        <v>22414</v>
      </c>
      <c r="C7061" s="77" t="s">
        <v>22415</v>
      </c>
      <c r="D7061" s="79">
        <v>2858499</v>
      </c>
    </row>
    <row r="7062" spans="2:4" x14ac:dyDescent="0.35">
      <c r="B7062" s="78" t="s">
        <v>22416</v>
      </c>
      <c r="C7062" s="77" t="s">
        <v>22417</v>
      </c>
      <c r="D7062" s="79">
        <v>2858499</v>
      </c>
    </row>
    <row r="7063" spans="2:4" x14ac:dyDescent="0.35">
      <c r="B7063" s="78" t="s">
        <v>22418</v>
      </c>
      <c r="C7063" s="77" t="s">
        <v>22419</v>
      </c>
      <c r="D7063" s="79">
        <v>2858499</v>
      </c>
    </row>
    <row r="7064" spans="2:4" x14ac:dyDescent="0.35">
      <c r="B7064" s="78" t="s">
        <v>22420</v>
      </c>
      <c r="C7064" s="77" t="s">
        <v>22421</v>
      </c>
      <c r="D7064" s="79">
        <v>2858499</v>
      </c>
    </row>
    <row r="7065" spans="2:4" x14ac:dyDescent="0.35">
      <c r="B7065" s="78" t="s">
        <v>22422</v>
      </c>
      <c r="C7065" s="77" t="s">
        <v>22423</v>
      </c>
      <c r="D7065" s="79">
        <v>2858499</v>
      </c>
    </row>
    <row r="7066" spans="2:4" x14ac:dyDescent="0.35">
      <c r="B7066" s="78" t="s">
        <v>22424</v>
      </c>
      <c r="C7066" s="77" t="s">
        <v>22425</v>
      </c>
      <c r="D7066" s="79">
        <v>2858499</v>
      </c>
    </row>
    <row r="7067" spans="2:4" x14ac:dyDescent="0.35">
      <c r="B7067" s="78" t="s">
        <v>22426</v>
      </c>
      <c r="C7067" s="77" t="s">
        <v>22427</v>
      </c>
      <c r="D7067" s="79">
        <v>2858499</v>
      </c>
    </row>
    <row r="7068" spans="2:4" x14ac:dyDescent="0.35">
      <c r="B7068" s="78" t="s">
        <v>25216</v>
      </c>
      <c r="C7068" s="77" t="s">
        <v>25280</v>
      </c>
      <c r="D7068" s="79">
        <v>2858499</v>
      </c>
    </row>
    <row r="7069" spans="2:4" x14ac:dyDescent="0.35">
      <c r="B7069" s="78" t="s">
        <v>25217</v>
      </c>
      <c r="C7069" s="77" t="s">
        <v>25281</v>
      </c>
      <c r="D7069" s="79">
        <v>2858499</v>
      </c>
    </row>
    <row r="7070" spans="2:4" x14ac:dyDescent="0.35">
      <c r="B7070" s="78" t="s">
        <v>22428</v>
      </c>
      <c r="C7070" s="77" t="s">
        <v>22429</v>
      </c>
      <c r="D7070" s="79">
        <v>2858499</v>
      </c>
    </row>
    <row r="7071" spans="2:4" x14ac:dyDescent="0.35">
      <c r="B7071" s="78" t="s">
        <v>22430</v>
      </c>
      <c r="C7071" s="77" t="s">
        <v>22431</v>
      </c>
      <c r="D7071" s="79">
        <v>2858499</v>
      </c>
    </row>
    <row r="7072" spans="2:4" x14ac:dyDescent="0.35">
      <c r="B7072" s="78" t="s">
        <v>22432</v>
      </c>
      <c r="C7072" s="77" t="s">
        <v>22433</v>
      </c>
      <c r="D7072" s="79">
        <v>2858499</v>
      </c>
    </row>
    <row r="7073" spans="2:4" x14ac:dyDescent="0.35">
      <c r="B7073" s="78" t="s">
        <v>22434</v>
      </c>
      <c r="C7073" s="77" t="s">
        <v>22435</v>
      </c>
      <c r="D7073" s="79">
        <v>2858499</v>
      </c>
    </row>
    <row r="7074" spans="2:4" x14ac:dyDescent="0.35">
      <c r="B7074" s="78" t="s">
        <v>22436</v>
      </c>
      <c r="C7074" s="77" t="s">
        <v>22437</v>
      </c>
      <c r="D7074" s="79">
        <v>2858499</v>
      </c>
    </row>
    <row r="7075" spans="2:4" x14ac:dyDescent="0.35">
      <c r="B7075" s="78" t="s">
        <v>22438</v>
      </c>
      <c r="C7075" s="77" t="s">
        <v>22439</v>
      </c>
      <c r="D7075" s="79">
        <v>2858499</v>
      </c>
    </row>
    <row r="7076" spans="2:4" x14ac:dyDescent="0.35">
      <c r="B7076" s="78" t="s">
        <v>22440</v>
      </c>
      <c r="C7076" s="77" t="s">
        <v>22441</v>
      </c>
      <c r="D7076" s="79">
        <v>2858499</v>
      </c>
    </row>
    <row r="7077" spans="2:4" x14ac:dyDescent="0.35">
      <c r="B7077" s="78" t="s">
        <v>22442</v>
      </c>
      <c r="C7077" s="77" t="s">
        <v>22443</v>
      </c>
      <c r="D7077" s="79">
        <v>2858499</v>
      </c>
    </row>
    <row r="7078" spans="2:4" x14ac:dyDescent="0.35">
      <c r="B7078" s="78" t="s">
        <v>22444</v>
      </c>
      <c r="C7078" s="77" t="s">
        <v>22445</v>
      </c>
      <c r="D7078" s="79">
        <v>2858499</v>
      </c>
    </row>
    <row r="7079" spans="2:4" x14ac:dyDescent="0.35">
      <c r="B7079" s="78" t="s">
        <v>22446</v>
      </c>
      <c r="C7079" s="77" t="s">
        <v>22447</v>
      </c>
      <c r="D7079" s="79">
        <v>2858499</v>
      </c>
    </row>
    <row r="7080" spans="2:4" x14ac:dyDescent="0.35">
      <c r="B7080" s="78" t="s">
        <v>22448</v>
      </c>
      <c r="C7080" s="77" t="s">
        <v>22449</v>
      </c>
      <c r="D7080" s="79">
        <v>2858499</v>
      </c>
    </row>
    <row r="7081" spans="2:4" x14ac:dyDescent="0.35">
      <c r="B7081" s="78" t="s">
        <v>22450</v>
      </c>
      <c r="C7081" s="77" t="s">
        <v>22451</v>
      </c>
      <c r="D7081" s="79">
        <v>2858499</v>
      </c>
    </row>
    <row r="7082" spans="2:4" x14ac:dyDescent="0.35">
      <c r="B7082" s="78" t="s">
        <v>22452</v>
      </c>
      <c r="C7082" s="77" t="s">
        <v>22453</v>
      </c>
      <c r="D7082" s="79">
        <v>2858499</v>
      </c>
    </row>
    <row r="7083" spans="2:4" x14ac:dyDescent="0.35">
      <c r="B7083" s="78" t="s">
        <v>22454</v>
      </c>
      <c r="C7083" s="77" t="s">
        <v>22455</v>
      </c>
      <c r="D7083" s="79">
        <v>2858499</v>
      </c>
    </row>
    <row r="7084" spans="2:4" x14ac:dyDescent="0.35">
      <c r="B7084" s="78" t="s">
        <v>22456</v>
      </c>
      <c r="C7084" s="77" t="s">
        <v>22457</v>
      </c>
      <c r="D7084" s="79">
        <v>2858499</v>
      </c>
    </row>
    <row r="7085" spans="2:4" x14ac:dyDescent="0.35">
      <c r="B7085" s="78" t="s">
        <v>22458</v>
      </c>
      <c r="C7085" s="77" t="s">
        <v>22459</v>
      </c>
      <c r="D7085" s="79">
        <v>2858499</v>
      </c>
    </row>
    <row r="7086" spans="2:4" x14ac:dyDescent="0.35">
      <c r="B7086" s="78" t="s">
        <v>22460</v>
      </c>
      <c r="C7086" s="77" t="s">
        <v>22461</v>
      </c>
      <c r="D7086" s="79">
        <v>2858499</v>
      </c>
    </row>
    <row r="7087" spans="2:4" x14ac:dyDescent="0.35">
      <c r="B7087" s="78" t="s">
        <v>22462</v>
      </c>
      <c r="C7087" s="77" t="s">
        <v>22463</v>
      </c>
      <c r="D7087" s="79">
        <v>2858499</v>
      </c>
    </row>
    <row r="7088" spans="2:4" x14ac:dyDescent="0.35">
      <c r="B7088" s="78" t="s">
        <v>22464</v>
      </c>
      <c r="C7088" s="77" t="s">
        <v>22465</v>
      </c>
      <c r="D7088" s="79">
        <v>2858499</v>
      </c>
    </row>
    <row r="7089" spans="2:4" x14ac:dyDescent="0.35">
      <c r="B7089" s="78" t="s">
        <v>25218</v>
      </c>
      <c r="C7089" s="77" t="s">
        <v>25282</v>
      </c>
      <c r="D7089" s="79">
        <v>2858499</v>
      </c>
    </row>
    <row r="7090" spans="2:4" x14ac:dyDescent="0.35">
      <c r="B7090" s="78" t="s">
        <v>22466</v>
      </c>
      <c r="C7090" s="77" t="s">
        <v>22467</v>
      </c>
      <c r="D7090" s="79">
        <v>2858499</v>
      </c>
    </row>
    <row r="7091" spans="2:4" x14ac:dyDescent="0.35">
      <c r="B7091" s="78" t="s">
        <v>22468</v>
      </c>
      <c r="C7091" s="77" t="s">
        <v>22469</v>
      </c>
      <c r="D7091" s="79">
        <v>2858499</v>
      </c>
    </row>
    <row r="7092" spans="2:4" x14ac:dyDescent="0.35">
      <c r="B7092" s="78" t="s">
        <v>22470</v>
      </c>
      <c r="C7092" s="77" t="s">
        <v>22471</v>
      </c>
      <c r="D7092" s="79">
        <v>2858499</v>
      </c>
    </row>
    <row r="7093" spans="2:4" x14ac:dyDescent="0.35">
      <c r="B7093" s="78" t="s">
        <v>22472</v>
      </c>
      <c r="C7093" s="77" t="s">
        <v>22473</v>
      </c>
      <c r="D7093" s="79">
        <v>2858499</v>
      </c>
    </row>
    <row r="7094" spans="2:4" x14ac:dyDescent="0.35">
      <c r="B7094" s="78" t="s">
        <v>22474</v>
      </c>
      <c r="C7094" s="77" t="s">
        <v>22475</v>
      </c>
      <c r="D7094" s="79">
        <v>2858499</v>
      </c>
    </row>
    <row r="7095" spans="2:4" x14ac:dyDescent="0.35">
      <c r="B7095" s="78" t="s">
        <v>22476</v>
      </c>
      <c r="C7095" s="77" t="s">
        <v>22477</v>
      </c>
      <c r="D7095" s="79">
        <v>2858499</v>
      </c>
    </row>
    <row r="7096" spans="2:4" x14ac:dyDescent="0.35">
      <c r="B7096" s="78" t="s">
        <v>22478</v>
      </c>
      <c r="C7096" s="77" t="s">
        <v>22479</v>
      </c>
      <c r="D7096" s="79">
        <v>2858499</v>
      </c>
    </row>
    <row r="7097" spans="2:4" x14ac:dyDescent="0.35">
      <c r="B7097" s="78" t="s">
        <v>22480</v>
      </c>
      <c r="C7097" s="77" t="s">
        <v>22481</v>
      </c>
      <c r="D7097" s="79">
        <v>2858499</v>
      </c>
    </row>
    <row r="7098" spans="2:4" x14ac:dyDescent="0.35">
      <c r="B7098" s="78" t="s">
        <v>22482</v>
      </c>
      <c r="C7098" s="77" t="s">
        <v>22483</v>
      </c>
      <c r="D7098" s="79">
        <v>2858499</v>
      </c>
    </row>
    <row r="7099" spans="2:4" x14ac:dyDescent="0.35">
      <c r="B7099" s="78" t="s">
        <v>22484</v>
      </c>
      <c r="C7099" s="77" t="s">
        <v>22485</v>
      </c>
      <c r="D7099" s="79">
        <v>2858499</v>
      </c>
    </row>
    <row r="7100" spans="2:4" x14ac:dyDescent="0.35">
      <c r="B7100" s="78" t="s">
        <v>22486</v>
      </c>
      <c r="C7100" s="77" t="s">
        <v>22487</v>
      </c>
      <c r="D7100" s="79">
        <v>2858499</v>
      </c>
    </row>
    <row r="7101" spans="2:4" x14ac:dyDescent="0.35">
      <c r="B7101" s="78" t="s">
        <v>22488</v>
      </c>
      <c r="C7101" s="77" t="s">
        <v>22489</v>
      </c>
      <c r="D7101" s="79">
        <v>2858499</v>
      </c>
    </row>
    <row r="7102" spans="2:4" x14ac:dyDescent="0.35">
      <c r="B7102" s="78" t="s">
        <v>22490</v>
      </c>
      <c r="C7102" s="77" t="s">
        <v>22491</v>
      </c>
      <c r="D7102" s="79">
        <v>2858499</v>
      </c>
    </row>
    <row r="7103" spans="2:4" x14ac:dyDescent="0.35">
      <c r="B7103" s="78" t="s">
        <v>22492</v>
      </c>
      <c r="C7103" s="77" t="s">
        <v>22493</v>
      </c>
      <c r="D7103" s="79">
        <v>2858499</v>
      </c>
    </row>
    <row r="7104" spans="2:4" x14ac:dyDescent="0.35">
      <c r="B7104" s="78" t="s">
        <v>22494</v>
      </c>
      <c r="C7104" s="77" t="s">
        <v>22495</v>
      </c>
      <c r="D7104" s="79">
        <v>2858499</v>
      </c>
    </row>
    <row r="7105" spans="2:4" x14ac:dyDescent="0.35">
      <c r="B7105" s="78" t="s">
        <v>22496</v>
      </c>
      <c r="C7105" s="77" t="s">
        <v>22497</v>
      </c>
      <c r="D7105" s="79">
        <v>2858499</v>
      </c>
    </row>
    <row r="7106" spans="2:4" x14ac:dyDescent="0.35">
      <c r="B7106" s="78" t="s">
        <v>22498</v>
      </c>
      <c r="C7106" s="77" t="s">
        <v>22499</v>
      </c>
      <c r="D7106" s="79">
        <v>2858499</v>
      </c>
    </row>
    <row r="7107" spans="2:4" x14ac:dyDescent="0.35">
      <c r="B7107" s="78" t="s">
        <v>22500</v>
      </c>
      <c r="C7107" s="77" t="s">
        <v>22501</v>
      </c>
      <c r="D7107" s="79">
        <v>2858499</v>
      </c>
    </row>
    <row r="7108" spans="2:4" x14ac:dyDescent="0.35">
      <c r="B7108" s="78" t="s">
        <v>22502</v>
      </c>
      <c r="C7108" s="77" t="s">
        <v>22503</v>
      </c>
      <c r="D7108" s="79">
        <v>2858499</v>
      </c>
    </row>
    <row r="7109" spans="2:4" x14ac:dyDescent="0.35">
      <c r="B7109" s="78" t="s">
        <v>22504</v>
      </c>
      <c r="C7109" s="77" t="s">
        <v>22505</v>
      </c>
      <c r="D7109" s="79">
        <v>2858499</v>
      </c>
    </row>
    <row r="7110" spans="2:4" x14ac:dyDescent="0.35">
      <c r="B7110" s="78" t="s">
        <v>22506</v>
      </c>
      <c r="C7110" s="77" t="s">
        <v>22507</v>
      </c>
      <c r="D7110" s="79">
        <v>2858499</v>
      </c>
    </row>
    <row r="7111" spans="2:4" x14ac:dyDescent="0.35">
      <c r="B7111" s="78" t="s">
        <v>22508</v>
      </c>
      <c r="C7111" s="77" t="s">
        <v>22509</v>
      </c>
      <c r="D7111" s="79">
        <v>2858499</v>
      </c>
    </row>
    <row r="7112" spans="2:4" x14ac:dyDescent="0.35">
      <c r="B7112" s="78" t="s">
        <v>22510</v>
      </c>
      <c r="C7112" s="77" t="s">
        <v>22511</v>
      </c>
      <c r="D7112" s="79">
        <v>2858499</v>
      </c>
    </row>
    <row r="7113" spans="2:4" x14ac:dyDescent="0.35">
      <c r="B7113" s="78" t="s">
        <v>22512</v>
      </c>
      <c r="C7113" s="77" t="s">
        <v>22513</v>
      </c>
      <c r="D7113" s="79">
        <v>2858499</v>
      </c>
    </row>
    <row r="7114" spans="2:4" x14ac:dyDescent="0.35">
      <c r="B7114" s="78" t="s">
        <v>22514</v>
      </c>
      <c r="C7114" s="77" t="s">
        <v>22515</v>
      </c>
      <c r="D7114" s="79">
        <v>2858499</v>
      </c>
    </row>
    <row r="7115" spans="2:4" x14ac:dyDescent="0.35">
      <c r="B7115" s="78" t="s">
        <v>22516</v>
      </c>
      <c r="C7115" s="77" t="s">
        <v>22517</v>
      </c>
      <c r="D7115" s="79">
        <v>2858499</v>
      </c>
    </row>
    <row r="7116" spans="2:4" x14ac:dyDescent="0.35">
      <c r="B7116" s="78" t="s">
        <v>22518</v>
      </c>
      <c r="C7116" s="77" t="s">
        <v>22519</v>
      </c>
      <c r="D7116" s="79">
        <v>2858499</v>
      </c>
    </row>
    <row r="7117" spans="2:4" x14ac:dyDescent="0.35">
      <c r="B7117" s="78" t="s">
        <v>22520</v>
      </c>
      <c r="C7117" s="77" t="s">
        <v>22521</v>
      </c>
      <c r="D7117" s="79">
        <v>2858499</v>
      </c>
    </row>
    <row r="7118" spans="2:4" x14ac:dyDescent="0.35">
      <c r="B7118" s="78" t="s">
        <v>22522</v>
      </c>
      <c r="C7118" s="77" t="s">
        <v>22523</v>
      </c>
      <c r="D7118" s="79">
        <v>2858499</v>
      </c>
    </row>
    <row r="7119" spans="2:4" x14ac:dyDescent="0.35">
      <c r="B7119" s="78" t="s">
        <v>22524</v>
      </c>
      <c r="C7119" s="77" t="s">
        <v>22525</v>
      </c>
      <c r="D7119" s="79">
        <v>2858499</v>
      </c>
    </row>
    <row r="7120" spans="2:4" x14ac:dyDescent="0.35">
      <c r="B7120" s="78" t="s">
        <v>22526</v>
      </c>
      <c r="C7120" s="77" t="s">
        <v>22527</v>
      </c>
      <c r="D7120" s="79">
        <v>2858499</v>
      </c>
    </row>
    <row r="7121" spans="2:4" x14ac:dyDescent="0.35">
      <c r="B7121" s="78" t="s">
        <v>22528</v>
      </c>
      <c r="C7121" s="77" t="s">
        <v>22529</v>
      </c>
      <c r="D7121" s="79">
        <v>2858499</v>
      </c>
    </row>
    <row r="7122" spans="2:4" x14ac:dyDescent="0.35">
      <c r="B7122" s="78" t="s">
        <v>22530</v>
      </c>
      <c r="C7122" s="77" t="s">
        <v>22531</v>
      </c>
      <c r="D7122" s="79">
        <v>2858499</v>
      </c>
    </row>
    <row r="7123" spans="2:4" x14ac:dyDescent="0.35">
      <c r="B7123" s="78" t="s">
        <v>22532</v>
      </c>
      <c r="C7123" s="77" t="s">
        <v>22533</v>
      </c>
      <c r="D7123" s="79">
        <v>2858499</v>
      </c>
    </row>
    <row r="7124" spans="2:4" x14ac:dyDescent="0.35">
      <c r="B7124" s="78" t="s">
        <v>22534</v>
      </c>
      <c r="C7124" s="77" t="s">
        <v>22535</v>
      </c>
      <c r="D7124" s="79">
        <v>2858499</v>
      </c>
    </row>
    <row r="7125" spans="2:4" x14ac:dyDescent="0.35">
      <c r="B7125" s="78" t="s">
        <v>22536</v>
      </c>
      <c r="C7125" s="77" t="s">
        <v>22537</v>
      </c>
      <c r="D7125" s="79">
        <v>2858499</v>
      </c>
    </row>
    <row r="7126" spans="2:4" x14ac:dyDescent="0.35">
      <c r="B7126" s="78" t="s">
        <v>22538</v>
      </c>
      <c r="C7126" s="77" t="s">
        <v>22539</v>
      </c>
      <c r="D7126" s="79">
        <v>2858499</v>
      </c>
    </row>
    <row r="7127" spans="2:4" x14ac:dyDescent="0.35">
      <c r="B7127" s="78" t="s">
        <v>22540</v>
      </c>
      <c r="C7127" s="77" t="s">
        <v>22541</v>
      </c>
      <c r="D7127" s="79">
        <v>2858499</v>
      </c>
    </row>
    <row r="7128" spans="2:4" x14ac:dyDescent="0.35">
      <c r="B7128" s="78" t="s">
        <v>22542</v>
      </c>
      <c r="C7128" s="77" t="s">
        <v>22543</v>
      </c>
      <c r="D7128" s="79">
        <v>2858499</v>
      </c>
    </row>
    <row r="7129" spans="2:4" x14ac:dyDescent="0.35">
      <c r="B7129" s="78" t="s">
        <v>22544</v>
      </c>
      <c r="C7129" s="77" t="s">
        <v>22545</v>
      </c>
      <c r="D7129" s="79">
        <v>2858499</v>
      </c>
    </row>
    <row r="7130" spans="2:4" x14ac:dyDescent="0.35">
      <c r="B7130" s="78" t="s">
        <v>22546</v>
      </c>
      <c r="C7130" s="77" t="s">
        <v>22547</v>
      </c>
      <c r="D7130" s="79">
        <v>2858499</v>
      </c>
    </row>
    <row r="7131" spans="2:4" x14ac:dyDescent="0.35">
      <c r="B7131" s="78" t="s">
        <v>22548</v>
      </c>
      <c r="C7131" s="77" t="s">
        <v>22549</v>
      </c>
      <c r="D7131" s="79">
        <v>2858499</v>
      </c>
    </row>
    <row r="7132" spans="2:4" x14ac:dyDescent="0.35">
      <c r="B7132" s="78" t="s">
        <v>22550</v>
      </c>
      <c r="C7132" s="77" t="s">
        <v>22551</v>
      </c>
      <c r="D7132" s="79">
        <v>2858499</v>
      </c>
    </row>
    <row r="7133" spans="2:4" x14ac:dyDescent="0.35">
      <c r="B7133" s="78" t="s">
        <v>22552</v>
      </c>
      <c r="C7133" s="77" t="s">
        <v>22553</v>
      </c>
      <c r="D7133" s="79">
        <v>2858499</v>
      </c>
    </row>
    <row r="7134" spans="2:4" x14ac:dyDescent="0.35">
      <c r="B7134" s="78" t="s">
        <v>22554</v>
      </c>
      <c r="C7134" s="77" t="s">
        <v>22555</v>
      </c>
      <c r="D7134" s="79">
        <v>2858499</v>
      </c>
    </row>
    <row r="7135" spans="2:4" x14ac:dyDescent="0.35">
      <c r="B7135" s="78" t="s">
        <v>22556</v>
      </c>
      <c r="C7135" s="77" t="s">
        <v>22557</v>
      </c>
      <c r="D7135" s="79">
        <v>2858499</v>
      </c>
    </row>
    <row r="7136" spans="2:4" x14ac:dyDescent="0.35">
      <c r="B7136" s="78" t="s">
        <v>22558</v>
      </c>
      <c r="C7136" s="77" t="s">
        <v>22559</v>
      </c>
      <c r="D7136" s="79">
        <v>2858499</v>
      </c>
    </row>
    <row r="7137" spans="2:4" x14ac:dyDescent="0.35">
      <c r="B7137" s="78" t="s">
        <v>22560</v>
      </c>
      <c r="C7137" s="77" t="s">
        <v>22561</v>
      </c>
      <c r="D7137" s="79">
        <v>2858499</v>
      </c>
    </row>
    <row r="7138" spans="2:4" x14ac:dyDescent="0.35">
      <c r="B7138" s="78" t="s">
        <v>22562</v>
      </c>
      <c r="C7138" s="77" t="s">
        <v>22563</v>
      </c>
      <c r="D7138" s="79">
        <v>2858499</v>
      </c>
    </row>
    <row r="7139" spans="2:4" x14ac:dyDescent="0.35">
      <c r="B7139" s="78" t="s">
        <v>22564</v>
      </c>
      <c r="C7139" s="77" t="s">
        <v>22565</v>
      </c>
      <c r="D7139" s="79">
        <v>2858499</v>
      </c>
    </row>
    <row r="7140" spans="2:4" x14ac:dyDescent="0.35">
      <c r="B7140" s="78" t="s">
        <v>22566</v>
      </c>
      <c r="C7140" s="77" t="s">
        <v>22567</v>
      </c>
      <c r="D7140" s="79">
        <v>2858499</v>
      </c>
    </row>
    <row r="7141" spans="2:4" x14ac:dyDescent="0.35">
      <c r="B7141" s="78" t="s">
        <v>22568</v>
      </c>
      <c r="C7141" s="77" t="s">
        <v>22569</v>
      </c>
      <c r="D7141" s="79">
        <v>2858499</v>
      </c>
    </row>
    <row r="7142" spans="2:4" x14ac:dyDescent="0.35">
      <c r="B7142" s="78" t="s">
        <v>22570</v>
      </c>
      <c r="C7142" s="77" t="s">
        <v>22571</v>
      </c>
      <c r="D7142" s="79">
        <v>2858499</v>
      </c>
    </row>
    <row r="7143" spans="2:4" x14ac:dyDescent="0.35">
      <c r="B7143" s="78" t="s">
        <v>22572</v>
      </c>
      <c r="C7143" s="77" t="s">
        <v>22573</v>
      </c>
      <c r="D7143" s="79">
        <v>2858499</v>
      </c>
    </row>
    <row r="7144" spans="2:4" x14ac:dyDescent="0.35">
      <c r="B7144" s="78" t="s">
        <v>22574</v>
      </c>
      <c r="C7144" s="77" t="s">
        <v>22575</v>
      </c>
      <c r="D7144" s="79">
        <v>2858499</v>
      </c>
    </row>
    <row r="7145" spans="2:4" x14ac:dyDescent="0.35">
      <c r="B7145" s="78" t="s">
        <v>22576</v>
      </c>
      <c r="C7145" s="77" t="s">
        <v>22577</v>
      </c>
      <c r="D7145" s="79">
        <v>2858499</v>
      </c>
    </row>
    <row r="7146" spans="2:4" x14ac:dyDescent="0.35">
      <c r="B7146" s="78" t="s">
        <v>22578</v>
      </c>
      <c r="C7146" s="77" t="s">
        <v>22579</v>
      </c>
      <c r="D7146" s="79">
        <v>2858499</v>
      </c>
    </row>
    <row r="7147" spans="2:4" x14ac:dyDescent="0.35">
      <c r="B7147" s="78" t="s">
        <v>22580</v>
      </c>
      <c r="C7147" s="77" t="s">
        <v>22581</v>
      </c>
      <c r="D7147" s="79">
        <v>2858499</v>
      </c>
    </row>
    <row r="7148" spans="2:4" x14ac:dyDescent="0.35">
      <c r="B7148" s="78" t="s">
        <v>22582</v>
      </c>
      <c r="C7148" s="77" t="s">
        <v>22583</v>
      </c>
      <c r="D7148" s="79">
        <v>2858499</v>
      </c>
    </row>
    <row r="7149" spans="2:4" x14ac:dyDescent="0.35">
      <c r="B7149" s="78" t="s">
        <v>22584</v>
      </c>
      <c r="C7149" s="77" t="s">
        <v>22585</v>
      </c>
      <c r="D7149" s="79">
        <v>2858499</v>
      </c>
    </row>
    <row r="7150" spans="2:4" x14ac:dyDescent="0.35">
      <c r="B7150" s="78" t="s">
        <v>22586</v>
      </c>
      <c r="C7150" s="77" t="s">
        <v>22587</v>
      </c>
      <c r="D7150" s="79">
        <v>2858499</v>
      </c>
    </row>
    <row r="7151" spans="2:4" x14ac:dyDescent="0.35">
      <c r="B7151" s="78" t="s">
        <v>22588</v>
      </c>
      <c r="C7151" s="77" t="s">
        <v>22589</v>
      </c>
      <c r="D7151" s="79">
        <v>2858499</v>
      </c>
    </row>
    <row r="7152" spans="2:4" x14ac:dyDescent="0.35">
      <c r="B7152" s="78" t="s">
        <v>22590</v>
      </c>
      <c r="C7152" s="77" t="s">
        <v>22591</v>
      </c>
      <c r="D7152" s="79">
        <v>2858499</v>
      </c>
    </row>
    <row r="7153" spans="2:4" x14ac:dyDescent="0.35">
      <c r="B7153" s="78" t="s">
        <v>22592</v>
      </c>
      <c r="C7153" s="77" t="s">
        <v>22593</v>
      </c>
      <c r="D7153" s="79">
        <v>2858499</v>
      </c>
    </row>
    <row r="7154" spans="2:4" x14ac:dyDescent="0.35">
      <c r="B7154" s="78" t="s">
        <v>22594</v>
      </c>
      <c r="C7154" s="77" t="s">
        <v>22595</v>
      </c>
      <c r="D7154" s="79">
        <v>2858499</v>
      </c>
    </row>
    <row r="7155" spans="2:4" x14ac:dyDescent="0.35">
      <c r="B7155" s="78" t="s">
        <v>22596</v>
      </c>
      <c r="C7155" s="77" t="s">
        <v>22597</v>
      </c>
      <c r="D7155" s="79">
        <v>2858499</v>
      </c>
    </row>
    <row r="7156" spans="2:4" x14ac:dyDescent="0.35">
      <c r="B7156" s="78" t="s">
        <v>22598</v>
      </c>
      <c r="C7156" s="77" t="s">
        <v>22599</v>
      </c>
      <c r="D7156" s="79">
        <v>2858499</v>
      </c>
    </row>
    <row r="7157" spans="2:4" x14ac:dyDescent="0.35">
      <c r="B7157" s="78" t="s">
        <v>22600</v>
      </c>
      <c r="C7157" s="77" t="s">
        <v>22601</v>
      </c>
      <c r="D7157" s="79">
        <v>2858499</v>
      </c>
    </row>
    <row r="7158" spans="2:4" x14ac:dyDescent="0.35">
      <c r="B7158" s="78" t="s">
        <v>22602</v>
      </c>
      <c r="C7158" s="77" t="s">
        <v>22603</v>
      </c>
      <c r="D7158" s="79">
        <v>2858499</v>
      </c>
    </row>
    <row r="7159" spans="2:4" x14ac:dyDescent="0.35">
      <c r="B7159" s="78" t="s">
        <v>22604</v>
      </c>
      <c r="C7159" s="77" t="s">
        <v>22605</v>
      </c>
      <c r="D7159" s="79">
        <v>2858499</v>
      </c>
    </row>
    <row r="7160" spans="2:4" x14ac:dyDescent="0.35">
      <c r="B7160" s="78" t="s">
        <v>22606</v>
      </c>
      <c r="C7160" s="77" t="s">
        <v>22607</v>
      </c>
      <c r="D7160" s="79">
        <v>2858499</v>
      </c>
    </row>
    <row r="7161" spans="2:4" x14ac:dyDescent="0.35">
      <c r="B7161" s="78" t="s">
        <v>22608</v>
      </c>
      <c r="C7161" s="77" t="s">
        <v>22609</v>
      </c>
      <c r="D7161" s="79">
        <v>2858499</v>
      </c>
    </row>
    <row r="7162" spans="2:4" x14ac:dyDescent="0.35">
      <c r="B7162" s="78" t="s">
        <v>22610</v>
      </c>
      <c r="C7162" s="77" t="s">
        <v>22611</v>
      </c>
      <c r="D7162" s="79">
        <v>2858499</v>
      </c>
    </row>
    <row r="7163" spans="2:4" x14ac:dyDescent="0.35">
      <c r="B7163" s="78" t="s">
        <v>22612</v>
      </c>
      <c r="C7163" s="77" t="s">
        <v>22613</v>
      </c>
      <c r="D7163" s="79">
        <v>2858499</v>
      </c>
    </row>
    <row r="7164" spans="2:4" x14ac:dyDescent="0.35">
      <c r="B7164" s="78" t="s">
        <v>22614</v>
      </c>
      <c r="C7164" s="77" t="s">
        <v>22615</v>
      </c>
      <c r="D7164" s="79">
        <v>2858499</v>
      </c>
    </row>
    <row r="7165" spans="2:4" x14ac:dyDescent="0.35">
      <c r="B7165" s="78" t="s">
        <v>22616</v>
      </c>
      <c r="C7165" s="77" t="s">
        <v>22617</v>
      </c>
      <c r="D7165" s="79">
        <v>2858499</v>
      </c>
    </row>
    <row r="7166" spans="2:4" x14ac:dyDescent="0.35">
      <c r="B7166" s="78" t="s">
        <v>22618</v>
      </c>
      <c r="C7166" s="77" t="s">
        <v>22619</v>
      </c>
      <c r="D7166" s="79">
        <v>2858499</v>
      </c>
    </row>
    <row r="7167" spans="2:4" x14ac:dyDescent="0.35">
      <c r="B7167" s="78" t="s">
        <v>22620</v>
      </c>
      <c r="C7167" s="77" t="s">
        <v>22621</v>
      </c>
      <c r="D7167" s="79">
        <v>2858499</v>
      </c>
    </row>
    <row r="7168" spans="2:4" x14ac:dyDescent="0.35">
      <c r="B7168" s="78" t="s">
        <v>22622</v>
      </c>
      <c r="C7168" s="77" t="s">
        <v>22623</v>
      </c>
      <c r="D7168" s="79">
        <v>2858499</v>
      </c>
    </row>
    <row r="7169" spans="2:4" x14ac:dyDescent="0.35">
      <c r="B7169" s="78" t="s">
        <v>22624</v>
      </c>
      <c r="C7169" s="77" t="s">
        <v>22625</v>
      </c>
      <c r="D7169" s="79">
        <v>2858499</v>
      </c>
    </row>
    <row r="7170" spans="2:4" x14ac:dyDescent="0.35">
      <c r="B7170" s="78" t="s">
        <v>22626</v>
      </c>
      <c r="C7170" s="77" t="s">
        <v>22627</v>
      </c>
      <c r="D7170" s="79">
        <v>2858499</v>
      </c>
    </row>
    <row r="7171" spans="2:4" x14ac:dyDescent="0.35">
      <c r="B7171" s="78" t="s">
        <v>22628</v>
      </c>
      <c r="C7171" s="77" t="s">
        <v>22629</v>
      </c>
      <c r="D7171" s="79">
        <v>2858499</v>
      </c>
    </row>
    <row r="7172" spans="2:4" x14ac:dyDescent="0.35">
      <c r="B7172" s="78" t="s">
        <v>22630</v>
      </c>
      <c r="C7172" s="77" t="s">
        <v>22631</v>
      </c>
      <c r="D7172" s="79">
        <v>2858499</v>
      </c>
    </row>
    <row r="7173" spans="2:4" x14ac:dyDescent="0.35">
      <c r="B7173" s="78" t="s">
        <v>22632</v>
      </c>
      <c r="C7173" s="77" t="s">
        <v>22633</v>
      </c>
      <c r="D7173" s="79">
        <v>2858499</v>
      </c>
    </row>
    <row r="7174" spans="2:4" x14ac:dyDescent="0.35">
      <c r="B7174" s="78" t="s">
        <v>22634</v>
      </c>
      <c r="C7174" s="77" t="s">
        <v>22635</v>
      </c>
      <c r="D7174" s="79">
        <v>2858499</v>
      </c>
    </row>
    <row r="7175" spans="2:4" x14ac:dyDescent="0.35">
      <c r="B7175" s="78" t="s">
        <v>22636</v>
      </c>
      <c r="C7175" s="77" t="s">
        <v>22637</v>
      </c>
      <c r="D7175" s="79">
        <v>2858499</v>
      </c>
    </row>
    <row r="7176" spans="2:4" x14ac:dyDescent="0.35">
      <c r="B7176" s="78" t="s">
        <v>22638</v>
      </c>
      <c r="C7176" s="77" t="s">
        <v>22639</v>
      </c>
      <c r="D7176" s="79">
        <v>2858499</v>
      </c>
    </row>
    <row r="7177" spans="2:4" x14ac:dyDescent="0.35">
      <c r="B7177" s="78" t="s">
        <v>22640</v>
      </c>
      <c r="C7177" s="77" t="s">
        <v>22641</v>
      </c>
      <c r="D7177" s="79">
        <v>2858499</v>
      </c>
    </row>
    <row r="7178" spans="2:4" x14ac:dyDescent="0.35">
      <c r="B7178" s="78" t="s">
        <v>22642</v>
      </c>
      <c r="C7178" s="77" t="s">
        <v>22643</v>
      </c>
      <c r="D7178" s="79">
        <v>2858499</v>
      </c>
    </row>
    <row r="7179" spans="2:4" x14ac:dyDescent="0.35">
      <c r="B7179" s="78" t="s">
        <v>22644</v>
      </c>
      <c r="C7179" s="77" t="s">
        <v>22645</v>
      </c>
      <c r="D7179" s="79">
        <v>2858499</v>
      </c>
    </row>
    <row r="7180" spans="2:4" x14ac:dyDescent="0.35">
      <c r="B7180" s="78" t="s">
        <v>22646</v>
      </c>
      <c r="C7180" s="77" t="s">
        <v>22647</v>
      </c>
      <c r="D7180" s="79">
        <v>2858499</v>
      </c>
    </row>
    <row r="7181" spans="2:4" x14ac:dyDescent="0.35">
      <c r="B7181" s="78" t="s">
        <v>22648</v>
      </c>
      <c r="C7181" s="77" t="s">
        <v>22649</v>
      </c>
      <c r="D7181" s="79">
        <v>2858499</v>
      </c>
    </row>
    <row r="7182" spans="2:4" x14ac:dyDescent="0.35">
      <c r="B7182" s="78" t="s">
        <v>22650</v>
      </c>
      <c r="C7182" s="77" t="s">
        <v>22651</v>
      </c>
      <c r="D7182" s="79">
        <v>2858499</v>
      </c>
    </row>
    <row r="7183" spans="2:4" x14ac:dyDescent="0.35">
      <c r="B7183" s="78" t="s">
        <v>22652</v>
      </c>
      <c r="C7183" s="77" t="s">
        <v>22653</v>
      </c>
      <c r="D7183" s="79">
        <v>2858499</v>
      </c>
    </row>
    <row r="7184" spans="2:4" x14ac:dyDescent="0.35">
      <c r="B7184" s="78" t="s">
        <v>22654</v>
      </c>
      <c r="C7184" s="77" t="s">
        <v>22655</v>
      </c>
      <c r="D7184" s="79">
        <v>2858499</v>
      </c>
    </row>
    <row r="7185" spans="2:4" x14ac:dyDescent="0.35">
      <c r="B7185" s="78" t="s">
        <v>22656</v>
      </c>
      <c r="C7185" s="77" t="s">
        <v>22657</v>
      </c>
      <c r="D7185" s="79">
        <v>2858499</v>
      </c>
    </row>
    <row r="7186" spans="2:4" x14ac:dyDescent="0.35">
      <c r="B7186" s="78" t="s">
        <v>22658</v>
      </c>
      <c r="C7186" s="77" t="s">
        <v>22659</v>
      </c>
      <c r="D7186" s="79">
        <v>2858499</v>
      </c>
    </row>
    <row r="7187" spans="2:4" x14ac:dyDescent="0.35">
      <c r="B7187" s="78" t="s">
        <v>22660</v>
      </c>
      <c r="C7187" s="77" t="s">
        <v>22661</v>
      </c>
      <c r="D7187" s="79">
        <v>2858499</v>
      </c>
    </row>
    <row r="7188" spans="2:4" x14ac:dyDescent="0.35">
      <c r="B7188" s="78" t="s">
        <v>22662</v>
      </c>
      <c r="C7188" s="77" t="s">
        <v>22663</v>
      </c>
      <c r="D7188" s="79">
        <v>2858499</v>
      </c>
    </row>
    <row r="7189" spans="2:4" x14ac:dyDescent="0.35">
      <c r="B7189" s="78" t="s">
        <v>22664</v>
      </c>
      <c r="C7189" s="77" t="s">
        <v>22665</v>
      </c>
      <c r="D7189" s="79">
        <v>2858499</v>
      </c>
    </row>
    <row r="7190" spans="2:4" x14ac:dyDescent="0.35">
      <c r="B7190" s="78" t="s">
        <v>22666</v>
      </c>
      <c r="C7190" s="77" t="s">
        <v>22667</v>
      </c>
      <c r="D7190" s="79">
        <v>2858499</v>
      </c>
    </row>
    <row r="7191" spans="2:4" x14ac:dyDescent="0.35">
      <c r="B7191" s="78" t="s">
        <v>22668</v>
      </c>
      <c r="C7191" s="77" t="s">
        <v>22669</v>
      </c>
      <c r="D7191" s="79">
        <v>2858499</v>
      </c>
    </row>
    <row r="7192" spans="2:4" x14ac:dyDescent="0.35">
      <c r="B7192" s="78" t="s">
        <v>22670</v>
      </c>
      <c r="C7192" s="77" t="s">
        <v>22671</v>
      </c>
      <c r="D7192" s="79">
        <v>2858499</v>
      </c>
    </row>
    <row r="7193" spans="2:4" x14ac:dyDescent="0.35">
      <c r="B7193" s="78" t="s">
        <v>22672</v>
      </c>
      <c r="C7193" s="77" t="s">
        <v>22673</v>
      </c>
      <c r="D7193" s="79">
        <v>2858499</v>
      </c>
    </row>
    <row r="7194" spans="2:4" x14ac:dyDescent="0.35">
      <c r="B7194" s="78" t="s">
        <v>22674</v>
      </c>
      <c r="C7194" s="77" t="s">
        <v>22675</v>
      </c>
      <c r="D7194" s="79">
        <v>2858499</v>
      </c>
    </row>
    <row r="7195" spans="2:4" x14ac:dyDescent="0.35">
      <c r="B7195" s="78" t="s">
        <v>22676</v>
      </c>
      <c r="C7195" s="77" t="s">
        <v>22677</v>
      </c>
      <c r="D7195" s="79">
        <v>2858499</v>
      </c>
    </row>
    <row r="7196" spans="2:4" x14ac:dyDescent="0.35">
      <c r="B7196" s="78" t="s">
        <v>22678</v>
      </c>
      <c r="C7196" s="77" t="s">
        <v>22679</v>
      </c>
      <c r="D7196" s="79">
        <v>2858499</v>
      </c>
    </row>
    <row r="7197" spans="2:4" x14ac:dyDescent="0.35">
      <c r="B7197" s="78" t="s">
        <v>22680</v>
      </c>
      <c r="C7197" s="77" t="s">
        <v>22681</v>
      </c>
      <c r="D7197" s="79">
        <v>2858499</v>
      </c>
    </row>
    <row r="7198" spans="2:4" x14ac:dyDescent="0.35">
      <c r="B7198" s="78" t="s">
        <v>22682</v>
      </c>
      <c r="C7198" s="77" t="s">
        <v>22683</v>
      </c>
      <c r="D7198" s="79">
        <v>2858499</v>
      </c>
    </row>
    <row r="7199" spans="2:4" x14ac:dyDescent="0.35">
      <c r="B7199" s="78" t="s">
        <v>22684</v>
      </c>
      <c r="C7199" s="77" t="s">
        <v>22685</v>
      </c>
      <c r="D7199" s="79">
        <v>2858499</v>
      </c>
    </row>
    <row r="7200" spans="2:4" x14ac:dyDescent="0.35">
      <c r="B7200" s="78" t="s">
        <v>22686</v>
      </c>
      <c r="C7200" s="77" t="s">
        <v>22687</v>
      </c>
      <c r="D7200" s="79">
        <v>2858499</v>
      </c>
    </row>
    <row r="7201" spans="2:4" x14ac:dyDescent="0.35">
      <c r="B7201" s="78" t="s">
        <v>22688</v>
      </c>
      <c r="C7201" s="77" t="s">
        <v>22689</v>
      </c>
      <c r="D7201" s="79">
        <v>2858499</v>
      </c>
    </row>
    <row r="7202" spans="2:4" x14ac:dyDescent="0.35">
      <c r="B7202" s="78" t="s">
        <v>22690</v>
      </c>
      <c r="C7202" s="77" t="s">
        <v>22691</v>
      </c>
      <c r="D7202" s="79">
        <v>2858499</v>
      </c>
    </row>
    <row r="7203" spans="2:4" x14ac:dyDescent="0.35">
      <c r="B7203" s="78" t="s">
        <v>22692</v>
      </c>
      <c r="C7203" s="77" t="s">
        <v>22693</v>
      </c>
      <c r="D7203" s="79">
        <v>2858499</v>
      </c>
    </row>
    <row r="7204" spans="2:4" x14ac:dyDescent="0.35">
      <c r="B7204" s="78" t="s">
        <v>22694</v>
      </c>
      <c r="C7204" s="77" t="s">
        <v>22695</v>
      </c>
      <c r="D7204" s="79">
        <v>2858499</v>
      </c>
    </row>
    <row r="7205" spans="2:4" x14ac:dyDescent="0.35">
      <c r="B7205" s="78" t="s">
        <v>22696</v>
      </c>
      <c r="C7205" s="77" t="s">
        <v>22697</v>
      </c>
      <c r="D7205" s="79">
        <v>2858499</v>
      </c>
    </row>
    <row r="7206" spans="2:4" x14ac:dyDescent="0.35">
      <c r="B7206" s="78" t="s">
        <v>22698</v>
      </c>
      <c r="C7206" s="77" t="s">
        <v>22699</v>
      </c>
      <c r="D7206" s="79">
        <v>2858499</v>
      </c>
    </row>
    <row r="7207" spans="2:4" x14ac:dyDescent="0.35">
      <c r="B7207" s="78" t="s">
        <v>22700</v>
      </c>
      <c r="C7207" s="77" t="s">
        <v>22701</v>
      </c>
      <c r="D7207" s="79">
        <v>2858499</v>
      </c>
    </row>
    <row r="7208" spans="2:4" x14ac:dyDescent="0.35">
      <c r="B7208" s="78" t="s">
        <v>22702</v>
      </c>
      <c r="C7208" s="77" t="s">
        <v>22703</v>
      </c>
      <c r="D7208" s="79">
        <v>2858499</v>
      </c>
    </row>
    <row r="7209" spans="2:4" x14ac:dyDescent="0.35">
      <c r="B7209" s="78" t="s">
        <v>22704</v>
      </c>
      <c r="C7209" s="77" t="s">
        <v>22705</v>
      </c>
      <c r="D7209" s="79">
        <v>2858499</v>
      </c>
    </row>
    <row r="7210" spans="2:4" x14ac:dyDescent="0.35">
      <c r="B7210" s="78" t="s">
        <v>22706</v>
      </c>
      <c r="C7210" s="77" t="s">
        <v>22707</v>
      </c>
      <c r="D7210" s="79">
        <v>2858499</v>
      </c>
    </row>
    <row r="7211" spans="2:4" x14ac:dyDescent="0.35">
      <c r="B7211" s="78" t="s">
        <v>22708</v>
      </c>
      <c r="C7211" s="77" t="s">
        <v>22709</v>
      </c>
      <c r="D7211" s="79">
        <v>2858499</v>
      </c>
    </row>
    <row r="7212" spans="2:4" x14ac:dyDescent="0.35">
      <c r="B7212" s="78" t="s">
        <v>22710</v>
      </c>
      <c r="C7212" s="77" t="s">
        <v>22711</v>
      </c>
      <c r="D7212" s="79">
        <v>2858499</v>
      </c>
    </row>
    <row r="7213" spans="2:4" x14ac:dyDescent="0.35">
      <c r="B7213" s="78" t="s">
        <v>22712</v>
      </c>
      <c r="C7213" s="77" t="s">
        <v>22713</v>
      </c>
      <c r="D7213" s="79">
        <v>2858499</v>
      </c>
    </row>
    <row r="7214" spans="2:4" x14ac:dyDescent="0.35">
      <c r="B7214" s="78" t="s">
        <v>22714</v>
      </c>
      <c r="C7214" s="77" t="s">
        <v>22715</v>
      </c>
      <c r="D7214" s="79">
        <v>2858499</v>
      </c>
    </row>
    <row r="7215" spans="2:4" x14ac:dyDescent="0.35">
      <c r="B7215" s="78" t="s">
        <v>22716</v>
      </c>
      <c r="C7215" s="77" t="s">
        <v>22717</v>
      </c>
      <c r="D7215" s="79">
        <v>2858499</v>
      </c>
    </row>
    <row r="7216" spans="2:4" x14ac:dyDescent="0.35">
      <c r="B7216" s="78" t="s">
        <v>22718</v>
      </c>
      <c r="C7216" s="77" t="s">
        <v>22719</v>
      </c>
      <c r="D7216" s="79">
        <v>2858499</v>
      </c>
    </row>
    <row r="7217" spans="2:4" x14ac:dyDescent="0.35">
      <c r="B7217" s="78" t="s">
        <v>22720</v>
      </c>
      <c r="C7217" s="77" t="s">
        <v>22721</v>
      </c>
      <c r="D7217" s="79">
        <v>2858499</v>
      </c>
    </row>
    <row r="7218" spans="2:4" x14ac:dyDescent="0.35">
      <c r="B7218" s="78" t="s">
        <v>22722</v>
      </c>
      <c r="C7218" s="77" t="s">
        <v>22723</v>
      </c>
      <c r="D7218" s="79">
        <v>2858499</v>
      </c>
    </row>
    <row r="7219" spans="2:4" x14ac:dyDescent="0.35">
      <c r="B7219" s="78" t="s">
        <v>22724</v>
      </c>
      <c r="C7219" s="77" t="s">
        <v>22725</v>
      </c>
      <c r="D7219" s="79">
        <v>2858499</v>
      </c>
    </row>
    <row r="7220" spans="2:4" x14ac:dyDescent="0.35">
      <c r="B7220" s="78" t="s">
        <v>22726</v>
      </c>
      <c r="C7220" s="77" t="s">
        <v>22727</v>
      </c>
      <c r="D7220" s="79">
        <v>2858499</v>
      </c>
    </row>
    <row r="7221" spans="2:4" x14ac:dyDescent="0.35">
      <c r="B7221" s="78" t="s">
        <v>22728</v>
      </c>
      <c r="C7221" s="77" t="s">
        <v>22729</v>
      </c>
      <c r="D7221" s="79">
        <v>2858499</v>
      </c>
    </row>
    <row r="7222" spans="2:4" x14ac:dyDescent="0.35">
      <c r="B7222" s="78" t="s">
        <v>22730</v>
      </c>
      <c r="C7222" s="77" t="s">
        <v>22731</v>
      </c>
      <c r="D7222" s="79">
        <v>2858499</v>
      </c>
    </row>
    <row r="7223" spans="2:4" x14ac:dyDescent="0.35">
      <c r="B7223" s="78" t="s">
        <v>22732</v>
      </c>
      <c r="C7223" s="77" t="s">
        <v>22733</v>
      </c>
      <c r="D7223" s="79">
        <v>2858499</v>
      </c>
    </row>
    <row r="7224" spans="2:4" x14ac:dyDescent="0.35">
      <c r="B7224" s="78" t="s">
        <v>22734</v>
      </c>
      <c r="C7224" s="77" t="s">
        <v>22735</v>
      </c>
      <c r="D7224" s="79">
        <v>2858499</v>
      </c>
    </row>
    <row r="7225" spans="2:4" x14ac:dyDescent="0.35">
      <c r="B7225" s="78" t="s">
        <v>22736</v>
      </c>
      <c r="C7225" s="77" t="s">
        <v>22737</v>
      </c>
      <c r="D7225" s="79">
        <v>2858499</v>
      </c>
    </row>
    <row r="7226" spans="2:4" x14ac:dyDescent="0.35">
      <c r="B7226" s="78" t="s">
        <v>22738</v>
      </c>
      <c r="C7226" s="77" t="s">
        <v>22739</v>
      </c>
      <c r="D7226" s="79">
        <v>2858499</v>
      </c>
    </row>
    <row r="7227" spans="2:4" x14ac:dyDescent="0.35">
      <c r="B7227" s="78" t="s">
        <v>22740</v>
      </c>
      <c r="C7227" s="77" t="s">
        <v>22741</v>
      </c>
      <c r="D7227" s="79">
        <v>2858499</v>
      </c>
    </row>
    <row r="7228" spans="2:4" x14ac:dyDescent="0.35">
      <c r="B7228" s="78" t="s">
        <v>22742</v>
      </c>
      <c r="C7228" s="77" t="s">
        <v>22743</v>
      </c>
      <c r="D7228" s="79">
        <v>2858499</v>
      </c>
    </row>
    <row r="7229" spans="2:4" x14ac:dyDescent="0.35">
      <c r="B7229" s="78" t="s">
        <v>22744</v>
      </c>
      <c r="C7229" s="77" t="s">
        <v>22745</v>
      </c>
      <c r="D7229" s="79">
        <v>2858499</v>
      </c>
    </row>
    <row r="7230" spans="2:4" x14ac:dyDescent="0.35">
      <c r="B7230" s="78" t="s">
        <v>22746</v>
      </c>
      <c r="C7230" s="77" t="s">
        <v>22747</v>
      </c>
      <c r="D7230" s="79">
        <v>2858499</v>
      </c>
    </row>
    <row r="7231" spans="2:4" x14ac:dyDescent="0.35">
      <c r="B7231" s="78" t="s">
        <v>22748</v>
      </c>
      <c r="C7231" s="77" t="s">
        <v>22749</v>
      </c>
      <c r="D7231" s="79">
        <v>2858499</v>
      </c>
    </row>
    <row r="7232" spans="2:4" x14ac:dyDescent="0.35">
      <c r="B7232" s="78" t="s">
        <v>22750</v>
      </c>
      <c r="C7232" s="77" t="s">
        <v>22751</v>
      </c>
      <c r="D7232" s="79">
        <v>2858499</v>
      </c>
    </row>
    <row r="7233" spans="2:4" x14ac:dyDescent="0.35">
      <c r="B7233" s="78" t="s">
        <v>22752</v>
      </c>
      <c r="C7233" s="77" t="s">
        <v>22753</v>
      </c>
      <c r="D7233" s="79">
        <v>2858499</v>
      </c>
    </row>
    <row r="7234" spans="2:4" x14ac:dyDescent="0.35">
      <c r="B7234" s="78" t="s">
        <v>22754</v>
      </c>
      <c r="C7234" s="77" t="s">
        <v>22755</v>
      </c>
      <c r="D7234" s="79">
        <v>2858499</v>
      </c>
    </row>
    <row r="7235" spans="2:4" x14ac:dyDescent="0.35">
      <c r="B7235" s="78" t="s">
        <v>22756</v>
      </c>
      <c r="C7235" s="77" t="s">
        <v>22757</v>
      </c>
      <c r="D7235" s="79">
        <v>2858499</v>
      </c>
    </row>
    <row r="7236" spans="2:4" x14ac:dyDescent="0.35">
      <c r="B7236" s="78" t="s">
        <v>22758</v>
      </c>
      <c r="C7236" s="77" t="s">
        <v>22759</v>
      </c>
      <c r="D7236" s="79">
        <v>2858499</v>
      </c>
    </row>
    <row r="7237" spans="2:4" x14ac:dyDescent="0.35">
      <c r="B7237" s="78" t="s">
        <v>22760</v>
      </c>
      <c r="C7237" s="77" t="s">
        <v>22761</v>
      </c>
      <c r="D7237" s="79">
        <v>2858499</v>
      </c>
    </row>
    <row r="7238" spans="2:4" x14ac:dyDescent="0.35">
      <c r="B7238" s="78" t="s">
        <v>22762</v>
      </c>
      <c r="C7238" s="77" t="s">
        <v>22763</v>
      </c>
      <c r="D7238" s="79">
        <v>2858499</v>
      </c>
    </row>
    <row r="7239" spans="2:4" x14ac:dyDescent="0.35">
      <c r="B7239" s="78" t="s">
        <v>22764</v>
      </c>
      <c r="C7239" s="77" t="s">
        <v>22765</v>
      </c>
      <c r="D7239" s="79">
        <v>2858499</v>
      </c>
    </row>
    <row r="7240" spans="2:4" x14ac:dyDescent="0.35">
      <c r="B7240" s="78" t="s">
        <v>22766</v>
      </c>
      <c r="C7240" s="77" t="s">
        <v>22767</v>
      </c>
      <c r="D7240" s="79">
        <v>2858499</v>
      </c>
    </row>
    <row r="7241" spans="2:4" x14ac:dyDescent="0.35">
      <c r="B7241" s="78" t="s">
        <v>22768</v>
      </c>
      <c r="C7241" s="77" t="s">
        <v>22769</v>
      </c>
      <c r="D7241" s="79">
        <v>2858499</v>
      </c>
    </row>
    <row r="7242" spans="2:4" x14ac:dyDescent="0.35">
      <c r="B7242" s="78" t="s">
        <v>22770</v>
      </c>
      <c r="C7242" s="77" t="s">
        <v>22771</v>
      </c>
      <c r="D7242" s="79">
        <v>2858499</v>
      </c>
    </row>
    <row r="7243" spans="2:4" x14ac:dyDescent="0.35">
      <c r="B7243" s="78" t="s">
        <v>22772</v>
      </c>
      <c r="C7243" s="77" t="s">
        <v>22773</v>
      </c>
      <c r="D7243" s="79">
        <v>2858499</v>
      </c>
    </row>
    <row r="7244" spans="2:4" x14ac:dyDescent="0.35">
      <c r="B7244" s="78" t="s">
        <v>22774</v>
      </c>
      <c r="C7244" s="77" t="s">
        <v>22775</v>
      </c>
      <c r="D7244" s="79">
        <v>2858499</v>
      </c>
    </row>
    <row r="7245" spans="2:4" x14ac:dyDescent="0.35">
      <c r="B7245" s="78" t="s">
        <v>22776</v>
      </c>
      <c r="C7245" s="77" t="s">
        <v>22777</v>
      </c>
      <c r="D7245" s="79">
        <v>2858499</v>
      </c>
    </row>
    <row r="7246" spans="2:4" x14ac:dyDescent="0.35">
      <c r="B7246" s="78" t="s">
        <v>22778</v>
      </c>
      <c r="C7246" s="77" t="s">
        <v>22779</v>
      </c>
      <c r="D7246" s="79">
        <v>2858499</v>
      </c>
    </row>
    <row r="7247" spans="2:4" x14ac:dyDescent="0.35">
      <c r="B7247" s="78" t="s">
        <v>22780</v>
      </c>
      <c r="C7247" s="77" t="s">
        <v>22781</v>
      </c>
      <c r="D7247" s="79">
        <v>2858499</v>
      </c>
    </row>
    <row r="7248" spans="2:4" x14ac:dyDescent="0.35">
      <c r="B7248" s="78" t="s">
        <v>22782</v>
      </c>
      <c r="C7248" s="77" t="s">
        <v>22783</v>
      </c>
      <c r="D7248" s="79">
        <v>2858499</v>
      </c>
    </row>
    <row r="7249" spans="2:4" x14ac:dyDescent="0.35">
      <c r="B7249" s="78" t="s">
        <v>22784</v>
      </c>
      <c r="C7249" s="77" t="s">
        <v>22785</v>
      </c>
      <c r="D7249" s="79">
        <v>2858499</v>
      </c>
    </row>
    <row r="7250" spans="2:4" x14ac:dyDescent="0.35">
      <c r="B7250" s="78" t="s">
        <v>25219</v>
      </c>
      <c r="C7250" s="77" t="s">
        <v>25283</v>
      </c>
      <c r="D7250" s="79">
        <v>2858499</v>
      </c>
    </row>
    <row r="7251" spans="2:4" x14ac:dyDescent="0.35">
      <c r="B7251" s="78" t="s">
        <v>22786</v>
      </c>
      <c r="C7251" s="77" t="s">
        <v>22787</v>
      </c>
      <c r="D7251" s="79">
        <v>2858499</v>
      </c>
    </row>
    <row r="7252" spans="2:4" x14ac:dyDescent="0.35">
      <c r="B7252" s="78" t="s">
        <v>22788</v>
      </c>
      <c r="C7252" s="77" t="s">
        <v>22789</v>
      </c>
      <c r="D7252" s="79">
        <v>2858499</v>
      </c>
    </row>
    <row r="7253" spans="2:4" x14ac:dyDescent="0.35">
      <c r="B7253" s="78" t="s">
        <v>22790</v>
      </c>
      <c r="C7253" s="77" t="s">
        <v>22791</v>
      </c>
      <c r="D7253" s="79">
        <v>2858499</v>
      </c>
    </row>
    <row r="7254" spans="2:4" x14ac:dyDescent="0.35">
      <c r="B7254" s="78" t="s">
        <v>22792</v>
      </c>
      <c r="C7254" s="77" t="s">
        <v>22793</v>
      </c>
      <c r="D7254" s="79">
        <v>2858499</v>
      </c>
    </row>
    <row r="7255" spans="2:4" x14ac:dyDescent="0.35">
      <c r="B7255" s="78" t="s">
        <v>22794</v>
      </c>
      <c r="C7255" s="77" t="s">
        <v>22795</v>
      </c>
      <c r="D7255" s="79">
        <v>2858499</v>
      </c>
    </row>
    <row r="7256" spans="2:4" x14ac:dyDescent="0.35">
      <c r="B7256" s="78" t="s">
        <v>22796</v>
      </c>
      <c r="C7256" s="77" t="s">
        <v>22797</v>
      </c>
      <c r="D7256" s="79">
        <v>2858499</v>
      </c>
    </row>
    <row r="7257" spans="2:4" x14ac:dyDescent="0.35">
      <c r="B7257" s="78" t="s">
        <v>22798</v>
      </c>
      <c r="C7257" s="77" t="s">
        <v>22799</v>
      </c>
      <c r="D7257" s="79">
        <v>2858499</v>
      </c>
    </row>
    <row r="7258" spans="2:4" x14ac:dyDescent="0.35">
      <c r="B7258" s="78" t="s">
        <v>22800</v>
      </c>
      <c r="C7258" s="77" t="s">
        <v>22801</v>
      </c>
      <c r="D7258" s="79">
        <v>2858499</v>
      </c>
    </row>
    <row r="7259" spans="2:4" x14ac:dyDescent="0.35">
      <c r="B7259" s="78" t="s">
        <v>22802</v>
      </c>
      <c r="C7259" s="77" t="s">
        <v>22803</v>
      </c>
      <c r="D7259" s="79">
        <v>2858499</v>
      </c>
    </row>
    <row r="7260" spans="2:4" x14ac:dyDescent="0.35">
      <c r="B7260" s="78" t="s">
        <v>25220</v>
      </c>
      <c r="C7260" s="77" t="s">
        <v>25284</v>
      </c>
      <c r="D7260" s="79">
        <v>2858499</v>
      </c>
    </row>
    <row r="7261" spans="2:4" x14ac:dyDescent="0.35">
      <c r="B7261" s="78" t="s">
        <v>22804</v>
      </c>
      <c r="C7261" s="77" t="s">
        <v>22805</v>
      </c>
      <c r="D7261" s="79">
        <v>2858499</v>
      </c>
    </row>
    <row r="7262" spans="2:4" x14ac:dyDescent="0.35">
      <c r="B7262" s="78" t="s">
        <v>22806</v>
      </c>
      <c r="C7262" s="77" t="s">
        <v>22807</v>
      </c>
      <c r="D7262" s="79">
        <v>2858499</v>
      </c>
    </row>
    <row r="7263" spans="2:4" x14ac:dyDescent="0.35">
      <c r="B7263" s="78" t="s">
        <v>22808</v>
      </c>
      <c r="C7263" s="77" t="s">
        <v>22809</v>
      </c>
      <c r="D7263" s="79">
        <v>2858499</v>
      </c>
    </row>
    <row r="7264" spans="2:4" x14ac:dyDescent="0.35">
      <c r="B7264" s="78" t="s">
        <v>22810</v>
      </c>
      <c r="C7264" s="77" t="s">
        <v>22811</v>
      </c>
      <c r="D7264" s="79">
        <v>2858499</v>
      </c>
    </row>
    <row r="7265" spans="2:4" x14ac:dyDescent="0.35">
      <c r="B7265" s="78" t="s">
        <v>22812</v>
      </c>
      <c r="C7265" s="77" t="s">
        <v>22813</v>
      </c>
      <c r="D7265" s="79">
        <v>2858499</v>
      </c>
    </row>
    <row r="7266" spans="2:4" x14ac:dyDescent="0.35">
      <c r="B7266" s="78" t="s">
        <v>22814</v>
      </c>
      <c r="C7266" s="77" t="s">
        <v>22815</v>
      </c>
      <c r="D7266" s="79">
        <v>2858499</v>
      </c>
    </row>
    <row r="7267" spans="2:4" x14ac:dyDescent="0.35">
      <c r="B7267" s="78" t="s">
        <v>22816</v>
      </c>
      <c r="C7267" s="77" t="s">
        <v>22817</v>
      </c>
      <c r="D7267" s="79">
        <v>2858499</v>
      </c>
    </row>
    <row r="7268" spans="2:4" x14ac:dyDescent="0.35">
      <c r="B7268" s="78" t="s">
        <v>22818</v>
      </c>
      <c r="C7268" s="77" t="s">
        <v>22819</v>
      </c>
      <c r="D7268" s="79">
        <v>2858499</v>
      </c>
    </row>
    <row r="7269" spans="2:4" x14ac:dyDescent="0.35">
      <c r="B7269" s="78" t="s">
        <v>22820</v>
      </c>
      <c r="C7269" s="77" t="s">
        <v>22821</v>
      </c>
      <c r="D7269" s="79">
        <v>2858499</v>
      </c>
    </row>
    <row r="7270" spans="2:4" x14ac:dyDescent="0.35">
      <c r="B7270" s="78" t="s">
        <v>22822</v>
      </c>
      <c r="C7270" s="77" t="s">
        <v>22823</v>
      </c>
      <c r="D7270" s="79">
        <v>2858499</v>
      </c>
    </row>
    <row r="7271" spans="2:4" x14ac:dyDescent="0.35">
      <c r="B7271" s="78" t="s">
        <v>22824</v>
      </c>
      <c r="C7271" s="77" t="s">
        <v>22825</v>
      </c>
      <c r="D7271" s="79">
        <v>2858499</v>
      </c>
    </row>
    <row r="7272" spans="2:4" x14ac:dyDescent="0.35">
      <c r="B7272" s="78" t="s">
        <v>22826</v>
      </c>
      <c r="C7272" s="77" t="s">
        <v>22827</v>
      </c>
      <c r="D7272" s="79">
        <v>2858499</v>
      </c>
    </row>
    <row r="7273" spans="2:4" x14ac:dyDescent="0.35">
      <c r="B7273" s="78" t="s">
        <v>22828</v>
      </c>
      <c r="C7273" s="77" t="s">
        <v>22829</v>
      </c>
      <c r="D7273" s="79">
        <v>2858499</v>
      </c>
    </row>
    <row r="7274" spans="2:4" x14ac:dyDescent="0.35">
      <c r="B7274" s="78" t="s">
        <v>22830</v>
      </c>
      <c r="C7274" s="77" t="s">
        <v>22831</v>
      </c>
      <c r="D7274" s="79">
        <v>2858499</v>
      </c>
    </row>
    <row r="7275" spans="2:4" x14ac:dyDescent="0.35">
      <c r="B7275" s="78" t="s">
        <v>22832</v>
      </c>
      <c r="C7275" s="77" t="s">
        <v>22833</v>
      </c>
      <c r="D7275" s="79">
        <v>2858499</v>
      </c>
    </row>
    <row r="7276" spans="2:4" x14ac:dyDescent="0.35">
      <c r="B7276" s="78" t="s">
        <v>22834</v>
      </c>
      <c r="C7276" s="77" t="s">
        <v>22835</v>
      </c>
      <c r="D7276" s="79">
        <v>2858499</v>
      </c>
    </row>
    <row r="7277" spans="2:4" x14ac:dyDescent="0.35">
      <c r="B7277" s="78" t="s">
        <v>22836</v>
      </c>
      <c r="C7277" s="77" t="s">
        <v>22837</v>
      </c>
      <c r="D7277" s="79">
        <v>2858499</v>
      </c>
    </row>
    <row r="7278" spans="2:4" x14ac:dyDescent="0.35">
      <c r="B7278" s="78" t="s">
        <v>22838</v>
      </c>
      <c r="C7278" s="77" t="s">
        <v>22839</v>
      </c>
      <c r="D7278" s="79">
        <v>2858499</v>
      </c>
    </row>
    <row r="7279" spans="2:4" x14ac:dyDescent="0.35">
      <c r="B7279" s="78" t="s">
        <v>22840</v>
      </c>
      <c r="C7279" s="77" t="s">
        <v>22841</v>
      </c>
      <c r="D7279" s="79">
        <v>2858499</v>
      </c>
    </row>
    <row r="7280" spans="2:4" x14ac:dyDescent="0.35">
      <c r="B7280" s="78" t="s">
        <v>22842</v>
      </c>
      <c r="C7280" s="77" t="s">
        <v>22843</v>
      </c>
      <c r="D7280" s="79">
        <v>2858499</v>
      </c>
    </row>
    <row r="7281" spans="2:4" x14ac:dyDescent="0.35">
      <c r="B7281" s="78" t="s">
        <v>22844</v>
      </c>
      <c r="C7281" s="77" t="s">
        <v>22845</v>
      </c>
      <c r="D7281" s="79">
        <v>2858499</v>
      </c>
    </row>
    <row r="7282" spans="2:4" x14ac:dyDescent="0.35">
      <c r="B7282" s="78" t="s">
        <v>22846</v>
      </c>
      <c r="C7282" s="77" t="s">
        <v>22847</v>
      </c>
      <c r="D7282" s="79">
        <v>2858499</v>
      </c>
    </row>
    <row r="7283" spans="2:4" x14ac:dyDescent="0.35">
      <c r="B7283" s="78" t="s">
        <v>25221</v>
      </c>
      <c r="C7283" s="77" t="s">
        <v>25285</v>
      </c>
      <c r="D7283" s="79">
        <v>2858499</v>
      </c>
    </row>
    <row r="7284" spans="2:4" x14ac:dyDescent="0.35">
      <c r="B7284" s="78" t="s">
        <v>22848</v>
      </c>
      <c r="C7284" s="77" t="s">
        <v>22849</v>
      </c>
      <c r="D7284" s="79">
        <v>2858499</v>
      </c>
    </row>
    <row r="7285" spans="2:4" x14ac:dyDescent="0.35">
      <c r="B7285" s="78" t="s">
        <v>25222</v>
      </c>
      <c r="C7285" s="77" t="s">
        <v>25286</v>
      </c>
      <c r="D7285" s="79">
        <v>2858499</v>
      </c>
    </row>
    <row r="7286" spans="2:4" x14ac:dyDescent="0.35">
      <c r="B7286" s="78" t="s">
        <v>22850</v>
      </c>
      <c r="C7286" s="77" t="s">
        <v>22851</v>
      </c>
      <c r="D7286" s="79">
        <v>2858499</v>
      </c>
    </row>
    <row r="7287" spans="2:4" x14ac:dyDescent="0.35">
      <c r="B7287" s="78" t="s">
        <v>22852</v>
      </c>
      <c r="C7287" s="77" t="s">
        <v>22853</v>
      </c>
      <c r="D7287" s="79">
        <v>2858499</v>
      </c>
    </row>
    <row r="7288" spans="2:4" x14ac:dyDescent="0.35">
      <c r="B7288" s="78" t="s">
        <v>22854</v>
      </c>
      <c r="C7288" s="77" t="s">
        <v>22855</v>
      </c>
      <c r="D7288" s="79">
        <v>2858499</v>
      </c>
    </row>
    <row r="7289" spans="2:4" x14ac:dyDescent="0.35">
      <c r="B7289" s="78" t="s">
        <v>22856</v>
      </c>
      <c r="C7289" s="77" t="s">
        <v>22857</v>
      </c>
      <c r="D7289" s="79">
        <v>2858499</v>
      </c>
    </row>
    <row r="7290" spans="2:4" x14ac:dyDescent="0.35">
      <c r="B7290" s="78" t="s">
        <v>22858</v>
      </c>
      <c r="C7290" s="77" t="s">
        <v>22859</v>
      </c>
      <c r="D7290" s="79">
        <v>2858499</v>
      </c>
    </row>
    <row r="7291" spans="2:4" x14ac:dyDescent="0.35">
      <c r="B7291" s="78" t="s">
        <v>22860</v>
      </c>
      <c r="C7291" s="77" t="s">
        <v>22861</v>
      </c>
      <c r="D7291" s="79">
        <v>2858499</v>
      </c>
    </row>
    <row r="7292" spans="2:4" x14ac:dyDescent="0.35">
      <c r="B7292" s="78" t="s">
        <v>22862</v>
      </c>
      <c r="C7292" s="77" t="s">
        <v>22863</v>
      </c>
      <c r="D7292" s="79">
        <v>2858499</v>
      </c>
    </row>
    <row r="7293" spans="2:4" x14ac:dyDescent="0.35">
      <c r="B7293" s="78" t="s">
        <v>25223</v>
      </c>
      <c r="C7293" s="77" t="s">
        <v>25287</v>
      </c>
      <c r="D7293" s="79">
        <v>2858499</v>
      </c>
    </row>
    <row r="7294" spans="2:4" x14ac:dyDescent="0.35">
      <c r="B7294" s="78" t="s">
        <v>25224</v>
      </c>
      <c r="C7294" s="77" t="s">
        <v>25288</v>
      </c>
      <c r="D7294" s="79">
        <v>2858499</v>
      </c>
    </row>
    <row r="7295" spans="2:4" x14ac:dyDescent="0.35">
      <c r="B7295" s="78" t="s">
        <v>25225</v>
      </c>
      <c r="C7295" s="77" t="s">
        <v>25289</v>
      </c>
      <c r="D7295" s="79">
        <v>2858499</v>
      </c>
    </row>
    <row r="7296" spans="2:4" x14ac:dyDescent="0.35">
      <c r="B7296" s="78" t="s">
        <v>22864</v>
      </c>
      <c r="C7296" s="77" t="s">
        <v>22865</v>
      </c>
      <c r="D7296" s="79">
        <v>2858499</v>
      </c>
    </row>
    <row r="7297" spans="2:4" x14ac:dyDescent="0.35">
      <c r="B7297" s="78" t="s">
        <v>22866</v>
      </c>
      <c r="C7297" s="77" t="s">
        <v>22867</v>
      </c>
      <c r="D7297" s="79">
        <v>2858499</v>
      </c>
    </row>
    <row r="7298" spans="2:4" x14ac:dyDescent="0.35">
      <c r="B7298" s="78" t="s">
        <v>25226</v>
      </c>
      <c r="C7298" s="77" t="s">
        <v>25290</v>
      </c>
      <c r="D7298" s="79">
        <v>2858499</v>
      </c>
    </row>
    <row r="7299" spans="2:4" x14ac:dyDescent="0.35">
      <c r="B7299" s="78" t="s">
        <v>22868</v>
      </c>
      <c r="C7299" s="77" t="s">
        <v>22869</v>
      </c>
      <c r="D7299" s="79">
        <v>2858499</v>
      </c>
    </row>
    <row r="7300" spans="2:4" x14ac:dyDescent="0.35">
      <c r="B7300" s="78" t="s">
        <v>22870</v>
      </c>
      <c r="C7300" s="77" t="s">
        <v>22871</v>
      </c>
      <c r="D7300" s="79">
        <v>2858499</v>
      </c>
    </row>
    <row r="7301" spans="2:4" x14ac:dyDescent="0.35">
      <c r="B7301" s="78" t="s">
        <v>22872</v>
      </c>
      <c r="C7301" s="77" t="s">
        <v>22873</v>
      </c>
      <c r="D7301" s="79">
        <v>2858499</v>
      </c>
    </row>
    <row r="7302" spans="2:4" x14ac:dyDescent="0.35">
      <c r="B7302" s="78" t="s">
        <v>22874</v>
      </c>
      <c r="C7302" s="77" t="s">
        <v>22875</v>
      </c>
      <c r="D7302" s="79">
        <v>2858499</v>
      </c>
    </row>
    <row r="7303" spans="2:4" x14ac:dyDescent="0.35">
      <c r="B7303" s="78" t="s">
        <v>22876</v>
      </c>
      <c r="C7303" s="77" t="s">
        <v>22877</v>
      </c>
      <c r="D7303" s="79">
        <v>2858499</v>
      </c>
    </row>
    <row r="7304" spans="2:4" x14ac:dyDescent="0.35">
      <c r="B7304" s="78" t="s">
        <v>22878</v>
      </c>
      <c r="C7304" s="77" t="s">
        <v>22879</v>
      </c>
      <c r="D7304" s="79">
        <v>2858499</v>
      </c>
    </row>
    <row r="7305" spans="2:4" x14ac:dyDescent="0.35">
      <c r="B7305" s="78" t="s">
        <v>22880</v>
      </c>
      <c r="C7305" s="77" t="s">
        <v>22881</v>
      </c>
      <c r="D7305" s="79">
        <v>2858499</v>
      </c>
    </row>
    <row r="7306" spans="2:4" x14ac:dyDescent="0.35">
      <c r="B7306" s="78" t="s">
        <v>22882</v>
      </c>
      <c r="C7306" s="77" t="s">
        <v>22883</v>
      </c>
      <c r="D7306" s="79">
        <v>2858499</v>
      </c>
    </row>
    <row r="7307" spans="2:4" x14ac:dyDescent="0.35">
      <c r="B7307" s="78" t="s">
        <v>22884</v>
      </c>
      <c r="C7307" s="77" t="s">
        <v>22885</v>
      </c>
      <c r="D7307" s="79">
        <v>2858499</v>
      </c>
    </row>
    <row r="7308" spans="2:4" x14ac:dyDescent="0.35">
      <c r="B7308" s="78" t="s">
        <v>22886</v>
      </c>
      <c r="C7308" s="77" t="s">
        <v>22887</v>
      </c>
      <c r="D7308" s="79">
        <v>2858499</v>
      </c>
    </row>
    <row r="7309" spans="2:4" x14ac:dyDescent="0.35">
      <c r="B7309" s="78" t="s">
        <v>22888</v>
      </c>
      <c r="C7309" s="77" t="s">
        <v>22889</v>
      </c>
      <c r="D7309" s="79">
        <v>2858499</v>
      </c>
    </row>
    <row r="7310" spans="2:4" x14ac:dyDescent="0.35">
      <c r="B7310" s="78" t="s">
        <v>22890</v>
      </c>
      <c r="C7310" s="77" t="s">
        <v>22891</v>
      </c>
      <c r="D7310" s="79">
        <v>2858499</v>
      </c>
    </row>
    <row r="7311" spans="2:4" x14ac:dyDescent="0.35">
      <c r="B7311" s="78" t="s">
        <v>22892</v>
      </c>
      <c r="C7311" s="77" t="s">
        <v>22893</v>
      </c>
      <c r="D7311" s="79">
        <v>2858499</v>
      </c>
    </row>
    <row r="7312" spans="2:4" x14ac:dyDescent="0.35">
      <c r="B7312" s="78" t="s">
        <v>22894</v>
      </c>
      <c r="C7312" s="77" t="s">
        <v>22895</v>
      </c>
      <c r="D7312" s="79">
        <v>2858499</v>
      </c>
    </row>
    <row r="7313" spans="2:4" x14ac:dyDescent="0.35">
      <c r="B7313" s="78" t="s">
        <v>22896</v>
      </c>
      <c r="C7313" s="77" t="s">
        <v>22897</v>
      </c>
      <c r="D7313" s="79">
        <v>2858499</v>
      </c>
    </row>
    <row r="7314" spans="2:4" x14ac:dyDescent="0.35">
      <c r="B7314" s="78" t="s">
        <v>22898</v>
      </c>
      <c r="C7314" s="77" t="s">
        <v>22899</v>
      </c>
      <c r="D7314" s="79">
        <v>2858499</v>
      </c>
    </row>
    <row r="7315" spans="2:4" x14ac:dyDescent="0.35">
      <c r="B7315" s="78" t="s">
        <v>22900</v>
      </c>
      <c r="C7315" s="77" t="s">
        <v>22901</v>
      </c>
      <c r="D7315" s="79">
        <v>2858499</v>
      </c>
    </row>
    <row r="7316" spans="2:4" x14ac:dyDescent="0.35">
      <c r="B7316" s="78" t="s">
        <v>22902</v>
      </c>
      <c r="C7316" s="77" t="s">
        <v>22903</v>
      </c>
      <c r="D7316" s="79">
        <v>2858499</v>
      </c>
    </row>
    <row r="7317" spans="2:4" x14ac:dyDescent="0.35">
      <c r="B7317" s="78" t="s">
        <v>22904</v>
      </c>
      <c r="C7317" s="77" t="s">
        <v>22905</v>
      </c>
      <c r="D7317" s="79">
        <v>2858499</v>
      </c>
    </row>
    <row r="7318" spans="2:4" x14ac:dyDescent="0.35">
      <c r="B7318" s="78" t="s">
        <v>22906</v>
      </c>
      <c r="C7318" s="77" t="s">
        <v>22907</v>
      </c>
      <c r="D7318" s="79">
        <v>2858499</v>
      </c>
    </row>
    <row r="7319" spans="2:4" x14ac:dyDescent="0.35">
      <c r="B7319" s="78" t="s">
        <v>22908</v>
      </c>
      <c r="C7319" s="77" t="s">
        <v>22909</v>
      </c>
      <c r="D7319" s="79">
        <v>2858499</v>
      </c>
    </row>
    <row r="7320" spans="2:4" x14ac:dyDescent="0.35">
      <c r="B7320" s="78" t="s">
        <v>22910</v>
      </c>
      <c r="C7320" s="77" t="s">
        <v>22911</v>
      </c>
      <c r="D7320" s="79">
        <v>2858499</v>
      </c>
    </row>
    <row r="7321" spans="2:4" x14ac:dyDescent="0.35">
      <c r="B7321" s="78" t="s">
        <v>22912</v>
      </c>
      <c r="C7321" s="77" t="s">
        <v>22913</v>
      </c>
      <c r="D7321" s="79">
        <v>2858499</v>
      </c>
    </row>
    <row r="7322" spans="2:4" x14ac:dyDescent="0.35">
      <c r="B7322" s="78" t="s">
        <v>22914</v>
      </c>
      <c r="C7322" s="77" t="s">
        <v>22915</v>
      </c>
      <c r="D7322" s="79">
        <v>2858499</v>
      </c>
    </row>
    <row r="7323" spans="2:4" x14ac:dyDescent="0.35">
      <c r="B7323" s="78" t="s">
        <v>22916</v>
      </c>
      <c r="C7323" s="77" t="s">
        <v>22917</v>
      </c>
      <c r="D7323" s="79">
        <v>2858499</v>
      </c>
    </row>
    <row r="7324" spans="2:4" x14ac:dyDescent="0.35">
      <c r="B7324" s="78" t="s">
        <v>22918</v>
      </c>
      <c r="C7324" s="77" t="s">
        <v>22919</v>
      </c>
      <c r="D7324" s="79">
        <v>2858499</v>
      </c>
    </row>
    <row r="7325" spans="2:4" x14ac:dyDescent="0.35">
      <c r="B7325" s="78" t="s">
        <v>22920</v>
      </c>
      <c r="C7325" s="77" t="s">
        <v>22921</v>
      </c>
      <c r="D7325" s="79">
        <v>2858499</v>
      </c>
    </row>
    <row r="7326" spans="2:4" x14ac:dyDescent="0.35">
      <c r="B7326" s="78" t="s">
        <v>22922</v>
      </c>
      <c r="C7326" s="77" t="s">
        <v>22923</v>
      </c>
      <c r="D7326" s="79">
        <v>2858499</v>
      </c>
    </row>
    <row r="7327" spans="2:4" x14ac:dyDescent="0.35">
      <c r="B7327" s="78" t="s">
        <v>22924</v>
      </c>
      <c r="C7327" s="77" t="s">
        <v>22925</v>
      </c>
      <c r="D7327" s="79">
        <v>2858499</v>
      </c>
    </row>
    <row r="7328" spans="2:4" x14ac:dyDescent="0.35">
      <c r="B7328" s="78" t="s">
        <v>22926</v>
      </c>
      <c r="C7328" s="77" t="s">
        <v>22927</v>
      </c>
      <c r="D7328" s="79">
        <v>2858499</v>
      </c>
    </row>
    <row r="7329" spans="2:4" x14ac:dyDescent="0.35">
      <c r="B7329" s="78" t="s">
        <v>22928</v>
      </c>
      <c r="C7329" s="77" t="s">
        <v>22929</v>
      </c>
      <c r="D7329" s="79">
        <v>2858499</v>
      </c>
    </row>
    <row r="7330" spans="2:4" x14ac:dyDescent="0.35">
      <c r="B7330" s="78" t="s">
        <v>22930</v>
      </c>
      <c r="C7330" s="77" t="s">
        <v>22931</v>
      </c>
      <c r="D7330" s="79">
        <v>2858499</v>
      </c>
    </row>
    <row r="7331" spans="2:4" x14ac:dyDescent="0.35">
      <c r="B7331" s="78" t="s">
        <v>22932</v>
      </c>
      <c r="C7331" s="77" t="s">
        <v>22933</v>
      </c>
      <c r="D7331" s="79">
        <v>2858499</v>
      </c>
    </row>
    <row r="7332" spans="2:4" x14ac:dyDescent="0.35">
      <c r="B7332" s="78" t="s">
        <v>22934</v>
      </c>
      <c r="C7332" s="77" t="s">
        <v>22935</v>
      </c>
      <c r="D7332" s="79">
        <v>2858499</v>
      </c>
    </row>
    <row r="7333" spans="2:4" x14ac:dyDescent="0.35">
      <c r="B7333" s="78" t="s">
        <v>22936</v>
      </c>
      <c r="C7333" s="77" t="s">
        <v>22937</v>
      </c>
      <c r="D7333" s="79">
        <v>2858499</v>
      </c>
    </row>
    <row r="7334" spans="2:4" x14ac:dyDescent="0.35">
      <c r="B7334" s="78" t="s">
        <v>22938</v>
      </c>
      <c r="C7334" s="77" t="s">
        <v>22939</v>
      </c>
      <c r="D7334" s="79">
        <v>2858499</v>
      </c>
    </row>
    <row r="7335" spans="2:4" x14ac:dyDescent="0.35">
      <c r="B7335" s="78" t="s">
        <v>22940</v>
      </c>
      <c r="C7335" s="77" t="s">
        <v>22941</v>
      </c>
      <c r="D7335" s="79">
        <v>2858499</v>
      </c>
    </row>
    <row r="7336" spans="2:4" x14ac:dyDescent="0.35">
      <c r="B7336" s="78" t="s">
        <v>22942</v>
      </c>
      <c r="C7336" s="77" t="s">
        <v>22943</v>
      </c>
      <c r="D7336" s="79">
        <v>2858499</v>
      </c>
    </row>
    <row r="7337" spans="2:4" x14ac:dyDescent="0.35">
      <c r="B7337" s="78" t="s">
        <v>22944</v>
      </c>
      <c r="C7337" s="77" t="s">
        <v>22945</v>
      </c>
      <c r="D7337" s="79">
        <v>2858499</v>
      </c>
    </row>
    <row r="7338" spans="2:4" x14ac:dyDescent="0.35">
      <c r="B7338" s="78" t="s">
        <v>22946</v>
      </c>
      <c r="C7338" s="77" t="s">
        <v>22947</v>
      </c>
      <c r="D7338" s="79">
        <v>2858499</v>
      </c>
    </row>
    <row r="7339" spans="2:4" x14ac:dyDescent="0.35">
      <c r="B7339" s="78" t="s">
        <v>22948</v>
      </c>
      <c r="C7339" s="77" t="s">
        <v>22949</v>
      </c>
      <c r="D7339" s="79">
        <v>2858499</v>
      </c>
    </row>
    <row r="7340" spans="2:4" x14ac:dyDescent="0.35">
      <c r="B7340" s="78" t="s">
        <v>22950</v>
      </c>
      <c r="C7340" s="77" t="s">
        <v>22951</v>
      </c>
      <c r="D7340" s="79">
        <v>2858499</v>
      </c>
    </row>
    <row r="7341" spans="2:4" x14ac:dyDescent="0.35">
      <c r="B7341" s="78" t="s">
        <v>22952</v>
      </c>
      <c r="C7341" s="77" t="s">
        <v>22953</v>
      </c>
      <c r="D7341" s="79">
        <v>2858499</v>
      </c>
    </row>
    <row r="7342" spans="2:4" x14ac:dyDescent="0.35">
      <c r="B7342" s="78" t="s">
        <v>22954</v>
      </c>
      <c r="C7342" s="77" t="s">
        <v>22955</v>
      </c>
      <c r="D7342" s="79">
        <v>2858499</v>
      </c>
    </row>
    <row r="7343" spans="2:4" x14ac:dyDescent="0.35">
      <c r="B7343" s="78" t="s">
        <v>22956</v>
      </c>
      <c r="C7343" s="77" t="s">
        <v>22957</v>
      </c>
      <c r="D7343" s="79">
        <v>2858499</v>
      </c>
    </row>
    <row r="7344" spans="2:4" x14ac:dyDescent="0.35">
      <c r="B7344" s="78" t="s">
        <v>22958</v>
      </c>
      <c r="C7344" s="77" t="s">
        <v>22959</v>
      </c>
      <c r="D7344" s="79">
        <v>2858499</v>
      </c>
    </row>
    <row r="7345" spans="2:4" x14ac:dyDescent="0.35">
      <c r="B7345" s="78" t="s">
        <v>22960</v>
      </c>
      <c r="C7345" s="77" t="s">
        <v>22961</v>
      </c>
      <c r="D7345" s="79">
        <v>2858499</v>
      </c>
    </row>
    <row r="7346" spans="2:4" x14ac:dyDescent="0.35">
      <c r="B7346" s="78" t="s">
        <v>22962</v>
      </c>
      <c r="C7346" s="77" t="s">
        <v>22963</v>
      </c>
      <c r="D7346" s="79">
        <v>2858499</v>
      </c>
    </row>
    <row r="7347" spans="2:4" x14ac:dyDescent="0.35">
      <c r="B7347" s="78" t="s">
        <v>22964</v>
      </c>
      <c r="C7347" s="77" t="s">
        <v>22965</v>
      </c>
      <c r="D7347" s="79">
        <v>2858499</v>
      </c>
    </row>
    <row r="7348" spans="2:4" x14ac:dyDescent="0.35">
      <c r="B7348" s="78" t="s">
        <v>22966</v>
      </c>
      <c r="C7348" s="77" t="s">
        <v>22967</v>
      </c>
      <c r="D7348" s="79">
        <v>2858499</v>
      </c>
    </row>
    <row r="7349" spans="2:4" x14ac:dyDescent="0.35">
      <c r="B7349" s="78" t="s">
        <v>22968</v>
      </c>
      <c r="C7349" s="77" t="s">
        <v>22969</v>
      </c>
      <c r="D7349" s="79">
        <v>2858499</v>
      </c>
    </row>
    <row r="7350" spans="2:4" x14ac:dyDescent="0.35">
      <c r="B7350" s="78" t="s">
        <v>22970</v>
      </c>
      <c r="C7350" s="77" t="s">
        <v>22971</v>
      </c>
      <c r="D7350" s="79">
        <v>2858499</v>
      </c>
    </row>
    <row r="7351" spans="2:4" x14ac:dyDescent="0.35">
      <c r="B7351" s="78" t="s">
        <v>22972</v>
      </c>
      <c r="C7351" s="77" t="s">
        <v>22973</v>
      </c>
      <c r="D7351" s="79">
        <v>2858499</v>
      </c>
    </row>
    <row r="7352" spans="2:4" x14ac:dyDescent="0.35">
      <c r="B7352" s="78" t="s">
        <v>22974</v>
      </c>
      <c r="C7352" s="77" t="s">
        <v>22975</v>
      </c>
      <c r="D7352" s="79">
        <v>2858499</v>
      </c>
    </row>
    <row r="7353" spans="2:4" x14ac:dyDescent="0.35">
      <c r="B7353" s="78" t="s">
        <v>22976</v>
      </c>
      <c r="C7353" s="77" t="s">
        <v>22977</v>
      </c>
      <c r="D7353" s="79">
        <v>2858499</v>
      </c>
    </row>
    <row r="7354" spans="2:4" x14ac:dyDescent="0.35">
      <c r="B7354" s="78" t="s">
        <v>22978</v>
      </c>
      <c r="C7354" s="77" t="s">
        <v>22979</v>
      </c>
      <c r="D7354" s="79">
        <v>2858499</v>
      </c>
    </row>
    <row r="7355" spans="2:4" x14ac:dyDescent="0.35">
      <c r="B7355" s="78" t="s">
        <v>22980</v>
      </c>
      <c r="C7355" s="77" t="s">
        <v>22981</v>
      </c>
      <c r="D7355" s="79">
        <v>2858499</v>
      </c>
    </row>
    <row r="7356" spans="2:4" x14ac:dyDescent="0.35">
      <c r="B7356" s="78" t="s">
        <v>22982</v>
      </c>
      <c r="C7356" s="77" t="s">
        <v>22983</v>
      </c>
      <c r="D7356" s="79">
        <v>2858499</v>
      </c>
    </row>
    <row r="7357" spans="2:4" x14ac:dyDescent="0.35">
      <c r="B7357" s="78" t="s">
        <v>22984</v>
      </c>
      <c r="C7357" s="77" t="s">
        <v>22985</v>
      </c>
      <c r="D7357" s="79">
        <v>2858499</v>
      </c>
    </row>
    <row r="7358" spans="2:4" x14ac:dyDescent="0.35">
      <c r="B7358" s="78" t="s">
        <v>22986</v>
      </c>
      <c r="C7358" s="77" t="s">
        <v>22987</v>
      </c>
      <c r="D7358" s="79">
        <v>2858499</v>
      </c>
    </row>
    <row r="7359" spans="2:4" x14ac:dyDescent="0.35">
      <c r="B7359" s="78" t="s">
        <v>22988</v>
      </c>
      <c r="C7359" s="77" t="s">
        <v>22989</v>
      </c>
      <c r="D7359" s="79">
        <v>2858499</v>
      </c>
    </row>
    <row r="7360" spans="2:4" x14ac:dyDescent="0.35">
      <c r="B7360" s="78" t="s">
        <v>22990</v>
      </c>
      <c r="C7360" s="77" t="s">
        <v>22991</v>
      </c>
      <c r="D7360" s="79">
        <v>2858499</v>
      </c>
    </row>
    <row r="7361" spans="2:4" x14ac:dyDescent="0.35">
      <c r="B7361" s="78" t="s">
        <v>22992</v>
      </c>
      <c r="C7361" s="77" t="s">
        <v>22993</v>
      </c>
      <c r="D7361" s="79">
        <v>2858499</v>
      </c>
    </row>
    <row r="7362" spans="2:4" x14ac:dyDescent="0.35">
      <c r="B7362" s="78" t="s">
        <v>22994</v>
      </c>
      <c r="C7362" s="77" t="s">
        <v>22995</v>
      </c>
      <c r="D7362" s="79">
        <v>2858499</v>
      </c>
    </row>
    <row r="7363" spans="2:4" x14ac:dyDescent="0.35">
      <c r="B7363" s="78" t="s">
        <v>22996</v>
      </c>
      <c r="C7363" s="77" t="s">
        <v>22997</v>
      </c>
      <c r="D7363" s="79">
        <v>2858499</v>
      </c>
    </row>
    <row r="7364" spans="2:4" x14ac:dyDescent="0.35">
      <c r="B7364" s="78" t="s">
        <v>22998</v>
      </c>
      <c r="C7364" s="77" t="s">
        <v>22999</v>
      </c>
      <c r="D7364" s="79">
        <v>2858499</v>
      </c>
    </row>
    <row r="7365" spans="2:4" x14ac:dyDescent="0.35">
      <c r="B7365" s="78" t="s">
        <v>23000</v>
      </c>
      <c r="C7365" s="77" t="s">
        <v>23001</v>
      </c>
      <c r="D7365" s="79">
        <v>2858499</v>
      </c>
    </row>
    <row r="7366" spans="2:4" x14ac:dyDescent="0.35">
      <c r="B7366" s="78" t="s">
        <v>23002</v>
      </c>
      <c r="C7366" s="77" t="s">
        <v>23003</v>
      </c>
      <c r="D7366" s="79">
        <v>2858499</v>
      </c>
    </row>
    <row r="7367" spans="2:4" x14ac:dyDescent="0.35">
      <c r="B7367" s="78" t="s">
        <v>23004</v>
      </c>
      <c r="C7367" s="77" t="s">
        <v>23005</v>
      </c>
      <c r="D7367" s="79">
        <v>2858499</v>
      </c>
    </row>
    <row r="7368" spans="2:4" x14ac:dyDescent="0.35">
      <c r="B7368" s="78" t="s">
        <v>23006</v>
      </c>
      <c r="C7368" s="77" t="s">
        <v>23007</v>
      </c>
      <c r="D7368" s="79">
        <v>2858499</v>
      </c>
    </row>
    <row r="7369" spans="2:4" x14ac:dyDescent="0.35">
      <c r="B7369" s="78" t="s">
        <v>23008</v>
      </c>
      <c r="C7369" s="77" t="s">
        <v>23009</v>
      </c>
      <c r="D7369" s="79">
        <v>2858499</v>
      </c>
    </row>
    <row r="7370" spans="2:4" x14ac:dyDescent="0.35">
      <c r="B7370" s="78" t="s">
        <v>23010</v>
      </c>
      <c r="C7370" s="77" t="s">
        <v>23011</v>
      </c>
      <c r="D7370" s="79">
        <v>2858499</v>
      </c>
    </row>
    <row r="7371" spans="2:4" x14ac:dyDescent="0.35">
      <c r="B7371" s="78" t="s">
        <v>23012</v>
      </c>
      <c r="C7371" s="77" t="s">
        <v>23013</v>
      </c>
      <c r="D7371" s="79">
        <v>2858499</v>
      </c>
    </row>
    <row r="7372" spans="2:4" x14ac:dyDescent="0.35">
      <c r="B7372" s="78" t="s">
        <v>23014</v>
      </c>
      <c r="C7372" s="77" t="s">
        <v>23015</v>
      </c>
      <c r="D7372" s="79">
        <v>2858499</v>
      </c>
    </row>
    <row r="7373" spans="2:4" x14ac:dyDescent="0.35">
      <c r="B7373" s="78" t="s">
        <v>23016</v>
      </c>
      <c r="C7373" s="77" t="s">
        <v>23017</v>
      </c>
      <c r="D7373" s="79">
        <v>2858499</v>
      </c>
    </row>
    <row r="7374" spans="2:4" x14ac:dyDescent="0.35">
      <c r="B7374" s="78" t="s">
        <v>23018</v>
      </c>
      <c r="C7374" s="77" t="s">
        <v>23019</v>
      </c>
      <c r="D7374" s="79">
        <v>2858499</v>
      </c>
    </row>
    <row r="7375" spans="2:4" x14ac:dyDescent="0.35">
      <c r="B7375" s="78" t="s">
        <v>23020</v>
      </c>
      <c r="C7375" s="77" t="s">
        <v>23021</v>
      </c>
      <c r="D7375" s="79">
        <v>2858499</v>
      </c>
    </row>
    <row r="7376" spans="2:4" x14ac:dyDescent="0.35">
      <c r="B7376" s="78" t="s">
        <v>23022</v>
      </c>
      <c r="C7376" s="77" t="s">
        <v>23023</v>
      </c>
      <c r="D7376" s="79">
        <v>2858499</v>
      </c>
    </row>
    <row r="7377" spans="2:4" x14ac:dyDescent="0.35">
      <c r="B7377" s="78" t="s">
        <v>23024</v>
      </c>
      <c r="C7377" s="77" t="s">
        <v>23025</v>
      </c>
      <c r="D7377" s="79">
        <v>2858499</v>
      </c>
    </row>
    <row r="7378" spans="2:4" x14ac:dyDescent="0.35">
      <c r="B7378" s="78" t="s">
        <v>23026</v>
      </c>
      <c r="C7378" s="77" t="s">
        <v>23027</v>
      </c>
      <c r="D7378" s="79">
        <v>2858499</v>
      </c>
    </row>
    <row r="7379" spans="2:4" x14ac:dyDescent="0.35">
      <c r="B7379" s="78" t="s">
        <v>23028</v>
      </c>
      <c r="C7379" s="77" t="s">
        <v>23029</v>
      </c>
      <c r="D7379" s="79">
        <v>2858499</v>
      </c>
    </row>
    <row r="7380" spans="2:4" x14ac:dyDescent="0.35">
      <c r="B7380" s="78" t="s">
        <v>23030</v>
      </c>
      <c r="C7380" s="77" t="s">
        <v>23031</v>
      </c>
      <c r="D7380" s="79">
        <v>2858499</v>
      </c>
    </row>
    <row r="7381" spans="2:4" x14ac:dyDescent="0.35">
      <c r="B7381" s="78" t="s">
        <v>23032</v>
      </c>
      <c r="C7381" s="77" t="s">
        <v>23033</v>
      </c>
      <c r="D7381" s="79">
        <v>2858499</v>
      </c>
    </row>
    <row r="7382" spans="2:4" x14ac:dyDescent="0.35">
      <c r="B7382" s="78" t="s">
        <v>23034</v>
      </c>
      <c r="C7382" s="77" t="s">
        <v>23035</v>
      </c>
      <c r="D7382" s="79">
        <v>2858499</v>
      </c>
    </row>
    <row r="7383" spans="2:4" x14ac:dyDescent="0.35">
      <c r="B7383" s="78" t="s">
        <v>23036</v>
      </c>
      <c r="C7383" s="77" t="s">
        <v>23037</v>
      </c>
      <c r="D7383" s="79">
        <v>2858499</v>
      </c>
    </row>
    <row r="7384" spans="2:4" x14ac:dyDescent="0.35">
      <c r="B7384" s="78" t="s">
        <v>23038</v>
      </c>
      <c r="C7384" s="77" t="s">
        <v>23039</v>
      </c>
      <c r="D7384" s="79">
        <v>2858499</v>
      </c>
    </row>
    <row r="7385" spans="2:4" x14ac:dyDescent="0.35">
      <c r="B7385" s="78" t="s">
        <v>23040</v>
      </c>
      <c r="C7385" s="77" t="s">
        <v>23041</v>
      </c>
      <c r="D7385" s="79">
        <v>2858499</v>
      </c>
    </row>
    <row r="7386" spans="2:4" x14ac:dyDescent="0.35">
      <c r="B7386" s="78" t="s">
        <v>23042</v>
      </c>
      <c r="C7386" s="77" t="s">
        <v>23043</v>
      </c>
      <c r="D7386" s="79">
        <v>2858499</v>
      </c>
    </row>
    <row r="7387" spans="2:4" x14ac:dyDescent="0.35">
      <c r="B7387" s="78" t="s">
        <v>23044</v>
      </c>
      <c r="C7387" s="77" t="s">
        <v>23045</v>
      </c>
      <c r="D7387" s="79">
        <v>2858499</v>
      </c>
    </row>
    <row r="7388" spans="2:4" x14ac:dyDescent="0.35">
      <c r="B7388" s="78" t="s">
        <v>23046</v>
      </c>
      <c r="C7388" s="77" t="s">
        <v>23047</v>
      </c>
      <c r="D7388" s="79">
        <v>2858499</v>
      </c>
    </row>
    <row r="7389" spans="2:4" x14ac:dyDescent="0.35">
      <c r="B7389" s="78" t="s">
        <v>23048</v>
      </c>
      <c r="C7389" s="77" t="s">
        <v>23049</v>
      </c>
      <c r="D7389" s="79">
        <v>2858499</v>
      </c>
    </row>
    <row r="7390" spans="2:4" x14ac:dyDescent="0.35">
      <c r="B7390" s="78" t="s">
        <v>23050</v>
      </c>
      <c r="C7390" s="77" t="s">
        <v>23051</v>
      </c>
      <c r="D7390" s="79">
        <v>2858499</v>
      </c>
    </row>
    <row r="7391" spans="2:4" x14ac:dyDescent="0.35">
      <c r="B7391" s="78" t="s">
        <v>23052</v>
      </c>
      <c r="C7391" s="77" t="s">
        <v>23053</v>
      </c>
      <c r="D7391" s="79">
        <v>2858499</v>
      </c>
    </row>
    <row r="7392" spans="2:4" x14ac:dyDescent="0.35">
      <c r="B7392" s="78" t="s">
        <v>23054</v>
      </c>
      <c r="C7392" s="77" t="s">
        <v>23055</v>
      </c>
      <c r="D7392" s="79">
        <v>2858499</v>
      </c>
    </row>
    <row r="7393" spans="2:4" x14ac:dyDescent="0.35">
      <c r="B7393" s="78" t="s">
        <v>23056</v>
      </c>
      <c r="C7393" s="77" t="s">
        <v>23057</v>
      </c>
      <c r="D7393" s="79">
        <v>2858499</v>
      </c>
    </row>
    <row r="7394" spans="2:4" x14ac:dyDescent="0.35">
      <c r="B7394" s="78" t="s">
        <v>23058</v>
      </c>
      <c r="C7394" s="77" t="s">
        <v>23059</v>
      </c>
      <c r="D7394" s="79">
        <v>2858499</v>
      </c>
    </row>
    <row r="7395" spans="2:4" x14ac:dyDescent="0.35">
      <c r="B7395" s="78" t="s">
        <v>23060</v>
      </c>
      <c r="C7395" s="77" t="s">
        <v>23061</v>
      </c>
      <c r="D7395" s="79">
        <v>2858499</v>
      </c>
    </row>
    <row r="7396" spans="2:4" x14ac:dyDescent="0.35">
      <c r="B7396" s="78" t="s">
        <v>23062</v>
      </c>
      <c r="C7396" s="77" t="s">
        <v>23063</v>
      </c>
      <c r="D7396" s="79">
        <v>2858499</v>
      </c>
    </row>
    <row r="7397" spans="2:4" x14ac:dyDescent="0.35">
      <c r="B7397" s="78" t="s">
        <v>23064</v>
      </c>
      <c r="C7397" s="77" t="s">
        <v>23065</v>
      </c>
      <c r="D7397" s="79">
        <v>2858499</v>
      </c>
    </row>
    <row r="7398" spans="2:4" x14ac:dyDescent="0.35">
      <c r="B7398" s="78" t="s">
        <v>23066</v>
      </c>
      <c r="C7398" s="77" t="s">
        <v>23067</v>
      </c>
      <c r="D7398" s="79">
        <v>2858499</v>
      </c>
    </row>
    <row r="7399" spans="2:4" x14ac:dyDescent="0.35">
      <c r="B7399" s="78" t="s">
        <v>23068</v>
      </c>
      <c r="C7399" s="77" t="s">
        <v>23069</v>
      </c>
      <c r="D7399" s="79">
        <v>2858499</v>
      </c>
    </row>
    <row r="7400" spans="2:4" x14ac:dyDescent="0.35">
      <c r="B7400" s="78" t="s">
        <v>23070</v>
      </c>
      <c r="C7400" s="77" t="s">
        <v>23071</v>
      </c>
      <c r="D7400" s="79">
        <v>2858499</v>
      </c>
    </row>
    <row r="7401" spans="2:4" x14ac:dyDescent="0.35">
      <c r="B7401" s="78" t="s">
        <v>23072</v>
      </c>
      <c r="C7401" s="77" t="s">
        <v>23073</v>
      </c>
      <c r="D7401" s="79">
        <v>2858499</v>
      </c>
    </row>
    <row r="7402" spans="2:4" x14ac:dyDescent="0.35">
      <c r="B7402" s="78" t="s">
        <v>23074</v>
      </c>
      <c r="C7402" s="77" t="s">
        <v>23075</v>
      </c>
      <c r="D7402" s="79">
        <v>2858499</v>
      </c>
    </row>
    <row r="7403" spans="2:4" x14ac:dyDescent="0.35">
      <c r="B7403" s="78" t="s">
        <v>23076</v>
      </c>
      <c r="C7403" s="77" t="s">
        <v>23077</v>
      </c>
      <c r="D7403" s="79">
        <v>2858499</v>
      </c>
    </row>
    <row r="7404" spans="2:4" x14ac:dyDescent="0.35">
      <c r="B7404" s="78" t="s">
        <v>23078</v>
      </c>
      <c r="C7404" s="77" t="s">
        <v>23079</v>
      </c>
      <c r="D7404" s="79">
        <v>2858499</v>
      </c>
    </row>
    <row r="7405" spans="2:4" x14ac:dyDescent="0.35">
      <c r="B7405" s="78" t="s">
        <v>23080</v>
      </c>
      <c r="C7405" s="77" t="s">
        <v>23081</v>
      </c>
      <c r="D7405" s="79">
        <v>2858499</v>
      </c>
    </row>
    <row r="7406" spans="2:4" x14ac:dyDescent="0.35">
      <c r="B7406" s="78" t="s">
        <v>23082</v>
      </c>
      <c r="C7406" s="77" t="s">
        <v>23083</v>
      </c>
      <c r="D7406" s="79">
        <v>2858499</v>
      </c>
    </row>
    <row r="7407" spans="2:4" x14ac:dyDescent="0.35">
      <c r="B7407" s="78" t="s">
        <v>23084</v>
      </c>
      <c r="C7407" s="77" t="s">
        <v>23085</v>
      </c>
      <c r="D7407" s="79">
        <v>2858499</v>
      </c>
    </row>
    <row r="7408" spans="2:4" x14ac:dyDescent="0.35">
      <c r="B7408" s="78" t="s">
        <v>23086</v>
      </c>
      <c r="C7408" s="77" t="s">
        <v>23087</v>
      </c>
      <c r="D7408" s="79">
        <v>2858499</v>
      </c>
    </row>
    <row r="7409" spans="2:4" x14ac:dyDescent="0.35">
      <c r="B7409" s="78" t="s">
        <v>23088</v>
      </c>
      <c r="C7409" s="77" t="s">
        <v>23089</v>
      </c>
      <c r="D7409" s="79">
        <v>2858499</v>
      </c>
    </row>
    <row r="7410" spans="2:4" x14ac:dyDescent="0.35">
      <c r="B7410" s="78" t="s">
        <v>23090</v>
      </c>
      <c r="C7410" s="77" t="s">
        <v>23091</v>
      </c>
      <c r="D7410" s="79">
        <v>2858499</v>
      </c>
    </row>
    <row r="7411" spans="2:4" x14ac:dyDescent="0.35">
      <c r="B7411" s="78" t="s">
        <v>23092</v>
      </c>
      <c r="C7411" s="77" t="s">
        <v>23093</v>
      </c>
      <c r="D7411" s="79">
        <v>2858499</v>
      </c>
    </row>
    <row r="7412" spans="2:4" x14ac:dyDescent="0.35">
      <c r="B7412" s="78" t="s">
        <v>23094</v>
      </c>
      <c r="C7412" s="77" t="s">
        <v>23095</v>
      </c>
      <c r="D7412" s="79">
        <v>2858499</v>
      </c>
    </row>
    <row r="7413" spans="2:4" x14ac:dyDescent="0.35">
      <c r="B7413" s="78" t="s">
        <v>23096</v>
      </c>
      <c r="C7413" s="77" t="s">
        <v>23097</v>
      </c>
      <c r="D7413" s="79">
        <v>2858499</v>
      </c>
    </row>
    <row r="7414" spans="2:4" x14ac:dyDescent="0.35">
      <c r="B7414" s="78" t="s">
        <v>23098</v>
      </c>
      <c r="C7414" s="77" t="s">
        <v>23099</v>
      </c>
      <c r="D7414" s="79">
        <v>2858499</v>
      </c>
    </row>
    <row r="7415" spans="2:4" x14ac:dyDescent="0.35">
      <c r="B7415" s="78" t="s">
        <v>23100</v>
      </c>
      <c r="C7415" s="77" t="s">
        <v>23101</v>
      </c>
      <c r="D7415" s="79">
        <v>2858499</v>
      </c>
    </row>
    <row r="7416" spans="2:4" x14ac:dyDescent="0.35">
      <c r="B7416" s="78" t="s">
        <v>23102</v>
      </c>
      <c r="C7416" s="77" t="s">
        <v>23103</v>
      </c>
      <c r="D7416" s="79">
        <v>2858499</v>
      </c>
    </row>
    <row r="7417" spans="2:4" x14ac:dyDescent="0.35">
      <c r="B7417" s="78" t="s">
        <v>23104</v>
      </c>
      <c r="C7417" s="77" t="s">
        <v>23105</v>
      </c>
      <c r="D7417" s="79">
        <v>2858499</v>
      </c>
    </row>
    <row r="7418" spans="2:4" x14ac:dyDescent="0.35">
      <c r="B7418" s="78" t="s">
        <v>23106</v>
      </c>
      <c r="C7418" s="77" t="s">
        <v>23107</v>
      </c>
      <c r="D7418" s="79">
        <v>2858499</v>
      </c>
    </row>
    <row r="7419" spans="2:4" x14ac:dyDescent="0.35">
      <c r="B7419" s="78" t="s">
        <v>23108</v>
      </c>
      <c r="C7419" s="77" t="s">
        <v>23109</v>
      </c>
      <c r="D7419" s="79">
        <v>2858499</v>
      </c>
    </row>
    <row r="7420" spans="2:4" x14ac:dyDescent="0.35">
      <c r="B7420" s="78" t="s">
        <v>23110</v>
      </c>
      <c r="C7420" s="77" t="s">
        <v>23111</v>
      </c>
      <c r="D7420" s="79">
        <v>2858499</v>
      </c>
    </row>
    <row r="7421" spans="2:4" x14ac:dyDescent="0.35">
      <c r="B7421" s="78" t="s">
        <v>23112</v>
      </c>
      <c r="C7421" s="77" t="s">
        <v>23113</v>
      </c>
      <c r="D7421" s="79">
        <v>2858499</v>
      </c>
    </row>
    <row r="7422" spans="2:4" x14ac:dyDescent="0.35">
      <c r="B7422" s="78" t="s">
        <v>23114</v>
      </c>
      <c r="C7422" s="77" t="s">
        <v>23115</v>
      </c>
      <c r="D7422" s="79">
        <v>2858499</v>
      </c>
    </row>
    <row r="7423" spans="2:4" x14ac:dyDescent="0.35">
      <c r="B7423" s="78" t="s">
        <v>23116</v>
      </c>
      <c r="C7423" s="77" t="s">
        <v>23117</v>
      </c>
      <c r="D7423" s="79">
        <v>2858499</v>
      </c>
    </row>
    <row r="7424" spans="2:4" x14ac:dyDescent="0.35">
      <c r="B7424" s="78" t="s">
        <v>23118</v>
      </c>
      <c r="C7424" s="77" t="s">
        <v>23119</v>
      </c>
      <c r="D7424" s="79">
        <v>2858499</v>
      </c>
    </row>
    <row r="7425" spans="2:4" x14ac:dyDescent="0.35">
      <c r="B7425" s="78" t="s">
        <v>23120</v>
      </c>
      <c r="C7425" s="77" t="s">
        <v>23121</v>
      </c>
      <c r="D7425" s="79">
        <v>2858499</v>
      </c>
    </row>
    <row r="7426" spans="2:4" x14ac:dyDescent="0.35">
      <c r="B7426" s="78" t="s">
        <v>23122</v>
      </c>
      <c r="C7426" s="77" t="s">
        <v>23123</v>
      </c>
      <c r="D7426" s="79">
        <v>2858499</v>
      </c>
    </row>
    <row r="7427" spans="2:4" x14ac:dyDescent="0.35">
      <c r="B7427" s="78" t="s">
        <v>23124</v>
      </c>
      <c r="C7427" s="77" t="s">
        <v>23125</v>
      </c>
      <c r="D7427" s="79">
        <v>2858499</v>
      </c>
    </row>
    <row r="7428" spans="2:4" x14ac:dyDescent="0.35">
      <c r="B7428" s="78" t="s">
        <v>23126</v>
      </c>
      <c r="C7428" s="77" t="s">
        <v>23127</v>
      </c>
      <c r="D7428" s="79">
        <v>2858499</v>
      </c>
    </row>
    <row r="7429" spans="2:4" x14ac:dyDescent="0.35">
      <c r="B7429" s="78" t="s">
        <v>23128</v>
      </c>
      <c r="C7429" s="77" t="s">
        <v>23129</v>
      </c>
      <c r="D7429" s="79">
        <v>2858499</v>
      </c>
    </row>
    <row r="7430" spans="2:4" x14ac:dyDescent="0.35">
      <c r="B7430" s="78" t="s">
        <v>23130</v>
      </c>
      <c r="C7430" s="77" t="s">
        <v>23131</v>
      </c>
      <c r="D7430" s="79">
        <v>2858499</v>
      </c>
    </row>
    <row r="7431" spans="2:4" x14ac:dyDescent="0.35">
      <c r="B7431" s="78" t="s">
        <v>23132</v>
      </c>
      <c r="C7431" s="77" t="s">
        <v>23133</v>
      </c>
      <c r="D7431" s="79">
        <v>2858499</v>
      </c>
    </row>
    <row r="7432" spans="2:4" x14ac:dyDescent="0.35">
      <c r="B7432" s="78" t="s">
        <v>23134</v>
      </c>
      <c r="C7432" s="77" t="s">
        <v>23135</v>
      </c>
      <c r="D7432" s="79">
        <v>2858499</v>
      </c>
    </row>
    <row r="7433" spans="2:4" x14ac:dyDescent="0.35">
      <c r="B7433" s="78" t="s">
        <v>23136</v>
      </c>
      <c r="C7433" s="77" t="s">
        <v>23137</v>
      </c>
      <c r="D7433" s="79">
        <v>2858499</v>
      </c>
    </row>
    <row r="7434" spans="2:4" x14ac:dyDescent="0.35">
      <c r="B7434" s="78" t="s">
        <v>23138</v>
      </c>
      <c r="C7434" s="77" t="s">
        <v>23139</v>
      </c>
      <c r="D7434" s="79">
        <v>2858499</v>
      </c>
    </row>
    <row r="7435" spans="2:4" x14ac:dyDescent="0.35">
      <c r="B7435" s="78" t="s">
        <v>23140</v>
      </c>
      <c r="C7435" s="77" t="s">
        <v>23141</v>
      </c>
      <c r="D7435" s="79">
        <v>2858499</v>
      </c>
    </row>
    <row r="7436" spans="2:4" x14ac:dyDescent="0.35">
      <c r="B7436" s="78" t="s">
        <v>23142</v>
      </c>
      <c r="C7436" s="77" t="s">
        <v>23143</v>
      </c>
      <c r="D7436" s="79">
        <v>2858499</v>
      </c>
    </row>
    <row r="7437" spans="2:4" x14ac:dyDescent="0.35">
      <c r="B7437" s="78" t="s">
        <v>23144</v>
      </c>
      <c r="C7437" s="77" t="s">
        <v>23145</v>
      </c>
      <c r="D7437" s="79">
        <v>2858499</v>
      </c>
    </row>
    <row r="7438" spans="2:4" x14ac:dyDescent="0.35">
      <c r="B7438" s="78" t="s">
        <v>23146</v>
      </c>
      <c r="C7438" s="77" t="s">
        <v>23147</v>
      </c>
      <c r="D7438" s="79">
        <v>2858499</v>
      </c>
    </row>
    <row r="7439" spans="2:4" x14ac:dyDescent="0.35">
      <c r="B7439" s="78" t="s">
        <v>23148</v>
      </c>
      <c r="C7439" s="77" t="s">
        <v>23149</v>
      </c>
      <c r="D7439" s="79">
        <v>2858499</v>
      </c>
    </row>
    <row r="7440" spans="2:4" x14ac:dyDescent="0.35">
      <c r="B7440" s="78" t="s">
        <v>23150</v>
      </c>
      <c r="C7440" s="77" t="s">
        <v>23151</v>
      </c>
      <c r="D7440" s="79">
        <v>2858499</v>
      </c>
    </row>
    <row r="7441" spans="2:4" x14ac:dyDescent="0.35">
      <c r="B7441" s="78" t="s">
        <v>23152</v>
      </c>
      <c r="C7441" s="77" t="s">
        <v>23153</v>
      </c>
      <c r="D7441" s="79">
        <v>2858499</v>
      </c>
    </row>
    <row r="7442" spans="2:4" x14ac:dyDescent="0.35">
      <c r="B7442" s="78" t="s">
        <v>23154</v>
      </c>
      <c r="C7442" s="77" t="s">
        <v>23155</v>
      </c>
      <c r="D7442" s="79">
        <v>2858499</v>
      </c>
    </row>
    <row r="7443" spans="2:4" x14ac:dyDescent="0.35">
      <c r="B7443" s="78" t="s">
        <v>23156</v>
      </c>
      <c r="C7443" s="77" t="s">
        <v>23157</v>
      </c>
      <c r="D7443" s="79">
        <v>2858499</v>
      </c>
    </row>
    <row r="7444" spans="2:4" x14ac:dyDescent="0.35">
      <c r="B7444" s="78" t="s">
        <v>23158</v>
      </c>
      <c r="C7444" s="77" t="s">
        <v>23159</v>
      </c>
      <c r="D7444" s="79">
        <v>2858499</v>
      </c>
    </row>
    <row r="7445" spans="2:4" x14ac:dyDescent="0.35">
      <c r="B7445" s="78" t="s">
        <v>23160</v>
      </c>
      <c r="C7445" s="77" t="s">
        <v>23161</v>
      </c>
      <c r="D7445" s="79">
        <v>2858499</v>
      </c>
    </row>
    <row r="7446" spans="2:4" x14ac:dyDescent="0.35">
      <c r="B7446" s="78" t="s">
        <v>23162</v>
      </c>
      <c r="C7446" s="77" t="s">
        <v>23163</v>
      </c>
      <c r="D7446" s="79">
        <v>2858499</v>
      </c>
    </row>
    <row r="7447" spans="2:4" x14ac:dyDescent="0.35">
      <c r="B7447" s="78" t="s">
        <v>23164</v>
      </c>
      <c r="C7447" s="77" t="s">
        <v>23165</v>
      </c>
      <c r="D7447" s="79">
        <v>2858499</v>
      </c>
    </row>
    <row r="7448" spans="2:4" x14ac:dyDescent="0.35">
      <c r="B7448" s="78" t="s">
        <v>23166</v>
      </c>
      <c r="C7448" s="77" t="s">
        <v>23167</v>
      </c>
      <c r="D7448" s="79">
        <v>2858499</v>
      </c>
    </row>
    <row r="7449" spans="2:4" x14ac:dyDescent="0.35">
      <c r="B7449" s="78" t="s">
        <v>23168</v>
      </c>
      <c r="C7449" s="77" t="s">
        <v>23169</v>
      </c>
      <c r="D7449" s="79">
        <v>2858499</v>
      </c>
    </row>
    <row r="7450" spans="2:4" x14ac:dyDescent="0.35">
      <c r="B7450" s="78" t="s">
        <v>23170</v>
      </c>
      <c r="C7450" s="77" t="s">
        <v>23171</v>
      </c>
      <c r="D7450" s="79">
        <v>7190400</v>
      </c>
    </row>
    <row r="7451" spans="2:4" x14ac:dyDescent="0.35">
      <c r="B7451" s="78" t="s">
        <v>23172</v>
      </c>
      <c r="C7451" s="77" t="s">
        <v>23173</v>
      </c>
      <c r="D7451" s="79">
        <v>7190400</v>
      </c>
    </row>
    <row r="7452" spans="2:4" x14ac:dyDescent="0.35">
      <c r="B7452" s="78" t="s">
        <v>23174</v>
      </c>
      <c r="C7452" s="77" t="s">
        <v>23175</v>
      </c>
      <c r="D7452" s="79">
        <v>7190400</v>
      </c>
    </row>
    <row r="7453" spans="2:4" x14ac:dyDescent="0.35">
      <c r="B7453" s="78" t="s">
        <v>23176</v>
      </c>
      <c r="C7453" s="77" t="s">
        <v>23177</v>
      </c>
      <c r="D7453" s="79">
        <v>7190400</v>
      </c>
    </row>
    <row r="7454" spans="2:4" x14ac:dyDescent="0.35">
      <c r="B7454" s="78" t="s">
        <v>23178</v>
      </c>
      <c r="C7454" s="77" t="s">
        <v>23179</v>
      </c>
      <c r="D7454" s="79">
        <v>7190400</v>
      </c>
    </row>
    <row r="7455" spans="2:4" x14ac:dyDescent="0.35">
      <c r="B7455" s="78" t="s">
        <v>23180</v>
      </c>
      <c r="C7455" s="77" t="s">
        <v>23181</v>
      </c>
      <c r="D7455" s="79">
        <v>7190400</v>
      </c>
    </row>
    <row r="7456" spans="2:4" x14ac:dyDescent="0.35">
      <c r="B7456" s="78" t="s">
        <v>23182</v>
      </c>
      <c r="C7456" s="77" t="s">
        <v>23183</v>
      </c>
      <c r="D7456" s="79">
        <v>7190400</v>
      </c>
    </row>
    <row r="7457" spans="2:4" x14ac:dyDescent="0.35">
      <c r="B7457" s="78" t="s">
        <v>23184</v>
      </c>
      <c r="C7457" s="77" t="s">
        <v>23185</v>
      </c>
      <c r="D7457" s="79">
        <v>7190400</v>
      </c>
    </row>
    <row r="7458" spans="2:4" x14ac:dyDescent="0.35">
      <c r="B7458" s="78" t="s">
        <v>23186</v>
      </c>
      <c r="C7458" s="77" t="s">
        <v>23187</v>
      </c>
      <c r="D7458" s="79">
        <v>7190400</v>
      </c>
    </row>
    <row r="7459" spans="2:4" x14ac:dyDescent="0.35">
      <c r="B7459" s="78" t="s">
        <v>23188</v>
      </c>
      <c r="C7459" s="77" t="s">
        <v>23189</v>
      </c>
      <c r="D7459" s="79">
        <v>7190400</v>
      </c>
    </row>
    <row r="7460" spans="2:4" x14ac:dyDescent="0.35">
      <c r="B7460" s="78" t="s">
        <v>23190</v>
      </c>
      <c r="C7460" s="77" t="s">
        <v>23191</v>
      </c>
      <c r="D7460" s="79">
        <v>6410916</v>
      </c>
    </row>
    <row r="7461" spans="2:4" x14ac:dyDescent="0.35">
      <c r="B7461" s="78" t="s">
        <v>23192</v>
      </c>
      <c r="C7461" s="77" t="s">
        <v>23193</v>
      </c>
      <c r="D7461" s="79">
        <v>12079872</v>
      </c>
    </row>
    <row r="7462" spans="2:4" x14ac:dyDescent="0.35">
      <c r="B7462" s="78" t="s">
        <v>23194</v>
      </c>
      <c r="C7462" s="77" t="s">
        <v>23195</v>
      </c>
      <c r="D7462" s="79">
        <v>7250320</v>
      </c>
    </row>
    <row r="7463" spans="2:4" x14ac:dyDescent="0.35">
      <c r="B7463" s="78" t="s">
        <v>23196</v>
      </c>
      <c r="C7463" s="77" t="s">
        <v>23197</v>
      </c>
      <c r="D7463" s="79">
        <v>7669760</v>
      </c>
    </row>
    <row r="7464" spans="2:4" x14ac:dyDescent="0.35">
      <c r="B7464" s="78" t="s">
        <v>23198</v>
      </c>
      <c r="C7464" s="77" t="s">
        <v>23199</v>
      </c>
      <c r="D7464" s="79">
        <v>7669760</v>
      </c>
    </row>
    <row r="7465" spans="2:4" x14ac:dyDescent="0.35">
      <c r="B7465" s="78" t="s">
        <v>23200</v>
      </c>
      <c r="C7465" s="77" t="s">
        <v>23201</v>
      </c>
      <c r="D7465" s="79">
        <v>7250320</v>
      </c>
    </row>
    <row r="7466" spans="2:4" x14ac:dyDescent="0.35">
      <c r="B7466" s="78" t="s">
        <v>23202</v>
      </c>
      <c r="C7466" s="77" t="s">
        <v>23203</v>
      </c>
      <c r="D7466" s="79">
        <v>6492516</v>
      </c>
    </row>
    <row r="7467" spans="2:4" x14ac:dyDescent="0.35">
      <c r="B7467" s="78" t="s">
        <v>23204</v>
      </c>
      <c r="C7467" s="77" t="s">
        <v>23205</v>
      </c>
      <c r="D7467" s="79">
        <v>7250320</v>
      </c>
    </row>
    <row r="7468" spans="2:4" x14ac:dyDescent="0.35">
      <c r="B7468" s="78" t="s">
        <v>23206</v>
      </c>
      <c r="C7468" s="77" t="s">
        <v>23207</v>
      </c>
      <c r="D7468" s="79">
        <v>21943014</v>
      </c>
    </row>
    <row r="7469" spans="2:4" x14ac:dyDescent="0.35">
      <c r="B7469" s="78" t="s">
        <v>23208</v>
      </c>
      <c r="C7469" s="77" t="s">
        <v>23209</v>
      </c>
      <c r="D7469" s="79">
        <v>21943014</v>
      </c>
    </row>
    <row r="7470" spans="2:4" x14ac:dyDescent="0.35">
      <c r="B7470" s="78" t="s">
        <v>23210</v>
      </c>
      <c r="C7470" s="77" t="s">
        <v>23211</v>
      </c>
      <c r="D7470" s="79">
        <v>21943014</v>
      </c>
    </row>
    <row r="7471" spans="2:4" x14ac:dyDescent="0.35">
      <c r="B7471" s="78" t="s">
        <v>23212</v>
      </c>
      <c r="C7471" s="77" t="s">
        <v>23213</v>
      </c>
      <c r="D7471" s="79">
        <v>21943014</v>
      </c>
    </row>
    <row r="7472" spans="2:4" x14ac:dyDescent="0.35">
      <c r="B7472" s="78" t="s">
        <v>23214</v>
      </c>
      <c r="C7472" s="77" t="s">
        <v>23215</v>
      </c>
      <c r="D7472" s="79">
        <v>21943014</v>
      </c>
    </row>
    <row r="7473" spans="2:4" x14ac:dyDescent="0.35">
      <c r="B7473" s="78" t="s">
        <v>23216</v>
      </c>
      <c r="C7473" s="77" t="s">
        <v>23217</v>
      </c>
      <c r="D7473" s="79">
        <v>21943014</v>
      </c>
    </row>
    <row r="7474" spans="2:4" x14ac:dyDescent="0.35">
      <c r="B7474" s="78" t="s">
        <v>23218</v>
      </c>
      <c r="C7474" s="77" t="s">
        <v>23219</v>
      </c>
      <c r="D7474" s="79">
        <v>21943014</v>
      </c>
    </row>
    <row r="7475" spans="2:4" x14ac:dyDescent="0.35">
      <c r="B7475" s="78" t="s">
        <v>23220</v>
      </c>
      <c r="C7475" s="77" t="s">
        <v>23221</v>
      </c>
      <c r="D7475" s="79">
        <v>21943014</v>
      </c>
    </row>
    <row r="7476" spans="2:4" x14ac:dyDescent="0.35">
      <c r="B7476" s="78" t="s">
        <v>23222</v>
      </c>
      <c r="C7476" s="77" t="s">
        <v>23223</v>
      </c>
      <c r="D7476" s="79">
        <v>21943014</v>
      </c>
    </row>
    <row r="7477" spans="2:4" x14ac:dyDescent="0.35">
      <c r="B7477" s="78" t="s">
        <v>23224</v>
      </c>
      <c r="C7477" s="77" t="s">
        <v>23225</v>
      </c>
      <c r="D7477" s="79">
        <v>21943014</v>
      </c>
    </row>
    <row r="7478" spans="2:4" x14ac:dyDescent="0.35">
      <c r="B7478" s="78" t="s">
        <v>23226</v>
      </c>
      <c r="C7478" s="77" t="s">
        <v>23227</v>
      </c>
      <c r="D7478" s="79">
        <v>31326750</v>
      </c>
    </row>
    <row r="7479" spans="2:4" x14ac:dyDescent="0.35">
      <c r="B7479" s="78" t="s">
        <v>23228</v>
      </c>
      <c r="C7479" s="77" t="s">
        <v>23229</v>
      </c>
      <c r="D7479" s="79">
        <v>22179360</v>
      </c>
    </row>
    <row r="7480" spans="2:4" x14ac:dyDescent="0.35">
      <c r="B7480" s="78" t="s">
        <v>23230</v>
      </c>
      <c r="C7480" s="77" t="s">
        <v>23231</v>
      </c>
      <c r="D7480" s="79">
        <v>22179360</v>
      </c>
    </row>
    <row r="7481" spans="2:4" x14ac:dyDescent="0.35">
      <c r="B7481" s="78" t="s">
        <v>23232</v>
      </c>
      <c r="C7481" s="77" t="s">
        <v>23233</v>
      </c>
      <c r="D7481" s="79">
        <v>22179360</v>
      </c>
    </row>
    <row r="7482" spans="2:4" x14ac:dyDescent="0.35">
      <c r="B7482" s="78" t="s">
        <v>23234</v>
      </c>
      <c r="C7482" s="77" t="s">
        <v>23235</v>
      </c>
      <c r="D7482" s="79">
        <v>22179360</v>
      </c>
    </row>
    <row r="7483" spans="2:4" x14ac:dyDescent="0.35">
      <c r="B7483" s="78" t="s">
        <v>23236</v>
      </c>
      <c r="C7483" s="77" t="s">
        <v>23237</v>
      </c>
      <c r="D7483" s="79">
        <v>22179360</v>
      </c>
    </row>
    <row r="7484" spans="2:4" x14ac:dyDescent="0.35">
      <c r="B7484" s="78" t="s">
        <v>23238</v>
      </c>
      <c r="C7484" s="77" t="s">
        <v>23239</v>
      </c>
      <c r="D7484" s="79">
        <v>22179360</v>
      </c>
    </row>
    <row r="7485" spans="2:4" x14ac:dyDescent="0.35">
      <c r="B7485" s="78" t="s">
        <v>23240</v>
      </c>
      <c r="C7485" s="77" t="s">
        <v>23241</v>
      </c>
      <c r="D7485" s="79">
        <v>22176126</v>
      </c>
    </row>
    <row r="7486" spans="2:4" x14ac:dyDescent="0.35">
      <c r="B7486" s="78" t="s">
        <v>23242</v>
      </c>
      <c r="C7486" s="77" t="s">
        <v>23243</v>
      </c>
      <c r="D7486" s="79">
        <v>22176126</v>
      </c>
    </row>
    <row r="7487" spans="2:4" x14ac:dyDescent="0.35">
      <c r="B7487" s="78" t="s">
        <v>23244</v>
      </c>
      <c r="C7487" s="77" t="s">
        <v>23245</v>
      </c>
      <c r="D7487" s="79">
        <v>22176126</v>
      </c>
    </row>
    <row r="7488" spans="2:4" x14ac:dyDescent="0.35">
      <c r="B7488" s="78" t="s">
        <v>23246</v>
      </c>
      <c r="C7488" s="77" t="s">
        <v>23247</v>
      </c>
      <c r="D7488" s="79">
        <v>22176126</v>
      </c>
    </row>
    <row r="7489" spans="2:4" x14ac:dyDescent="0.35">
      <c r="B7489" s="78" t="s">
        <v>23248</v>
      </c>
      <c r="C7489" s="77" t="s">
        <v>23249</v>
      </c>
      <c r="D7489" s="79">
        <v>22843800</v>
      </c>
    </row>
    <row r="7490" spans="2:4" x14ac:dyDescent="0.35">
      <c r="B7490" s="78" t="s">
        <v>23250</v>
      </c>
      <c r="C7490" s="77" t="s">
        <v>23251</v>
      </c>
      <c r="D7490" s="79">
        <v>22843800</v>
      </c>
    </row>
    <row r="7491" spans="2:4" x14ac:dyDescent="0.35">
      <c r="B7491" s="78" t="s">
        <v>23252</v>
      </c>
      <c r="C7491" s="77" t="s">
        <v>23253</v>
      </c>
      <c r="D7491" s="79">
        <v>22843800</v>
      </c>
    </row>
    <row r="7492" spans="2:4" x14ac:dyDescent="0.35">
      <c r="B7492" s="78" t="s">
        <v>23254</v>
      </c>
      <c r="C7492" s="77" t="s">
        <v>23255</v>
      </c>
      <c r="D7492" s="79">
        <v>23498597</v>
      </c>
    </row>
    <row r="7493" spans="2:4" x14ac:dyDescent="0.35">
      <c r="B7493" s="78" t="s">
        <v>23256</v>
      </c>
      <c r="C7493" s="77" t="s">
        <v>23257</v>
      </c>
      <c r="D7493" s="79">
        <v>17981415</v>
      </c>
    </row>
    <row r="7494" spans="2:4" x14ac:dyDescent="0.35">
      <c r="B7494" s="78" t="s">
        <v>23258</v>
      </c>
      <c r="C7494" s="77" t="s">
        <v>23259</v>
      </c>
      <c r="D7494" s="79">
        <v>21053491</v>
      </c>
    </row>
    <row r="7495" spans="2:4" x14ac:dyDescent="0.35">
      <c r="B7495" s="78" t="s">
        <v>23260</v>
      </c>
      <c r="C7495" s="77" t="s">
        <v>23261</v>
      </c>
      <c r="D7495" s="79">
        <v>21053491</v>
      </c>
    </row>
    <row r="7496" spans="2:4" x14ac:dyDescent="0.35">
      <c r="B7496" s="78" t="s">
        <v>23262</v>
      </c>
      <c r="C7496" s="77" t="s">
        <v>23263</v>
      </c>
      <c r="D7496" s="79">
        <v>21053491</v>
      </c>
    </row>
    <row r="7497" spans="2:4" x14ac:dyDescent="0.35">
      <c r="B7497" s="78" t="s">
        <v>23264</v>
      </c>
      <c r="C7497" s="77" t="s">
        <v>23265</v>
      </c>
      <c r="D7497" s="79">
        <v>21053491</v>
      </c>
    </row>
    <row r="7498" spans="2:4" x14ac:dyDescent="0.35">
      <c r="B7498" s="78" t="s">
        <v>23266</v>
      </c>
      <c r="C7498" s="77" t="s">
        <v>23267</v>
      </c>
      <c r="D7498" s="79">
        <v>21053491</v>
      </c>
    </row>
    <row r="7499" spans="2:4" x14ac:dyDescent="0.35">
      <c r="B7499" s="78" t="s">
        <v>23268</v>
      </c>
      <c r="C7499" s="77" t="s">
        <v>23269</v>
      </c>
      <c r="D7499" s="79">
        <v>21053491</v>
      </c>
    </row>
    <row r="7500" spans="2:4" x14ac:dyDescent="0.35">
      <c r="B7500" s="78" t="s">
        <v>23270</v>
      </c>
      <c r="C7500" s="77" t="s">
        <v>23271</v>
      </c>
      <c r="D7500" s="79">
        <v>21053491</v>
      </c>
    </row>
    <row r="7501" spans="2:4" x14ac:dyDescent="0.35">
      <c r="B7501" s="78" t="s">
        <v>23272</v>
      </c>
      <c r="C7501" s="77" t="s">
        <v>23273</v>
      </c>
      <c r="D7501" s="79">
        <v>22632750</v>
      </c>
    </row>
    <row r="7502" spans="2:4" x14ac:dyDescent="0.35">
      <c r="B7502" s="78" t="s">
        <v>23274</v>
      </c>
      <c r="C7502" s="77" t="s">
        <v>23275</v>
      </c>
      <c r="D7502" s="79">
        <v>22632750</v>
      </c>
    </row>
    <row r="7503" spans="2:4" x14ac:dyDescent="0.35">
      <c r="B7503" s="78" t="s">
        <v>23276</v>
      </c>
      <c r="C7503" s="77" t="s">
        <v>23277</v>
      </c>
      <c r="D7503" s="79">
        <v>22632750</v>
      </c>
    </row>
    <row r="7504" spans="2:4" x14ac:dyDescent="0.35">
      <c r="B7504" s="78" t="s">
        <v>23278</v>
      </c>
      <c r="C7504" s="77" t="s">
        <v>23279</v>
      </c>
      <c r="D7504" s="79">
        <v>22632750</v>
      </c>
    </row>
    <row r="7505" spans="2:4" x14ac:dyDescent="0.35">
      <c r="B7505" s="78" t="s">
        <v>23280</v>
      </c>
      <c r="C7505" s="77" t="s">
        <v>23281</v>
      </c>
      <c r="D7505" s="79">
        <v>22632750</v>
      </c>
    </row>
    <row r="7506" spans="2:4" x14ac:dyDescent="0.35">
      <c r="B7506" s="78" t="s">
        <v>23282</v>
      </c>
      <c r="C7506" s="77" t="s">
        <v>23283</v>
      </c>
      <c r="D7506" s="79">
        <v>23498597</v>
      </c>
    </row>
    <row r="7507" spans="2:4" x14ac:dyDescent="0.35">
      <c r="B7507" s="78" t="s">
        <v>23284</v>
      </c>
      <c r="C7507" s="77" t="s">
        <v>23285</v>
      </c>
      <c r="D7507" s="79">
        <v>23498597</v>
      </c>
    </row>
    <row r="7508" spans="2:4" x14ac:dyDescent="0.35">
      <c r="B7508" s="78" t="s">
        <v>23286</v>
      </c>
      <c r="C7508" s="77" t="s">
        <v>23287</v>
      </c>
      <c r="D7508" s="79">
        <v>22632750</v>
      </c>
    </row>
    <row r="7509" spans="2:4" x14ac:dyDescent="0.35">
      <c r="B7509" s="78" t="s">
        <v>23288</v>
      </c>
      <c r="C7509" s="77" t="s">
        <v>23289</v>
      </c>
      <c r="D7509" s="79">
        <v>23498597</v>
      </c>
    </row>
    <row r="7510" spans="2:4" x14ac:dyDescent="0.35">
      <c r="B7510" s="78" t="s">
        <v>23290</v>
      </c>
      <c r="C7510" s="77" t="s">
        <v>23291</v>
      </c>
      <c r="D7510" s="79">
        <v>23498597</v>
      </c>
    </row>
    <row r="7511" spans="2:4" x14ac:dyDescent="0.35">
      <c r="B7511" s="78" t="s">
        <v>23292</v>
      </c>
      <c r="C7511" s="77" t="s">
        <v>23293</v>
      </c>
      <c r="D7511" s="79">
        <v>23498597</v>
      </c>
    </row>
    <row r="7512" spans="2:4" x14ac:dyDescent="0.35">
      <c r="B7512" s="78" t="s">
        <v>23294</v>
      </c>
      <c r="C7512" s="77" t="s">
        <v>23295</v>
      </c>
      <c r="D7512" s="79">
        <v>23498597</v>
      </c>
    </row>
    <row r="7513" spans="2:4" x14ac:dyDescent="0.35">
      <c r="B7513" s="78" t="s">
        <v>23296</v>
      </c>
      <c r="C7513" s="77" t="s">
        <v>23297</v>
      </c>
      <c r="D7513" s="79">
        <v>23498597</v>
      </c>
    </row>
    <row r="7514" spans="2:4" x14ac:dyDescent="0.35">
      <c r="B7514" s="78" t="s">
        <v>23298</v>
      </c>
      <c r="C7514" s="77" t="s">
        <v>23299</v>
      </c>
      <c r="D7514" s="79">
        <v>23498597</v>
      </c>
    </row>
    <row r="7515" spans="2:4" x14ac:dyDescent="0.35">
      <c r="B7515" s="78" t="s">
        <v>23300</v>
      </c>
      <c r="C7515" s="77" t="s">
        <v>23301</v>
      </c>
      <c r="D7515" s="79">
        <v>23498597</v>
      </c>
    </row>
    <row r="7516" spans="2:4" x14ac:dyDescent="0.35">
      <c r="B7516" s="78" t="s">
        <v>23302</v>
      </c>
      <c r="C7516" s="77" t="s">
        <v>23303</v>
      </c>
      <c r="D7516" s="79">
        <v>23498597</v>
      </c>
    </row>
    <row r="7517" spans="2:4" x14ac:dyDescent="0.35">
      <c r="B7517" s="78" t="s">
        <v>23304</v>
      </c>
      <c r="C7517" s="77" t="s">
        <v>23305</v>
      </c>
      <c r="D7517" s="79">
        <v>23498597</v>
      </c>
    </row>
    <row r="7518" spans="2:4" x14ac:dyDescent="0.35">
      <c r="B7518" s="78" t="s">
        <v>23306</v>
      </c>
      <c r="C7518" s="77" t="s">
        <v>23307</v>
      </c>
      <c r="D7518" s="79">
        <v>23498597</v>
      </c>
    </row>
    <row r="7519" spans="2:4" x14ac:dyDescent="0.35">
      <c r="B7519" s="78" t="s">
        <v>23308</v>
      </c>
      <c r="C7519" s="77" t="s">
        <v>23309</v>
      </c>
      <c r="D7519" s="79">
        <v>23498597</v>
      </c>
    </row>
    <row r="7520" spans="2:4" x14ac:dyDescent="0.35">
      <c r="B7520" s="78" t="s">
        <v>23310</v>
      </c>
      <c r="C7520" s="77" t="s">
        <v>23311</v>
      </c>
      <c r="D7520" s="79">
        <v>18797760</v>
      </c>
    </row>
    <row r="7521" spans="2:4" x14ac:dyDescent="0.35">
      <c r="B7521" s="78" t="s">
        <v>23312</v>
      </c>
      <c r="C7521" s="77" t="s">
        <v>23313</v>
      </c>
      <c r="D7521" s="79">
        <v>18797760</v>
      </c>
    </row>
    <row r="7522" spans="2:4" x14ac:dyDescent="0.35">
      <c r="B7522" s="78" t="s">
        <v>23314</v>
      </c>
      <c r="C7522" s="77" t="s">
        <v>23315</v>
      </c>
      <c r="D7522" s="79">
        <v>18797760</v>
      </c>
    </row>
    <row r="7523" spans="2:4" x14ac:dyDescent="0.35">
      <c r="B7523" s="78" t="s">
        <v>23316</v>
      </c>
      <c r="C7523" s="77" t="s">
        <v>23317</v>
      </c>
      <c r="D7523" s="79">
        <v>18797760</v>
      </c>
    </row>
    <row r="7524" spans="2:4" x14ac:dyDescent="0.35">
      <c r="B7524" s="78" t="s">
        <v>23318</v>
      </c>
      <c r="C7524" s="77" t="s">
        <v>23319</v>
      </c>
      <c r="D7524" s="79">
        <v>18797760</v>
      </c>
    </row>
    <row r="7525" spans="2:4" x14ac:dyDescent="0.35">
      <c r="B7525" s="78" t="s">
        <v>23320</v>
      </c>
      <c r="C7525" s="77" t="s">
        <v>23321</v>
      </c>
      <c r="D7525" s="79">
        <v>18797760</v>
      </c>
    </row>
    <row r="7526" spans="2:4" x14ac:dyDescent="0.35">
      <c r="B7526" s="78" t="s">
        <v>23322</v>
      </c>
      <c r="C7526" s="77" t="s">
        <v>23323</v>
      </c>
      <c r="D7526" s="79">
        <v>17190143</v>
      </c>
    </row>
    <row r="7527" spans="2:4" x14ac:dyDescent="0.35">
      <c r="B7527" s="78" t="s">
        <v>23324</v>
      </c>
      <c r="C7527" s="77" t="s">
        <v>23325</v>
      </c>
      <c r="D7527" s="79">
        <v>17190143</v>
      </c>
    </row>
    <row r="7528" spans="2:4" x14ac:dyDescent="0.35">
      <c r="B7528" s="78" t="s">
        <v>23326</v>
      </c>
      <c r="C7528" s="77" t="s">
        <v>23327</v>
      </c>
      <c r="D7528" s="79">
        <v>17190143</v>
      </c>
    </row>
    <row r="7529" spans="2:4" x14ac:dyDescent="0.35">
      <c r="B7529" s="78" t="s">
        <v>23328</v>
      </c>
      <c r="C7529" s="77" t="s">
        <v>23329</v>
      </c>
      <c r="D7529" s="79">
        <v>17190143</v>
      </c>
    </row>
    <row r="7530" spans="2:4" x14ac:dyDescent="0.35">
      <c r="B7530" s="78" t="s">
        <v>23330</v>
      </c>
      <c r="C7530" s="77" t="s">
        <v>23331</v>
      </c>
      <c r="D7530" s="79">
        <v>17190143</v>
      </c>
    </row>
    <row r="7531" spans="2:4" x14ac:dyDescent="0.35">
      <c r="B7531" s="78" t="s">
        <v>23332</v>
      </c>
      <c r="C7531" s="77" t="s">
        <v>23333</v>
      </c>
      <c r="D7531" s="79">
        <v>17190143</v>
      </c>
    </row>
    <row r="7532" spans="2:4" x14ac:dyDescent="0.35">
      <c r="B7532" s="78" t="s">
        <v>23334</v>
      </c>
      <c r="C7532" s="77" t="s">
        <v>23335</v>
      </c>
      <c r="D7532" s="79">
        <v>17190143</v>
      </c>
    </row>
    <row r="7533" spans="2:4" x14ac:dyDescent="0.35">
      <c r="B7533" s="78" t="s">
        <v>23336</v>
      </c>
      <c r="C7533" s="77" t="s">
        <v>23337</v>
      </c>
      <c r="D7533" s="79">
        <v>17190143</v>
      </c>
    </row>
    <row r="7534" spans="2:4" x14ac:dyDescent="0.35">
      <c r="B7534" s="78" t="s">
        <v>23338</v>
      </c>
      <c r="C7534" s="77" t="s">
        <v>23339</v>
      </c>
      <c r="D7534" s="79">
        <v>17190143</v>
      </c>
    </row>
    <row r="7535" spans="2:4" x14ac:dyDescent="0.35">
      <c r="B7535" s="78" t="s">
        <v>23340</v>
      </c>
      <c r="C7535" s="77" t="s">
        <v>23341</v>
      </c>
      <c r="D7535" s="79">
        <v>20374717</v>
      </c>
    </row>
    <row r="7536" spans="2:4" x14ac:dyDescent="0.35">
      <c r="B7536" s="78" t="s">
        <v>23342</v>
      </c>
      <c r="C7536" s="77" t="s">
        <v>23343</v>
      </c>
      <c r="D7536" s="79">
        <v>20374717</v>
      </c>
    </row>
    <row r="7537" spans="2:4" x14ac:dyDescent="0.35">
      <c r="B7537" s="78" t="s">
        <v>23344</v>
      </c>
      <c r="C7537" s="77" t="s">
        <v>23345</v>
      </c>
      <c r="D7537" s="79">
        <v>18270806</v>
      </c>
    </row>
    <row r="7538" spans="2:4" x14ac:dyDescent="0.35">
      <c r="B7538" s="78" t="s">
        <v>23346</v>
      </c>
      <c r="C7538" s="77" t="s">
        <v>23347</v>
      </c>
      <c r="D7538" s="79">
        <v>18270806</v>
      </c>
    </row>
    <row r="7539" spans="2:4" x14ac:dyDescent="0.35">
      <c r="B7539" s="78" t="s">
        <v>23348</v>
      </c>
      <c r="C7539" s="77" t="s">
        <v>23349</v>
      </c>
      <c r="D7539" s="79">
        <v>18270806</v>
      </c>
    </row>
    <row r="7540" spans="2:4" x14ac:dyDescent="0.35">
      <c r="B7540" s="78" t="s">
        <v>23350</v>
      </c>
      <c r="C7540" s="77" t="s">
        <v>23351</v>
      </c>
      <c r="D7540" s="79">
        <v>18270806</v>
      </c>
    </row>
    <row r="7541" spans="2:4" x14ac:dyDescent="0.35">
      <c r="B7541" s="78" t="s">
        <v>23352</v>
      </c>
      <c r="C7541" s="77" t="s">
        <v>23353</v>
      </c>
      <c r="D7541" s="79">
        <v>18270806</v>
      </c>
    </row>
    <row r="7542" spans="2:4" x14ac:dyDescent="0.35">
      <c r="B7542" s="78" t="s">
        <v>23354</v>
      </c>
      <c r="C7542" s="77" t="s">
        <v>23355</v>
      </c>
      <c r="D7542" s="79">
        <v>18270806</v>
      </c>
    </row>
    <row r="7543" spans="2:4" x14ac:dyDescent="0.35">
      <c r="B7543" s="78" t="s">
        <v>23356</v>
      </c>
      <c r="C7543" s="77" t="s">
        <v>25291</v>
      </c>
      <c r="D7543" s="79">
        <v>18270806</v>
      </c>
    </row>
    <row r="7544" spans="2:4" x14ac:dyDescent="0.35">
      <c r="B7544" s="78" t="s">
        <v>23357</v>
      </c>
      <c r="C7544" s="77" t="s">
        <v>23358</v>
      </c>
      <c r="D7544" s="79">
        <v>18270806</v>
      </c>
    </row>
    <row r="7545" spans="2:4" x14ac:dyDescent="0.35">
      <c r="B7545" s="78" t="s">
        <v>23359</v>
      </c>
      <c r="C7545" s="77" t="s">
        <v>23360</v>
      </c>
      <c r="D7545" s="79">
        <v>18270806</v>
      </c>
    </row>
    <row r="7546" spans="2:4" x14ac:dyDescent="0.35">
      <c r="B7546" s="78" t="s">
        <v>23361</v>
      </c>
      <c r="C7546" s="77" t="s">
        <v>23362</v>
      </c>
      <c r="D7546" s="79">
        <v>18270806</v>
      </c>
    </row>
    <row r="7547" spans="2:4" x14ac:dyDescent="0.35">
      <c r="B7547" s="78" t="s">
        <v>23363</v>
      </c>
      <c r="C7547" s="77" t="s">
        <v>23364</v>
      </c>
      <c r="D7547" s="79">
        <v>18270806</v>
      </c>
    </row>
    <row r="7548" spans="2:4" x14ac:dyDescent="0.35">
      <c r="B7548" s="78" t="s">
        <v>23365</v>
      </c>
      <c r="C7548" s="77" t="s">
        <v>23366</v>
      </c>
      <c r="D7548" s="79">
        <v>18270806</v>
      </c>
    </row>
    <row r="7549" spans="2:4" x14ac:dyDescent="0.35">
      <c r="B7549" s="78" t="s">
        <v>23367</v>
      </c>
      <c r="C7549" s="77" t="s">
        <v>23368</v>
      </c>
      <c r="D7549" s="79">
        <v>18270806</v>
      </c>
    </row>
    <row r="7550" spans="2:4" x14ac:dyDescent="0.35">
      <c r="B7550" s="78" t="s">
        <v>23369</v>
      </c>
      <c r="C7550" s="77" t="s">
        <v>23370</v>
      </c>
      <c r="D7550" s="79">
        <v>18270806</v>
      </c>
    </row>
    <row r="7551" spans="2:4" x14ac:dyDescent="0.35">
      <c r="B7551" s="78" t="s">
        <v>23371</v>
      </c>
      <c r="C7551" s="77" t="s">
        <v>23372</v>
      </c>
      <c r="D7551" s="79">
        <v>18270806</v>
      </c>
    </row>
    <row r="7552" spans="2:4" x14ac:dyDescent="0.35">
      <c r="B7552" s="78" t="s">
        <v>23373</v>
      </c>
      <c r="C7552" s="77" t="s">
        <v>23374</v>
      </c>
      <c r="D7552" s="79">
        <v>18270806</v>
      </c>
    </row>
    <row r="7553" spans="2:4" x14ac:dyDescent="0.35">
      <c r="B7553" s="78" t="s">
        <v>23375</v>
      </c>
      <c r="C7553" s="77" t="s">
        <v>23376</v>
      </c>
      <c r="D7553" s="79">
        <v>18270806</v>
      </c>
    </row>
    <row r="7554" spans="2:4" x14ac:dyDescent="0.35">
      <c r="B7554" s="78" t="s">
        <v>23377</v>
      </c>
      <c r="C7554" s="77" t="s">
        <v>23378</v>
      </c>
      <c r="D7554" s="79">
        <v>18270806</v>
      </c>
    </row>
    <row r="7555" spans="2:4" x14ac:dyDescent="0.35">
      <c r="B7555" s="78" t="s">
        <v>23379</v>
      </c>
      <c r="C7555" s="77" t="s">
        <v>23380</v>
      </c>
      <c r="D7555" s="79">
        <v>18270806</v>
      </c>
    </row>
    <row r="7556" spans="2:4" x14ac:dyDescent="0.35">
      <c r="B7556" s="78" t="s">
        <v>23381</v>
      </c>
      <c r="C7556" s="77" t="s">
        <v>23382</v>
      </c>
      <c r="D7556" s="79">
        <v>18270806</v>
      </c>
    </row>
    <row r="7557" spans="2:4" x14ac:dyDescent="0.35">
      <c r="B7557" s="78" t="s">
        <v>23383</v>
      </c>
      <c r="C7557" s="77" t="s">
        <v>23384</v>
      </c>
      <c r="D7557" s="79">
        <v>18270806</v>
      </c>
    </row>
    <row r="7558" spans="2:4" x14ac:dyDescent="0.35">
      <c r="B7558" s="78" t="s">
        <v>23385</v>
      </c>
      <c r="C7558" s="77" t="s">
        <v>23386</v>
      </c>
      <c r="D7558" s="79">
        <v>18270806</v>
      </c>
    </row>
    <row r="7559" spans="2:4" x14ac:dyDescent="0.35">
      <c r="B7559" s="78" t="s">
        <v>23387</v>
      </c>
      <c r="C7559" s="77" t="s">
        <v>23388</v>
      </c>
      <c r="D7559" s="79">
        <v>18270806</v>
      </c>
    </row>
    <row r="7560" spans="2:4" x14ac:dyDescent="0.35">
      <c r="B7560" s="78" t="s">
        <v>23389</v>
      </c>
      <c r="C7560" s="77" t="s">
        <v>23390</v>
      </c>
      <c r="D7560" s="79">
        <v>18270806</v>
      </c>
    </row>
    <row r="7561" spans="2:4" x14ac:dyDescent="0.35">
      <c r="B7561" s="78" t="s">
        <v>23391</v>
      </c>
      <c r="C7561" s="77" t="s">
        <v>23392</v>
      </c>
      <c r="D7561" s="79">
        <v>18270806</v>
      </c>
    </row>
    <row r="7562" spans="2:4" x14ac:dyDescent="0.35">
      <c r="B7562" s="78" t="s">
        <v>23393</v>
      </c>
      <c r="C7562" s="77" t="s">
        <v>23394</v>
      </c>
      <c r="D7562" s="79">
        <v>18270806</v>
      </c>
    </row>
    <row r="7563" spans="2:4" x14ac:dyDescent="0.35">
      <c r="B7563" s="78" t="s">
        <v>23395</v>
      </c>
      <c r="C7563" s="77" t="s">
        <v>23396</v>
      </c>
      <c r="D7563" s="79">
        <v>18270806</v>
      </c>
    </row>
    <row r="7564" spans="2:4" x14ac:dyDescent="0.35">
      <c r="B7564" s="78" t="s">
        <v>23397</v>
      </c>
      <c r="C7564" s="77" t="s">
        <v>23398</v>
      </c>
      <c r="D7564" s="79">
        <v>18270806</v>
      </c>
    </row>
    <row r="7565" spans="2:4" x14ac:dyDescent="0.35">
      <c r="B7565" s="78" t="s">
        <v>23399</v>
      </c>
      <c r="C7565" s="77" t="s">
        <v>23400</v>
      </c>
      <c r="D7565" s="79">
        <v>18270806</v>
      </c>
    </row>
    <row r="7566" spans="2:4" x14ac:dyDescent="0.35">
      <c r="B7566" s="78" t="s">
        <v>23401</v>
      </c>
      <c r="C7566" s="77" t="s">
        <v>23402</v>
      </c>
      <c r="D7566" s="79">
        <v>18270806</v>
      </c>
    </row>
    <row r="7567" spans="2:4" x14ac:dyDescent="0.35">
      <c r="B7567" s="78" t="s">
        <v>23403</v>
      </c>
      <c r="C7567" s="77" t="s">
        <v>23404</v>
      </c>
      <c r="D7567" s="79">
        <v>18270806</v>
      </c>
    </row>
    <row r="7568" spans="2:4" x14ac:dyDescent="0.35">
      <c r="B7568" s="78" t="s">
        <v>23405</v>
      </c>
      <c r="C7568" s="77" t="s">
        <v>23406</v>
      </c>
      <c r="D7568" s="79">
        <v>5664473</v>
      </c>
    </row>
    <row r="7569" spans="2:4" x14ac:dyDescent="0.35">
      <c r="B7569" s="78" t="s">
        <v>23407</v>
      </c>
      <c r="C7569" s="77" t="s">
        <v>23408</v>
      </c>
      <c r="D7569" s="79">
        <v>5664473</v>
      </c>
    </row>
    <row r="7570" spans="2:4" x14ac:dyDescent="0.35">
      <c r="B7570" s="78" t="s">
        <v>23409</v>
      </c>
      <c r="C7570" s="77" t="s">
        <v>23410</v>
      </c>
      <c r="D7570" s="79">
        <v>5664473</v>
      </c>
    </row>
    <row r="7571" spans="2:4" x14ac:dyDescent="0.35">
      <c r="B7571" s="78" t="s">
        <v>23411</v>
      </c>
      <c r="C7571" s="77" t="s">
        <v>23412</v>
      </c>
      <c r="D7571" s="79">
        <v>5664473</v>
      </c>
    </row>
    <row r="7572" spans="2:4" x14ac:dyDescent="0.35">
      <c r="B7572" s="78" t="s">
        <v>23413</v>
      </c>
      <c r="C7572" s="77" t="s">
        <v>23414</v>
      </c>
      <c r="D7572" s="79">
        <v>5664473</v>
      </c>
    </row>
    <row r="7573" spans="2:4" x14ac:dyDescent="0.35">
      <c r="B7573" s="78" t="s">
        <v>23415</v>
      </c>
      <c r="C7573" s="77" t="s">
        <v>23416</v>
      </c>
      <c r="D7573" s="79">
        <v>5664473</v>
      </c>
    </row>
    <row r="7574" spans="2:4" x14ac:dyDescent="0.35">
      <c r="B7574" s="78" t="s">
        <v>23417</v>
      </c>
      <c r="C7574" s="77" t="s">
        <v>23418</v>
      </c>
      <c r="D7574" s="79">
        <v>5664473</v>
      </c>
    </row>
    <row r="7575" spans="2:4" x14ac:dyDescent="0.35">
      <c r="B7575" s="78" t="s">
        <v>23419</v>
      </c>
      <c r="C7575" s="77" t="s">
        <v>23420</v>
      </c>
      <c r="D7575" s="79">
        <v>5664473</v>
      </c>
    </row>
    <row r="7576" spans="2:4" x14ac:dyDescent="0.35">
      <c r="B7576" s="78" t="s">
        <v>23421</v>
      </c>
      <c r="C7576" s="77" t="s">
        <v>23422</v>
      </c>
      <c r="D7576" s="79">
        <v>5664473</v>
      </c>
    </row>
    <row r="7577" spans="2:4" x14ac:dyDescent="0.35">
      <c r="B7577" s="78" t="s">
        <v>23423</v>
      </c>
      <c r="C7577" s="77" t="s">
        <v>23424</v>
      </c>
      <c r="D7577" s="79">
        <v>5664473</v>
      </c>
    </row>
    <row r="7578" spans="2:4" x14ac:dyDescent="0.35">
      <c r="B7578" s="78" t="s">
        <v>23425</v>
      </c>
      <c r="C7578" s="77" t="s">
        <v>23426</v>
      </c>
      <c r="D7578" s="79">
        <v>5664473</v>
      </c>
    </row>
    <row r="7579" spans="2:4" x14ac:dyDescent="0.35">
      <c r="B7579" s="78" t="s">
        <v>23427</v>
      </c>
      <c r="C7579" s="77" t="s">
        <v>23428</v>
      </c>
      <c r="D7579" s="79">
        <v>5664473</v>
      </c>
    </row>
    <row r="7580" spans="2:4" x14ac:dyDescent="0.35">
      <c r="B7580" s="78" t="s">
        <v>23429</v>
      </c>
      <c r="C7580" s="77" t="s">
        <v>23430</v>
      </c>
      <c r="D7580" s="79">
        <v>5664473</v>
      </c>
    </row>
    <row r="7581" spans="2:4" x14ac:dyDescent="0.35">
      <c r="B7581" s="78" t="s">
        <v>23431</v>
      </c>
      <c r="C7581" s="77" t="s">
        <v>23432</v>
      </c>
      <c r="D7581" s="79">
        <v>10033766</v>
      </c>
    </row>
    <row r="7582" spans="2:4" x14ac:dyDescent="0.35">
      <c r="B7582" s="78" t="s">
        <v>23433</v>
      </c>
      <c r="C7582" s="77" t="s">
        <v>23434</v>
      </c>
      <c r="D7582" s="79">
        <v>10033766</v>
      </c>
    </row>
    <row r="7583" spans="2:4" x14ac:dyDescent="0.35">
      <c r="B7583" s="78" t="s">
        <v>23435</v>
      </c>
      <c r="C7583" s="77" t="s">
        <v>23436</v>
      </c>
      <c r="D7583" s="79">
        <v>10033766</v>
      </c>
    </row>
    <row r="7584" spans="2:4" x14ac:dyDescent="0.35">
      <c r="B7584" s="78" t="s">
        <v>23437</v>
      </c>
      <c r="C7584" s="77" t="s">
        <v>23438</v>
      </c>
      <c r="D7584" s="79">
        <v>10033766</v>
      </c>
    </row>
    <row r="7585" spans="2:4" x14ac:dyDescent="0.35">
      <c r="B7585" s="78" t="s">
        <v>23439</v>
      </c>
      <c r="C7585" s="77" t="s">
        <v>23440</v>
      </c>
      <c r="D7585" s="79">
        <v>10033766</v>
      </c>
    </row>
    <row r="7586" spans="2:4" x14ac:dyDescent="0.35">
      <c r="B7586" s="78" t="s">
        <v>23441</v>
      </c>
      <c r="C7586" s="77" t="s">
        <v>23442</v>
      </c>
      <c r="D7586" s="79">
        <v>10033766</v>
      </c>
    </row>
    <row r="7587" spans="2:4" x14ac:dyDescent="0.35">
      <c r="B7587" s="78" t="s">
        <v>23443</v>
      </c>
      <c r="C7587" s="77" t="s">
        <v>23444</v>
      </c>
      <c r="D7587" s="79">
        <v>10033766</v>
      </c>
    </row>
    <row r="7588" spans="2:4" x14ac:dyDescent="0.35">
      <c r="B7588" s="78" t="s">
        <v>23445</v>
      </c>
      <c r="C7588" s="77" t="s">
        <v>23446</v>
      </c>
      <c r="D7588" s="79">
        <v>10033766</v>
      </c>
    </row>
    <row r="7589" spans="2:4" x14ac:dyDescent="0.35">
      <c r="B7589" s="78" t="s">
        <v>23447</v>
      </c>
      <c r="C7589" s="77" t="s">
        <v>23448</v>
      </c>
      <c r="D7589" s="79">
        <v>10033766</v>
      </c>
    </row>
    <row r="7590" spans="2:4" x14ac:dyDescent="0.35">
      <c r="B7590" s="78" t="s">
        <v>23449</v>
      </c>
      <c r="C7590" s="77" t="s">
        <v>23450</v>
      </c>
      <c r="D7590" s="79">
        <v>10033766</v>
      </c>
    </row>
    <row r="7591" spans="2:4" x14ac:dyDescent="0.35">
      <c r="B7591" s="78" t="s">
        <v>23451</v>
      </c>
      <c r="C7591" s="77" t="s">
        <v>23452</v>
      </c>
      <c r="D7591" s="79">
        <v>10033766</v>
      </c>
    </row>
    <row r="7592" spans="2:4" x14ac:dyDescent="0.35">
      <c r="B7592" s="78" t="s">
        <v>23453</v>
      </c>
      <c r="C7592" s="77" t="s">
        <v>23454</v>
      </c>
      <c r="D7592" s="79">
        <v>10033766</v>
      </c>
    </row>
    <row r="7593" spans="2:4" x14ac:dyDescent="0.35">
      <c r="B7593" s="78" t="s">
        <v>23455</v>
      </c>
      <c r="C7593" s="77" t="s">
        <v>23456</v>
      </c>
      <c r="D7593" s="79">
        <v>10033766</v>
      </c>
    </row>
    <row r="7594" spans="2:4" x14ac:dyDescent="0.35">
      <c r="B7594" s="78" t="s">
        <v>23457</v>
      </c>
      <c r="C7594" s="77" t="s">
        <v>23458</v>
      </c>
      <c r="D7594" s="79">
        <v>10033766</v>
      </c>
    </row>
    <row r="7595" spans="2:4" x14ac:dyDescent="0.35">
      <c r="B7595" s="78" t="s">
        <v>23459</v>
      </c>
      <c r="C7595" s="77" t="s">
        <v>23460</v>
      </c>
      <c r="D7595" s="79">
        <v>10033766</v>
      </c>
    </row>
    <row r="7596" spans="2:4" x14ac:dyDescent="0.35">
      <c r="B7596" s="78" t="s">
        <v>23461</v>
      </c>
      <c r="C7596" s="77" t="s">
        <v>23462</v>
      </c>
      <c r="D7596" s="79">
        <v>10033766</v>
      </c>
    </row>
    <row r="7597" spans="2:4" x14ac:dyDescent="0.35">
      <c r="B7597" s="78" t="s">
        <v>23463</v>
      </c>
      <c r="C7597" s="77" t="s">
        <v>23464</v>
      </c>
      <c r="D7597" s="79">
        <v>10033766</v>
      </c>
    </row>
    <row r="7598" spans="2:4" x14ac:dyDescent="0.35">
      <c r="B7598" s="78" t="s">
        <v>23465</v>
      </c>
      <c r="C7598" s="77" t="s">
        <v>23466</v>
      </c>
      <c r="D7598" s="79">
        <v>10033766</v>
      </c>
    </row>
    <row r="7599" spans="2:4" x14ac:dyDescent="0.35">
      <c r="B7599" s="78" t="s">
        <v>23467</v>
      </c>
      <c r="C7599" s="77" t="s">
        <v>23468</v>
      </c>
      <c r="D7599" s="79">
        <v>8958719</v>
      </c>
    </row>
    <row r="7600" spans="2:4" x14ac:dyDescent="0.35">
      <c r="B7600" s="78" t="s">
        <v>23469</v>
      </c>
      <c r="C7600" s="77" t="s">
        <v>23470</v>
      </c>
      <c r="D7600" s="79">
        <v>8958719</v>
      </c>
    </row>
    <row r="7601" spans="2:4" x14ac:dyDescent="0.35">
      <c r="B7601" s="78" t="s">
        <v>23471</v>
      </c>
      <c r="C7601" s="77" t="s">
        <v>23472</v>
      </c>
      <c r="D7601" s="79">
        <v>8958719</v>
      </c>
    </row>
    <row r="7602" spans="2:4" x14ac:dyDescent="0.35">
      <c r="B7602" s="78" t="s">
        <v>23473</v>
      </c>
      <c r="C7602" s="77" t="s">
        <v>23474</v>
      </c>
      <c r="D7602" s="79">
        <v>8958719</v>
      </c>
    </row>
    <row r="7603" spans="2:4" x14ac:dyDescent="0.35">
      <c r="B7603" s="78" t="s">
        <v>23475</v>
      </c>
      <c r="C7603" s="77" t="s">
        <v>23476</v>
      </c>
      <c r="D7603" s="79">
        <v>8958719</v>
      </c>
    </row>
    <row r="7604" spans="2:4" x14ac:dyDescent="0.35">
      <c r="B7604" s="78" t="s">
        <v>23477</v>
      </c>
      <c r="C7604" s="77" t="s">
        <v>23478</v>
      </c>
      <c r="D7604" s="79">
        <v>8958719</v>
      </c>
    </row>
    <row r="7605" spans="2:4" x14ac:dyDescent="0.35">
      <c r="B7605" s="78" t="s">
        <v>23479</v>
      </c>
      <c r="C7605" s="77" t="s">
        <v>23480</v>
      </c>
      <c r="D7605" s="79">
        <v>8958719</v>
      </c>
    </row>
    <row r="7606" spans="2:4" x14ac:dyDescent="0.35">
      <c r="B7606" s="78" t="s">
        <v>23481</v>
      </c>
      <c r="C7606" s="77" t="s">
        <v>23482</v>
      </c>
      <c r="D7606" s="79">
        <v>8958719</v>
      </c>
    </row>
    <row r="7607" spans="2:4" x14ac:dyDescent="0.35">
      <c r="B7607" s="78" t="s">
        <v>23483</v>
      </c>
      <c r="C7607" s="77" t="s">
        <v>23484</v>
      </c>
      <c r="D7607" s="79">
        <v>8958719</v>
      </c>
    </row>
    <row r="7608" spans="2:4" x14ac:dyDescent="0.35">
      <c r="B7608" s="78" t="s">
        <v>23485</v>
      </c>
      <c r="C7608" s="77" t="s">
        <v>23486</v>
      </c>
      <c r="D7608" s="79">
        <v>8958719</v>
      </c>
    </row>
    <row r="7609" spans="2:4" x14ac:dyDescent="0.35">
      <c r="B7609" s="78" t="s">
        <v>23487</v>
      </c>
      <c r="C7609" s="77" t="s">
        <v>23488</v>
      </c>
      <c r="D7609" s="79">
        <v>8958719</v>
      </c>
    </row>
    <row r="7610" spans="2:4" x14ac:dyDescent="0.35">
      <c r="B7610" s="78" t="s">
        <v>23489</v>
      </c>
      <c r="C7610" s="77" t="s">
        <v>23490</v>
      </c>
      <c r="D7610" s="79">
        <v>8958719</v>
      </c>
    </row>
    <row r="7611" spans="2:4" x14ac:dyDescent="0.35">
      <c r="B7611" s="78" t="s">
        <v>23491</v>
      </c>
      <c r="C7611" s="77" t="s">
        <v>23492</v>
      </c>
      <c r="D7611" s="79">
        <v>8958719</v>
      </c>
    </row>
    <row r="7612" spans="2:4" x14ac:dyDescent="0.35">
      <c r="B7612" s="78" t="s">
        <v>23493</v>
      </c>
      <c r="C7612" s="77" t="s">
        <v>23494</v>
      </c>
      <c r="D7612" s="79">
        <v>8958719</v>
      </c>
    </row>
    <row r="7613" spans="2:4" x14ac:dyDescent="0.35">
      <c r="B7613" s="78" t="s">
        <v>23495</v>
      </c>
      <c r="C7613" s="77" t="s">
        <v>23496</v>
      </c>
      <c r="D7613" s="79">
        <v>8958719</v>
      </c>
    </row>
    <row r="7614" spans="2:4" x14ac:dyDescent="0.35">
      <c r="B7614" s="78" t="s">
        <v>23497</v>
      </c>
      <c r="C7614" s="77" t="s">
        <v>23498</v>
      </c>
      <c r="D7614" s="79">
        <v>8958719</v>
      </c>
    </row>
    <row r="7615" spans="2:4" x14ac:dyDescent="0.35">
      <c r="B7615" s="78" t="s">
        <v>23499</v>
      </c>
      <c r="C7615" s="77" t="s">
        <v>23500</v>
      </c>
      <c r="D7615" s="79">
        <v>8958719</v>
      </c>
    </row>
    <row r="7616" spans="2:4" x14ac:dyDescent="0.35">
      <c r="B7616" s="78" t="s">
        <v>23501</v>
      </c>
      <c r="C7616" s="77" t="s">
        <v>23502</v>
      </c>
      <c r="D7616" s="79">
        <v>8958719</v>
      </c>
    </row>
    <row r="7617" spans="2:4" x14ac:dyDescent="0.35">
      <c r="B7617" s="78" t="s">
        <v>23503</v>
      </c>
      <c r="C7617" s="77" t="s">
        <v>23504</v>
      </c>
      <c r="D7617" s="79">
        <v>5664473</v>
      </c>
    </row>
    <row r="7618" spans="2:4" x14ac:dyDescent="0.35">
      <c r="B7618" s="78" t="s">
        <v>23505</v>
      </c>
      <c r="C7618" s="77" t="s">
        <v>23506</v>
      </c>
      <c r="D7618" s="79">
        <v>5664473</v>
      </c>
    </row>
    <row r="7619" spans="2:4" x14ac:dyDescent="0.35">
      <c r="B7619" s="78" t="s">
        <v>23507</v>
      </c>
      <c r="C7619" s="77" t="s">
        <v>23508</v>
      </c>
      <c r="D7619" s="79">
        <v>5664473</v>
      </c>
    </row>
    <row r="7620" spans="2:4" x14ac:dyDescent="0.35">
      <c r="B7620" s="78" t="s">
        <v>23509</v>
      </c>
      <c r="C7620" s="77" t="s">
        <v>23510</v>
      </c>
      <c r="D7620" s="79">
        <v>5664473</v>
      </c>
    </row>
    <row r="7621" spans="2:4" x14ac:dyDescent="0.35">
      <c r="B7621" s="78" t="s">
        <v>23511</v>
      </c>
      <c r="C7621" s="77" t="s">
        <v>23512</v>
      </c>
      <c r="D7621" s="79">
        <v>5664473</v>
      </c>
    </row>
    <row r="7622" spans="2:4" x14ac:dyDescent="0.35">
      <c r="B7622" s="78" t="s">
        <v>23513</v>
      </c>
      <c r="C7622" s="77" t="s">
        <v>23514</v>
      </c>
      <c r="D7622" s="79">
        <v>5664473</v>
      </c>
    </row>
    <row r="7623" spans="2:4" x14ac:dyDescent="0.35">
      <c r="B7623" s="78" t="s">
        <v>23515</v>
      </c>
      <c r="C7623" s="77" t="s">
        <v>23516</v>
      </c>
      <c r="D7623" s="79">
        <v>5664473</v>
      </c>
    </row>
    <row r="7624" spans="2:4" x14ac:dyDescent="0.35">
      <c r="B7624" s="78" t="s">
        <v>23517</v>
      </c>
      <c r="C7624" s="77" t="s">
        <v>23518</v>
      </c>
      <c r="D7624" s="79">
        <v>5664473</v>
      </c>
    </row>
    <row r="7625" spans="2:4" x14ac:dyDescent="0.35">
      <c r="B7625" s="78" t="s">
        <v>23519</v>
      </c>
      <c r="C7625" s="77" t="s">
        <v>23520</v>
      </c>
      <c r="D7625" s="79">
        <v>5664473</v>
      </c>
    </row>
    <row r="7626" spans="2:4" x14ac:dyDescent="0.35">
      <c r="B7626" s="78" t="s">
        <v>23521</v>
      </c>
      <c r="C7626" s="77" t="s">
        <v>23522</v>
      </c>
      <c r="D7626" s="79">
        <v>5664473</v>
      </c>
    </row>
    <row r="7627" spans="2:4" x14ac:dyDescent="0.35">
      <c r="B7627" s="78" t="s">
        <v>23523</v>
      </c>
      <c r="C7627" s="77" t="s">
        <v>23524</v>
      </c>
      <c r="D7627" s="79">
        <v>5664473</v>
      </c>
    </row>
    <row r="7628" spans="2:4" x14ac:dyDescent="0.35">
      <c r="B7628" s="78" t="s">
        <v>23525</v>
      </c>
      <c r="C7628" s="77" t="s">
        <v>23526</v>
      </c>
      <c r="D7628" s="79">
        <v>5664473</v>
      </c>
    </row>
    <row r="7629" spans="2:4" x14ac:dyDescent="0.35">
      <c r="B7629" s="78" t="s">
        <v>23527</v>
      </c>
      <c r="C7629" s="77" t="s">
        <v>23528</v>
      </c>
      <c r="D7629" s="79">
        <v>5664473</v>
      </c>
    </row>
    <row r="7630" spans="2:4" x14ac:dyDescent="0.35">
      <c r="B7630" s="78" t="s">
        <v>23529</v>
      </c>
      <c r="C7630" s="77" t="s">
        <v>23530</v>
      </c>
      <c r="D7630" s="79">
        <v>5664473</v>
      </c>
    </row>
    <row r="7631" spans="2:4" x14ac:dyDescent="0.35">
      <c r="B7631" s="78" t="s">
        <v>23531</v>
      </c>
      <c r="C7631" s="77" t="s">
        <v>23532</v>
      </c>
      <c r="D7631" s="79">
        <v>5664473</v>
      </c>
    </row>
    <row r="7632" spans="2:4" x14ac:dyDescent="0.35">
      <c r="B7632" s="78" t="s">
        <v>23533</v>
      </c>
      <c r="C7632" s="77" t="s">
        <v>23534</v>
      </c>
      <c r="D7632" s="79">
        <v>5664473</v>
      </c>
    </row>
    <row r="7633" spans="2:4" x14ac:dyDescent="0.35">
      <c r="B7633" s="78" t="s">
        <v>23535</v>
      </c>
      <c r="C7633" s="77" t="s">
        <v>23536</v>
      </c>
      <c r="D7633" s="79">
        <v>5664473</v>
      </c>
    </row>
    <row r="7634" spans="2:4" x14ac:dyDescent="0.35">
      <c r="B7634" s="78" t="s">
        <v>23537</v>
      </c>
      <c r="C7634" s="77" t="s">
        <v>23538</v>
      </c>
      <c r="D7634" s="79">
        <v>5664473</v>
      </c>
    </row>
    <row r="7635" spans="2:4" x14ac:dyDescent="0.35">
      <c r="B7635" s="78" t="s">
        <v>23539</v>
      </c>
      <c r="C7635" s="77" t="s">
        <v>23540</v>
      </c>
      <c r="D7635" s="79">
        <v>5664473</v>
      </c>
    </row>
    <row r="7636" spans="2:4" x14ac:dyDescent="0.35">
      <c r="B7636" s="78" t="s">
        <v>23541</v>
      </c>
      <c r="C7636" s="77" t="s">
        <v>23542</v>
      </c>
      <c r="D7636" s="79">
        <v>5664473</v>
      </c>
    </row>
    <row r="7637" spans="2:4" x14ac:dyDescent="0.35">
      <c r="B7637" s="78" t="s">
        <v>23543</v>
      </c>
      <c r="C7637" s="77" t="s">
        <v>23544</v>
      </c>
      <c r="D7637" s="79">
        <v>5664473</v>
      </c>
    </row>
    <row r="7638" spans="2:4" x14ac:dyDescent="0.35">
      <c r="B7638" s="78" t="s">
        <v>23545</v>
      </c>
      <c r="C7638" s="77" t="s">
        <v>23546</v>
      </c>
      <c r="D7638" s="79">
        <v>5664473</v>
      </c>
    </row>
    <row r="7639" spans="2:4" x14ac:dyDescent="0.35">
      <c r="B7639" s="78" t="s">
        <v>23547</v>
      </c>
      <c r="C7639" s="77" t="s">
        <v>23548</v>
      </c>
      <c r="D7639" s="79">
        <v>5664473</v>
      </c>
    </row>
    <row r="7640" spans="2:4" x14ac:dyDescent="0.35">
      <c r="B7640" s="78" t="s">
        <v>23549</v>
      </c>
      <c r="C7640" s="77" t="s">
        <v>23550</v>
      </c>
      <c r="D7640" s="79">
        <v>5664473</v>
      </c>
    </row>
    <row r="7641" spans="2:4" x14ac:dyDescent="0.35">
      <c r="B7641" s="78" t="s">
        <v>23551</v>
      </c>
      <c r="C7641" s="77" t="s">
        <v>23552</v>
      </c>
      <c r="D7641" s="79">
        <v>5664473</v>
      </c>
    </row>
    <row r="7642" spans="2:4" x14ac:dyDescent="0.35">
      <c r="B7642" s="78" t="s">
        <v>23553</v>
      </c>
      <c r="C7642" s="77" t="s">
        <v>23554</v>
      </c>
      <c r="D7642" s="79">
        <v>11393488</v>
      </c>
    </row>
    <row r="7643" spans="2:4" x14ac:dyDescent="0.35">
      <c r="B7643" s="78" t="s">
        <v>23555</v>
      </c>
      <c r="C7643" s="77" t="s">
        <v>23556</v>
      </c>
      <c r="D7643" s="79">
        <v>11393488</v>
      </c>
    </row>
    <row r="7644" spans="2:4" x14ac:dyDescent="0.35">
      <c r="B7644" s="78" t="s">
        <v>23557</v>
      </c>
      <c r="C7644" s="77" t="s">
        <v>23558</v>
      </c>
      <c r="D7644" s="79">
        <v>11393488</v>
      </c>
    </row>
    <row r="7645" spans="2:4" x14ac:dyDescent="0.35">
      <c r="B7645" s="78" t="s">
        <v>23559</v>
      </c>
      <c r="C7645" s="77" t="s">
        <v>23560</v>
      </c>
      <c r="D7645" s="79">
        <v>11393488</v>
      </c>
    </row>
    <row r="7646" spans="2:4" x14ac:dyDescent="0.35">
      <c r="B7646" s="78" t="s">
        <v>23561</v>
      </c>
      <c r="C7646" s="77" t="s">
        <v>23562</v>
      </c>
      <c r="D7646" s="79">
        <v>11393488</v>
      </c>
    </row>
    <row r="7647" spans="2:4" x14ac:dyDescent="0.35">
      <c r="B7647" s="78" t="s">
        <v>23563</v>
      </c>
      <c r="C7647" s="77" t="s">
        <v>23564</v>
      </c>
      <c r="D7647" s="79">
        <v>11393488</v>
      </c>
    </row>
    <row r="7648" spans="2:4" x14ac:dyDescent="0.35">
      <c r="B7648" s="78" t="s">
        <v>23565</v>
      </c>
      <c r="C7648" s="77" t="s">
        <v>23566</v>
      </c>
      <c r="D7648" s="79">
        <v>11393488</v>
      </c>
    </row>
    <row r="7649" spans="2:4" x14ac:dyDescent="0.35">
      <c r="B7649" s="78" t="s">
        <v>23567</v>
      </c>
      <c r="C7649" s="77" t="s">
        <v>23568</v>
      </c>
      <c r="D7649" s="79">
        <v>11393488</v>
      </c>
    </row>
    <row r="7650" spans="2:4" x14ac:dyDescent="0.35">
      <c r="B7650" s="78" t="s">
        <v>23569</v>
      </c>
      <c r="C7650" s="77" t="s">
        <v>23570</v>
      </c>
      <c r="D7650" s="79">
        <v>11393488</v>
      </c>
    </row>
    <row r="7651" spans="2:4" x14ac:dyDescent="0.35">
      <c r="B7651" s="78" t="s">
        <v>23571</v>
      </c>
      <c r="C7651" s="77" t="s">
        <v>23572</v>
      </c>
      <c r="D7651" s="79">
        <v>11393488</v>
      </c>
    </row>
    <row r="7652" spans="2:4" x14ac:dyDescent="0.35">
      <c r="B7652" s="78" t="s">
        <v>23573</v>
      </c>
      <c r="C7652" s="77" t="s">
        <v>23574</v>
      </c>
      <c r="D7652" s="79">
        <v>11393488</v>
      </c>
    </row>
    <row r="7653" spans="2:4" x14ac:dyDescent="0.35">
      <c r="B7653" s="78" t="s">
        <v>23575</v>
      </c>
      <c r="C7653" s="77" t="s">
        <v>23576</v>
      </c>
      <c r="D7653" s="79">
        <v>11393488</v>
      </c>
    </row>
    <row r="7654" spans="2:4" x14ac:dyDescent="0.35">
      <c r="B7654" s="78" t="s">
        <v>23577</v>
      </c>
      <c r="C7654" s="77" t="s">
        <v>23578</v>
      </c>
      <c r="D7654" s="79">
        <v>11393488</v>
      </c>
    </row>
    <row r="7655" spans="2:4" x14ac:dyDescent="0.35">
      <c r="B7655" s="78" t="s">
        <v>23579</v>
      </c>
      <c r="C7655" s="77" t="s">
        <v>23580</v>
      </c>
      <c r="D7655" s="79">
        <v>11393488</v>
      </c>
    </row>
    <row r="7656" spans="2:4" x14ac:dyDescent="0.35">
      <c r="B7656" s="78" t="s">
        <v>23581</v>
      </c>
      <c r="C7656" s="77" t="s">
        <v>23582</v>
      </c>
      <c r="D7656" s="79">
        <v>11393488</v>
      </c>
    </row>
    <row r="7657" spans="2:4" x14ac:dyDescent="0.35">
      <c r="B7657" s="78" t="s">
        <v>23583</v>
      </c>
      <c r="C7657" s="77" t="s">
        <v>23584</v>
      </c>
      <c r="D7657" s="79">
        <v>11393488</v>
      </c>
    </row>
    <row r="7658" spans="2:4" x14ac:dyDescent="0.35">
      <c r="B7658" s="78" t="s">
        <v>23585</v>
      </c>
      <c r="C7658" s="77" t="s">
        <v>23586</v>
      </c>
      <c r="D7658" s="79">
        <v>11393488</v>
      </c>
    </row>
    <row r="7659" spans="2:4" x14ac:dyDescent="0.35">
      <c r="B7659" s="78" t="s">
        <v>23587</v>
      </c>
      <c r="C7659" s="77" t="s">
        <v>23588</v>
      </c>
      <c r="D7659" s="79">
        <v>11393488</v>
      </c>
    </row>
    <row r="7660" spans="2:4" x14ac:dyDescent="0.35">
      <c r="B7660" s="78" t="s">
        <v>23589</v>
      </c>
      <c r="C7660" s="77" t="s">
        <v>23590</v>
      </c>
      <c r="D7660" s="79">
        <v>11393488</v>
      </c>
    </row>
    <row r="7661" spans="2:4" x14ac:dyDescent="0.35">
      <c r="B7661" s="78" t="s">
        <v>23591</v>
      </c>
      <c r="C7661" s="77" t="s">
        <v>23592</v>
      </c>
      <c r="D7661" s="79">
        <v>7190400</v>
      </c>
    </row>
    <row r="7662" spans="2:4" x14ac:dyDescent="0.35">
      <c r="B7662" s="78" t="s">
        <v>23593</v>
      </c>
      <c r="C7662" s="77" t="s">
        <v>23594</v>
      </c>
      <c r="D7662" s="79">
        <v>7190400</v>
      </c>
    </row>
    <row r="7663" spans="2:4" x14ac:dyDescent="0.35">
      <c r="B7663" s="78" t="s">
        <v>23595</v>
      </c>
      <c r="C7663" s="77" t="s">
        <v>23596</v>
      </c>
      <c r="D7663" s="79">
        <v>7190400</v>
      </c>
    </row>
    <row r="7664" spans="2:4" x14ac:dyDescent="0.35">
      <c r="B7664" s="78" t="s">
        <v>23597</v>
      </c>
      <c r="C7664" s="77" t="s">
        <v>23598</v>
      </c>
      <c r="D7664" s="79">
        <v>7190400</v>
      </c>
    </row>
    <row r="7665" spans="2:4" x14ac:dyDescent="0.35">
      <c r="B7665" s="78" t="s">
        <v>23599</v>
      </c>
      <c r="C7665" s="77" t="s">
        <v>23600</v>
      </c>
      <c r="D7665" s="79">
        <v>7190400</v>
      </c>
    </row>
    <row r="7666" spans="2:4" x14ac:dyDescent="0.35">
      <c r="B7666" s="78" t="s">
        <v>23601</v>
      </c>
      <c r="C7666" s="77" t="s">
        <v>23602</v>
      </c>
      <c r="D7666" s="79">
        <v>7190400</v>
      </c>
    </row>
    <row r="7667" spans="2:4" x14ac:dyDescent="0.35">
      <c r="B7667" s="78" t="s">
        <v>23603</v>
      </c>
      <c r="C7667" s="77" t="s">
        <v>23604</v>
      </c>
      <c r="D7667" s="79">
        <v>7190400</v>
      </c>
    </row>
    <row r="7668" spans="2:4" x14ac:dyDescent="0.35">
      <c r="B7668" s="78" t="s">
        <v>23605</v>
      </c>
      <c r="C7668" s="77" t="s">
        <v>23606</v>
      </c>
      <c r="D7668" s="79">
        <v>7190400</v>
      </c>
    </row>
    <row r="7669" spans="2:4" x14ac:dyDescent="0.35">
      <c r="B7669" s="78" t="s">
        <v>23607</v>
      </c>
      <c r="C7669" s="77" t="s">
        <v>23608</v>
      </c>
      <c r="D7669" s="79">
        <v>7190400</v>
      </c>
    </row>
    <row r="7670" spans="2:4" x14ac:dyDescent="0.35">
      <c r="B7670" s="78" t="s">
        <v>23609</v>
      </c>
      <c r="C7670" s="77" t="s">
        <v>23610</v>
      </c>
      <c r="D7670" s="79">
        <v>7190400</v>
      </c>
    </row>
    <row r="7671" spans="2:4" x14ac:dyDescent="0.35">
      <c r="B7671" s="78" t="s">
        <v>23611</v>
      </c>
      <c r="C7671" s="77" t="s">
        <v>23612</v>
      </c>
      <c r="D7671" s="79">
        <v>7190400</v>
      </c>
    </row>
    <row r="7672" spans="2:4" x14ac:dyDescent="0.35">
      <c r="B7672" s="78" t="s">
        <v>23613</v>
      </c>
      <c r="C7672" s="77" t="s">
        <v>23614</v>
      </c>
      <c r="D7672" s="79">
        <v>7190400</v>
      </c>
    </row>
    <row r="7673" spans="2:4" x14ac:dyDescent="0.35">
      <c r="B7673" s="78" t="s">
        <v>23615</v>
      </c>
      <c r="C7673" s="77" t="s">
        <v>23616</v>
      </c>
      <c r="D7673" s="79">
        <v>7190400</v>
      </c>
    </row>
    <row r="7674" spans="2:4" x14ac:dyDescent="0.35">
      <c r="B7674" s="78" t="s">
        <v>23617</v>
      </c>
      <c r="C7674" s="77" t="s">
        <v>23618</v>
      </c>
      <c r="D7674" s="79">
        <v>7190400</v>
      </c>
    </row>
    <row r="7675" spans="2:4" x14ac:dyDescent="0.35">
      <c r="B7675" s="78" t="s">
        <v>23619</v>
      </c>
      <c r="C7675" s="77" t="s">
        <v>23620</v>
      </c>
      <c r="D7675" s="79">
        <v>10033766</v>
      </c>
    </row>
    <row r="7676" spans="2:4" x14ac:dyDescent="0.35">
      <c r="B7676" s="78" t="s">
        <v>23621</v>
      </c>
      <c r="C7676" s="77" t="s">
        <v>23622</v>
      </c>
      <c r="D7676" s="79">
        <v>10033766</v>
      </c>
    </row>
    <row r="7677" spans="2:4" x14ac:dyDescent="0.35">
      <c r="B7677" s="78" t="s">
        <v>23623</v>
      </c>
      <c r="C7677" s="77" t="s">
        <v>23624</v>
      </c>
      <c r="D7677" s="79">
        <v>10033766</v>
      </c>
    </row>
    <row r="7678" spans="2:4" x14ac:dyDescent="0.35">
      <c r="B7678" s="78" t="s">
        <v>23625</v>
      </c>
      <c r="C7678" s="77" t="s">
        <v>23626</v>
      </c>
      <c r="D7678" s="79">
        <v>10033766</v>
      </c>
    </row>
    <row r="7679" spans="2:4" x14ac:dyDescent="0.35">
      <c r="B7679" s="78" t="s">
        <v>23627</v>
      </c>
      <c r="C7679" s="77" t="s">
        <v>23628</v>
      </c>
      <c r="D7679" s="79">
        <v>10033766</v>
      </c>
    </row>
    <row r="7680" spans="2:4" x14ac:dyDescent="0.35">
      <c r="B7680" s="78" t="s">
        <v>23629</v>
      </c>
      <c r="C7680" s="77" t="s">
        <v>23630</v>
      </c>
      <c r="D7680" s="79">
        <v>10033766</v>
      </c>
    </row>
    <row r="7681" spans="2:4" x14ac:dyDescent="0.35">
      <c r="B7681" s="78" t="s">
        <v>23631</v>
      </c>
      <c r="C7681" s="77" t="s">
        <v>23632</v>
      </c>
      <c r="D7681" s="79">
        <v>10033766</v>
      </c>
    </row>
    <row r="7682" spans="2:4" x14ac:dyDescent="0.35">
      <c r="B7682" s="78" t="s">
        <v>23633</v>
      </c>
      <c r="C7682" s="77" t="s">
        <v>23634</v>
      </c>
      <c r="D7682" s="79">
        <v>10033766</v>
      </c>
    </row>
    <row r="7683" spans="2:4" x14ac:dyDescent="0.35">
      <c r="B7683" s="78" t="s">
        <v>23635</v>
      </c>
      <c r="C7683" s="77" t="s">
        <v>23636</v>
      </c>
      <c r="D7683" s="79">
        <v>10033766</v>
      </c>
    </row>
    <row r="7684" spans="2:4" x14ac:dyDescent="0.35">
      <c r="B7684" s="78" t="s">
        <v>23637</v>
      </c>
      <c r="C7684" s="77" t="s">
        <v>23638</v>
      </c>
      <c r="D7684" s="79">
        <v>10033766</v>
      </c>
    </row>
    <row r="7685" spans="2:4" x14ac:dyDescent="0.35">
      <c r="B7685" s="78" t="s">
        <v>23639</v>
      </c>
      <c r="C7685" s="77" t="s">
        <v>23640</v>
      </c>
      <c r="D7685" s="79">
        <v>10033766</v>
      </c>
    </row>
    <row r="7686" spans="2:4" x14ac:dyDescent="0.35">
      <c r="B7686" s="78" t="s">
        <v>23641</v>
      </c>
      <c r="C7686" s="77" t="s">
        <v>23642</v>
      </c>
      <c r="D7686" s="79">
        <v>10033766</v>
      </c>
    </row>
    <row r="7687" spans="2:4" x14ac:dyDescent="0.35">
      <c r="B7687" s="78" t="s">
        <v>23643</v>
      </c>
      <c r="C7687" s="77" t="s">
        <v>23644</v>
      </c>
      <c r="D7687" s="79">
        <v>10033766</v>
      </c>
    </row>
    <row r="7688" spans="2:4" x14ac:dyDescent="0.35">
      <c r="B7688" s="78" t="s">
        <v>23645</v>
      </c>
      <c r="C7688" s="77" t="s">
        <v>23646</v>
      </c>
      <c r="D7688" s="79">
        <v>10033766</v>
      </c>
    </row>
    <row r="7689" spans="2:4" x14ac:dyDescent="0.35">
      <c r="B7689" s="78" t="s">
        <v>23647</v>
      </c>
      <c r="C7689" s="77" t="s">
        <v>23648</v>
      </c>
      <c r="D7689" s="79">
        <v>10033766</v>
      </c>
    </row>
    <row r="7690" spans="2:4" x14ac:dyDescent="0.35">
      <c r="B7690" s="78" t="s">
        <v>23649</v>
      </c>
      <c r="C7690" s="77" t="s">
        <v>23650</v>
      </c>
      <c r="D7690" s="79">
        <v>10033766</v>
      </c>
    </row>
    <row r="7691" spans="2:4" x14ac:dyDescent="0.35">
      <c r="B7691" s="78" t="s">
        <v>23651</v>
      </c>
      <c r="C7691" s="77" t="s">
        <v>23652</v>
      </c>
      <c r="D7691" s="79">
        <v>10033766</v>
      </c>
    </row>
    <row r="7692" spans="2:4" x14ac:dyDescent="0.35">
      <c r="B7692" s="78" t="s">
        <v>23653</v>
      </c>
      <c r="C7692" s="77" t="s">
        <v>23654</v>
      </c>
      <c r="D7692" s="79">
        <v>10033766</v>
      </c>
    </row>
    <row r="7693" spans="2:4" x14ac:dyDescent="0.35">
      <c r="B7693" s="78" t="s">
        <v>23655</v>
      </c>
      <c r="C7693" s="77" t="s">
        <v>23656</v>
      </c>
      <c r="D7693" s="79">
        <v>10033766</v>
      </c>
    </row>
    <row r="7694" spans="2:4" x14ac:dyDescent="0.35">
      <c r="B7694" s="78" t="s">
        <v>23657</v>
      </c>
      <c r="C7694" s="77" t="s">
        <v>23658</v>
      </c>
      <c r="D7694" s="79">
        <v>10033766</v>
      </c>
    </row>
    <row r="7695" spans="2:4" x14ac:dyDescent="0.35">
      <c r="B7695" s="78" t="s">
        <v>23659</v>
      </c>
      <c r="C7695" s="77" t="s">
        <v>23660</v>
      </c>
      <c r="D7695" s="79">
        <v>10033766</v>
      </c>
    </row>
    <row r="7696" spans="2:4" x14ac:dyDescent="0.35">
      <c r="B7696" s="78" t="s">
        <v>23661</v>
      </c>
      <c r="C7696" s="77" t="s">
        <v>23662</v>
      </c>
      <c r="D7696" s="79">
        <v>5664473</v>
      </c>
    </row>
    <row r="7697" spans="2:4" x14ac:dyDescent="0.35">
      <c r="B7697" s="78" t="s">
        <v>23663</v>
      </c>
      <c r="C7697" s="77" t="s">
        <v>23664</v>
      </c>
      <c r="D7697" s="79">
        <v>5664473</v>
      </c>
    </row>
    <row r="7698" spans="2:4" x14ac:dyDescent="0.35">
      <c r="B7698" s="78" t="s">
        <v>23665</v>
      </c>
      <c r="C7698" s="77" t="s">
        <v>23666</v>
      </c>
      <c r="D7698" s="79">
        <v>16298240</v>
      </c>
    </row>
    <row r="7699" spans="2:4" x14ac:dyDescent="0.35">
      <c r="B7699" s="78" t="s">
        <v>23667</v>
      </c>
      <c r="C7699" s="77" t="s">
        <v>23668</v>
      </c>
      <c r="D7699" s="79">
        <v>16298240</v>
      </c>
    </row>
    <row r="7700" spans="2:4" x14ac:dyDescent="0.35">
      <c r="B7700" s="78" t="s">
        <v>23669</v>
      </c>
      <c r="C7700" s="77" t="s">
        <v>23670</v>
      </c>
      <c r="D7700" s="79">
        <v>16298240</v>
      </c>
    </row>
    <row r="7701" spans="2:4" x14ac:dyDescent="0.35">
      <c r="B7701" s="78" t="s">
        <v>23671</v>
      </c>
      <c r="C7701" s="77" t="s">
        <v>23672</v>
      </c>
      <c r="D7701" s="79">
        <v>16298240</v>
      </c>
    </row>
    <row r="7702" spans="2:4" x14ac:dyDescent="0.35">
      <c r="B7702" s="78" t="s">
        <v>23673</v>
      </c>
      <c r="C7702" s="77" t="s">
        <v>23674</v>
      </c>
      <c r="D7702" s="79">
        <v>16298240</v>
      </c>
    </row>
    <row r="7703" spans="2:4" x14ac:dyDescent="0.35">
      <c r="B7703" s="78" t="s">
        <v>23675</v>
      </c>
      <c r="C7703" s="77" t="s">
        <v>23676</v>
      </c>
      <c r="D7703" s="79">
        <v>16298240</v>
      </c>
    </row>
    <row r="7704" spans="2:4" x14ac:dyDescent="0.35">
      <c r="B7704" s="78" t="s">
        <v>23677</v>
      </c>
      <c r="C7704" s="77" t="s">
        <v>23678</v>
      </c>
      <c r="D7704" s="79">
        <v>5664473</v>
      </c>
    </row>
    <row r="7705" spans="2:4" x14ac:dyDescent="0.35">
      <c r="B7705" s="78" t="s">
        <v>23679</v>
      </c>
      <c r="C7705" s="77" t="s">
        <v>23680</v>
      </c>
      <c r="D7705" s="79">
        <v>5664473</v>
      </c>
    </row>
    <row r="7706" spans="2:4" x14ac:dyDescent="0.35">
      <c r="B7706" s="78" t="s">
        <v>25227</v>
      </c>
      <c r="C7706" s="77" t="s">
        <v>25292</v>
      </c>
      <c r="D7706" s="79">
        <v>5664473</v>
      </c>
    </row>
    <row r="7707" spans="2:4" x14ac:dyDescent="0.35">
      <c r="B7707" s="78" t="s">
        <v>23681</v>
      </c>
      <c r="C7707" s="77" t="s">
        <v>23682</v>
      </c>
      <c r="D7707" s="79">
        <v>5664473</v>
      </c>
    </row>
    <row r="7708" spans="2:4" x14ac:dyDescent="0.35">
      <c r="B7708" s="78" t="s">
        <v>25228</v>
      </c>
      <c r="C7708" s="77" t="s">
        <v>25293</v>
      </c>
      <c r="D7708" s="79">
        <v>5664473</v>
      </c>
    </row>
    <row r="7709" spans="2:4" x14ac:dyDescent="0.35">
      <c r="B7709" s="78" t="s">
        <v>23683</v>
      </c>
      <c r="C7709" s="77" t="s">
        <v>23684</v>
      </c>
      <c r="D7709" s="79">
        <v>5664473</v>
      </c>
    </row>
    <row r="7710" spans="2:4" x14ac:dyDescent="0.35">
      <c r="B7710" s="78" t="s">
        <v>23685</v>
      </c>
      <c r="C7710" s="77" t="s">
        <v>23686</v>
      </c>
      <c r="D7710" s="79">
        <v>5664473</v>
      </c>
    </row>
    <row r="7711" spans="2:4" x14ac:dyDescent="0.35">
      <c r="B7711" s="78" t="s">
        <v>23687</v>
      </c>
      <c r="C7711" s="77" t="s">
        <v>23688</v>
      </c>
      <c r="D7711" s="79">
        <v>5664473</v>
      </c>
    </row>
    <row r="7712" spans="2:4" x14ac:dyDescent="0.35">
      <c r="B7712" s="78" t="s">
        <v>25229</v>
      </c>
      <c r="C7712" s="77" t="s">
        <v>25294</v>
      </c>
      <c r="D7712" s="79">
        <v>5664473</v>
      </c>
    </row>
    <row r="7713" spans="2:4" x14ac:dyDescent="0.35">
      <c r="B7713" s="78" t="s">
        <v>25230</v>
      </c>
      <c r="C7713" s="77" t="s">
        <v>25295</v>
      </c>
      <c r="D7713" s="79">
        <v>5664473</v>
      </c>
    </row>
    <row r="7714" spans="2:4" x14ac:dyDescent="0.35">
      <c r="B7714" s="78" t="s">
        <v>23689</v>
      </c>
      <c r="C7714" s="77" t="s">
        <v>23690</v>
      </c>
      <c r="D7714" s="79">
        <v>5664473</v>
      </c>
    </row>
    <row r="7715" spans="2:4" x14ac:dyDescent="0.35">
      <c r="B7715" s="78" t="s">
        <v>23691</v>
      </c>
      <c r="C7715" s="77" t="s">
        <v>23692</v>
      </c>
      <c r="D7715" s="79">
        <v>5664473</v>
      </c>
    </row>
    <row r="7716" spans="2:4" x14ac:dyDescent="0.35">
      <c r="B7716" s="78" t="s">
        <v>23693</v>
      </c>
      <c r="C7716" s="77" t="s">
        <v>23694</v>
      </c>
      <c r="D7716" s="79">
        <v>5664473</v>
      </c>
    </row>
    <row r="7717" spans="2:4" x14ac:dyDescent="0.35">
      <c r="B7717" s="78" t="s">
        <v>23695</v>
      </c>
      <c r="C7717" s="77" t="s">
        <v>23696</v>
      </c>
      <c r="D7717" s="79">
        <v>5664473</v>
      </c>
    </row>
    <row r="7718" spans="2:4" x14ac:dyDescent="0.35">
      <c r="B7718" s="78" t="s">
        <v>23697</v>
      </c>
      <c r="C7718" s="77" t="s">
        <v>23698</v>
      </c>
      <c r="D7718" s="79">
        <v>5664473</v>
      </c>
    </row>
    <row r="7719" spans="2:4" x14ac:dyDescent="0.35">
      <c r="B7719" s="78" t="s">
        <v>23699</v>
      </c>
      <c r="C7719" s="77" t="s">
        <v>23700</v>
      </c>
      <c r="D7719" s="79">
        <v>5664473</v>
      </c>
    </row>
    <row r="7720" spans="2:4" x14ac:dyDescent="0.35">
      <c r="B7720" s="78" t="s">
        <v>23701</v>
      </c>
      <c r="C7720" s="77" t="s">
        <v>23702</v>
      </c>
      <c r="D7720" s="79">
        <v>5664473</v>
      </c>
    </row>
    <row r="7721" spans="2:4" x14ac:dyDescent="0.35">
      <c r="B7721" s="78" t="s">
        <v>23703</v>
      </c>
      <c r="C7721" s="77" t="s">
        <v>23704</v>
      </c>
      <c r="D7721" s="79">
        <v>5664473</v>
      </c>
    </row>
    <row r="7722" spans="2:4" x14ac:dyDescent="0.35">
      <c r="B7722" s="78" t="s">
        <v>23705</v>
      </c>
      <c r="C7722" s="77" t="s">
        <v>23706</v>
      </c>
      <c r="D7722" s="79">
        <v>5664473</v>
      </c>
    </row>
    <row r="7723" spans="2:4" x14ac:dyDescent="0.35">
      <c r="B7723" s="78" t="s">
        <v>23707</v>
      </c>
      <c r="C7723" s="77" t="s">
        <v>23708</v>
      </c>
      <c r="D7723" s="79">
        <v>5664473</v>
      </c>
    </row>
    <row r="7724" spans="2:4" x14ac:dyDescent="0.35">
      <c r="B7724" s="78" t="s">
        <v>23709</v>
      </c>
      <c r="C7724" s="77" t="s">
        <v>23710</v>
      </c>
      <c r="D7724" s="79">
        <v>5664473</v>
      </c>
    </row>
    <row r="7725" spans="2:4" x14ac:dyDescent="0.35">
      <c r="B7725" s="78" t="s">
        <v>23711</v>
      </c>
      <c r="C7725" s="77" t="s">
        <v>23712</v>
      </c>
      <c r="D7725" s="79">
        <v>5664473</v>
      </c>
    </row>
    <row r="7726" spans="2:4" x14ac:dyDescent="0.35">
      <c r="B7726" s="78" t="s">
        <v>23713</v>
      </c>
      <c r="C7726" s="77" t="s">
        <v>23714</v>
      </c>
      <c r="D7726" s="79">
        <v>5664473</v>
      </c>
    </row>
    <row r="7727" spans="2:4" x14ac:dyDescent="0.35">
      <c r="B7727" s="78" t="s">
        <v>23715</v>
      </c>
      <c r="C7727" s="77" t="s">
        <v>23716</v>
      </c>
      <c r="D7727" s="79">
        <v>5664473</v>
      </c>
    </row>
    <row r="7728" spans="2:4" x14ac:dyDescent="0.35">
      <c r="B7728" s="78" t="s">
        <v>23717</v>
      </c>
      <c r="C7728" s="77" t="s">
        <v>23718</v>
      </c>
      <c r="D7728" s="79">
        <v>5664473</v>
      </c>
    </row>
    <row r="7729" spans="2:4" x14ac:dyDescent="0.35">
      <c r="B7729" s="78" t="s">
        <v>23719</v>
      </c>
      <c r="C7729" s="77" t="s">
        <v>23720</v>
      </c>
      <c r="D7729" s="79">
        <v>5664473</v>
      </c>
    </row>
    <row r="7730" spans="2:4" x14ac:dyDescent="0.35">
      <c r="B7730" s="78" t="s">
        <v>23721</v>
      </c>
      <c r="C7730" s="77" t="s">
        <v>23722</v>
      </c>
      <c r="D7730" s="79">
        <v>5664473</v>
      </c>
    </row>
    <row r="7731" spans="2:4" x14ac:dyDescent="0.35">
      <c r="B7731" s="78" t="s">
        <v>23723</v>
      </c>
      <c r="C7731" s="77" t="s">
        <v>23724</v>
      </c>
      <c r="D7731" s="79">
        <v>5664473</v>
      </c>
    </row>
    <row r="7732" spans="2:4" x14ac:dyDescent="0.35">
      <c r="B7732" s="78" t="s">
        <v>23725</v>
      </c>
      <c r="C7732" s="77" t="s">
        <v>23726</v>
      </c>
      <c r="D7732" s="79">
        <v>5664473</v>
      </c>
    </row>
    <row r="7733" spans="2:4" x14ac:dyDescent="0.35">
      <c r="B7733" s="78" t="s">
        <v>23727</v>
      </c>
      <c r="C7733" s="77" t="s">
        <v>23728</v>
      </c>
      <c r="D7733" s="79">
        <v>5664473</v>
      </c>
    </row>
    <row r="7734" spans="2:4" x14ac:dyDescent="0.35">
      <c r="B7734" s="78" t="s">
        <v>23729</v>
      </c>
      <c r="C7734" s="77" t="s">
        <v>23730</v>
      </c>
      <c r="D7734" s="79">
        <v>5664473</v>
      </c>
    </row>
    <row r="7735" spans="2:4" x14ac:dyDescent="0.35">
      <c r="B7735" s="78" t="s">
        <v>23731</v>
      </c>
      <c r="C7735" s="77" t="s">
        <v>23732</v>
      </c>
      <c r="D7735" s="79">
        <v>13482000</v>
      </c>
    </row>
    <row r="7736" spans="2:4" x14ac:dyDescent="0.35">
      <c r="B7736" s="78" t="s">
        <v>23733</v>
      </c>
      <c r="C7736" s="77" t="s">
        <v>23734</v>
      </c>
      <c r="D7736" s="79">
        <v>13482000</v>
      </c>
    </row>
    <row r="7737" spans="2:4" x14ac:dyDescent="0.35">
      <c r="B7737" s="78" t="s">
        <v>23735</v>
      </c>
      <c r="C7737" s="77" t="s">
        <v>23736</v>
      </c>
      <c r="D7737" s="79">
        <v>13482000</v>
      </c>
    </row>
    <row r="7738" spans="2:4" x14ac:dyDescent="0.35">
      <c r="B7738" s="78" t="s">
        <v>23737</v>
      </c>
      <c r="C7738" s="77" t="s">
        <v>23738</v>
      </c>
      <c r="D7738" s="79">
        <v>13482000</v>
      </c>
    </row>
    <row r="7739" spans="2:4" x14ac:dyDescent="0.35">
      <c r="B7739" s="78" t="s">
        <v>23739</v>
      </c>
      <c r="C7739" s="77" t="s">
        <v>23740</v>
      </c>
      <c r="D7739" s="79">
        <v>13482000</v>
      </c>
    </row>
    <row r="7740" spans="2:4" x14ac:dyDescent="0.35">
      <c r="B7740" s="78" t="s">
        <v>23741</v>
      </c>
      <c r="C7740" s="77" t="s">
        <v>23742</v>
      </c>
      <c r="D7740" s="79">
        <v>13482000</v>
      </c>
    </row>
    <row r="7741" spans="2:4" x14ac:dyDescent="0.35">
      <c r="B7741" s="78" t="s">
        <v>23743</v>
      </c>
      <c r="C7741" s="77" t="s">
        <v>23744</v>
      </c>
      <c r="D7741" s="79">
        <v>13482000</v>
      </c>
    </row>
    <row r="7742" spans="2:4" x14ac:dyDescent="0.35">
      <c r="B7742" s="78" t="s">
        <v>23745</v>
      </c>
      <c r="C7742" s="77" t="s">
        <v>23746</v>
      </c>
      <c r="D7742" s="79">
        <v>13482000</v>
      </c>
    </row>
    <row r="7743" spans="2:4" x14ac:dyDescent="0.35">
      <c r="B7743" s="78" t="s">
        <v>23747</v>
      </c>
      <c r="C7743" s="77" t="s">
        <v>23748</v>
      </c>
      <c r="D7743" s="79">
        <v>13482000</v>
      </c>
    </row>
    <row r="7744" spans="2:4" x14ac:dyDescent="0.35">
      <c r="B7744" s="78" t="s">
        <v>23749</v>
      </c>
      <c r="C7744" s="77" t="s">
        <v>23750</v>
      </c>
      <c r="D7744" s="79">
        <v>13482000</v>
      </c>
    </row>
    <row r="7745" spans="2:4" x14ac:dyDescent="0.35">
      <c r="B7745" s="78" t="s">
        <v>23751</v>
      </c>
      <c r="C7745" s="77" t="s">
        <v>23752</v>
      </c>
      <c r="D7745" s="79">
        <v>13482000</v>
      </c>
    </row>
    <row r="7746" spans="2:4" x14ac:dyDescent="0.35">
      <c r="B7746" s="78" t="s">
        <v>23753</v>
      </c>
      <c r="C7746" s="77" t="s">
        <v>23754</v>
      </c>
      <c r="D7746" s="79">
        <v>13482000</v>
      </c>
    </row>
    <row r="7747" spans="2:4" x14ac:dyDescent="0.35">
      <c r="B7747" s="78" t="s">
        <v>23755</v>
      </c>
      <c r="C7747" s="77" t="s">
        <v>23756</v>
      </c>
      <c r="D7747" s="79">
        <v>13482000</v>
      </c>
    </row>
    <row r="7748" spans="2:4" x14ac:dyDescent="0.35">
      <c r="B7748" s="78" t="s">
        <v>23757</v>
      </c>
      <c r="C7748" s="77" t="s">
        <v>23758</v>
      </c>
      <c r="D7748" s="79">
        <v>13482000</v>
      </c>
    </row>
    <row r="7749" spans="2:4" x14ac:dyDescent="0.35">
      <c r="B7749" s="78" t="s">
        <v>23759</v>
      </c>
      <c r="C7749" s="77" t="s">
        <v>23760</v>
      </c>
      <c r="D7749" s="79">
        <v>13482000</v>
      </c>
    </row>
    <row r="7750" spans="2:4" x14ac:dyDescent="0.35">
      <c r="B7750" s="78" t="s">
        <v>23761</v>
      </c>
      <c r="C7750" s="77" t="s">
        <v>23762</v>
      </c>
      <c r="D7750" s="79">
        <v>13482000</v>
      </c>
    </row>
    <row r="7751" spans="2:4" x14ac:dyDescent="0.35">
      <c r="B7751" s="78" t="s">
        <v>23763</v>
      </c>
      <c r="C7751" s="77" t="s">
        <v>23764</v>
      </c>
      <c r="D7751" s="79">
        <v>13482000</v>
      </c>
    </row>
    <row r="7752" spans="2:4" x14ac:dyDescent="0.35">
      <c r="B7752" s="78" t="s">
        <v>23765</v>
      </c>
      <c r="C7752" s="77" t="s">
        <v>23766</v>
      </c>
      <c r="D7752" s="79">
        <v>13482000</v>
      </c>
    </row>
    <row r="7753" spans="2:4" x14ac:dyDescent="0.35">
      <c r="B7753" s="78" t="s">
        <v>23767</v>
      </c>
      <c r="C7753" s="77" t="s">
        <v>23768</v>
      </c>
      <c r="D7753" s="79">
        <v>13482000</v>
      </c>
    </row>
    <row r="7754" spans="2:4" x14ac:dyDescent="0.35">
      <c r="B7754" s="78" t="s">
        <v>23769</v>
      </c>
      <c r="C7754" s="77" t="s">
        <v>23770</v>
      </c>
      <c r="D7754" s="79">
        <v>13482000</v>
      </c>
    </row>
    <row r="7755" spans="2:4" x14ac:dyDescent="0.35">
      <c r="B7755" s="78" t="s">
        <v>23771</v>
      </c>
      <c r="C7755" s="77" t="s">
        <v>23772</v>
      </c>
      <c r="D7755" s="79">
        <v>13482000</v>
      </c>
    </row>
    <row r="7756" spans="2:4" x14ac:dyDescent="0.35">
      <c r="B7756" s="78" t="s">
        <v>23773</v>
      </c>
      <c r="C7756" s="77" t="s">
        <v>23774</v>
      </c>
      <c r="D7756" s="79">
        <v>13482000</v>
      </c>
    </row>
    <row r="7757" spans="2:4" x14ac:dyDescent="0.35">
      <c r="B7757" s="78" t="s">
        <v>23775</v>
      </c>
      <c r="C7757" s="77" t="s">
        <v>23776</v>
      </c>
      <c r="D7757" s="79">
        <v>13482000</v>
      </c>
    </row>
    <row r="7758" spans="2:4" x14ac:dyDescent="0.35">
      <c r="B7758" s="78" t="s">
        <v>23777</v>
      </c>
      <c r="C7758" s="77" t="s">
        <v>23778</v>
      </c>
      <c r="D7758" s="79">
        <v>13482000</v>
      </c>
    </row>
    <row r="7759" spans="2:4" x14ac:dyDescent="0.35">
      <c r="B7759" s="78" t="s">
        <v>23779</v>
      </c>
      <c r="C7759" s="77" t="s">
        <v>23780</v>
      </c>
      <c r="D7759" s="79">
        <v>13482000</v>
      </c>
    </row>
    <row r="7760" spans="2:4" x14ac:dyDescent="0.35">
      <c r="B7760" s="78" t="s">
        <v>23781</v>
      </c>
      <c r="C7760" s="77" t="s">
        <v>23782</v>
      </c>
      <c r="D7760" s="79">
        <v>13482000</v>
      </c>
    </row>
    <row r="7761" spans="2:4" x14ac:dyDescent="0.35">
      <c r="B7761" s="78" t="s">
        <v>23783</v>
      </c>
      <c r="C7761" s="77" t="s">
        <v>23784</v>
      </c>
      <c r="D7761" s="79">
        <v>13482000</v>
      </c>
    </row>
    <row r="7762" spans="2:4" x14ac:dyDescent="0.35">
      <c r="B7762" s="78" t="s">
        <v>23785</v>
      </c>
      <c r="C7762" s="77" t="s">
        <v>23786</v>
      </c>
      <c r="D7762" s="79">
        <v>13482000</v>
      </c>
    </row>
    <row r="7763" spans="2:4" x14ac:dyDescent="0.35">
      <c r="B7763" s="78" t="s">
        <v>23787</v>
      </c>
      <c r="C7763" s="77" t="s">
        <v>23788</v>
      </c>
      <c r="D7763" s="79">
        <v>13482000</v>
      </c>
    </row>
    <row r="7764" spans="2:4" x14ac:dyDescent="0.35">
      <c r="B7764" s="78" t="s">
        <v>23789</v>
      </c>
      <c r="C7764" s="77" t="s">
        <v>23790</v>
      </c>
      <c r="D7764" s="79">
        <v>13482000</v>
      </c>
    </row>
    <row r="7765" spans="2:4" x14ac:dyDescent="0.35">
      <c r="B7765" s="78" t="s">
        <v>23791</v>
      </c>
      <c r="C7765" s="77" t="s">
        <v>23792</v>
      </c>
      <c r="D7765" s="79">
        <v>13482000</v>
      </c>
    </row>
    <row r="7766" spans="2:4" x14ac:dyDescent="0.35">
      <c r="B7766" s="78" t="s">
        <v>23793</v>
      </c>
      <c r="C7766" s="77" t="s">
        <v>23794</v>
      </c>
      <c r="D7766" s="79">
        <v>13482000</v>
      </c>
    </row>
    <row r="7767" spans="2:4" x14ac:dyDescent="0.35">
      <c r="B7767" s="78" t="s">
        <v>23795</v>
      </c>
      <c r="C7767" s="77" t="s">
        <v>23796</v>
      </c>
      <c r="D7767" s="79">
        <v>13482000</v>
      </c>
    </row>
    <row r="7768" spans="2:4" x14ac:dyDescent="0.35">
      <c r="B7768" s="78" t="s">
        <v>23797</v>
      </c>
      <c r="C7768" s="77" t="s">
        <v>23798</v>
      </c>
      <c r="D7768" s="79">
        <v>13482000</v>
      </c>
    </row>
    <row r="7769" spans="2:4" x14ac:dyDescent="0.35">
      <c r="B7769" s="78" t="s">
        <v>23799</v>
      </c>
      <c r="C7769" s="77" t="s">
        <v>23800</v>
      </c>
      <c r="D7769" s="79">
        <v>13482000</v>
      </c>
    </row>
    <row r="7770" spans="2:4" x14ac:dyDescent="0.35">
      <c r="B7770" s="78" t="s">
        <v>23801</v>
      </c>
      <c r="C7770" s="77" t="s">
        <v>23802</v>
      </c>
      <c r="D7770" s="79">
        <v>13482000</v>
      </c>
    </row>
    <row r="7771" spans="2:4" x14ac:dyDescent="0.35">
      <c r="B7771" s="78" t="s">
        <v>23803</v>
      </c>
      <c r="C7771" s="77" t="s">
        <v>23804</v>
      </c>
      <c r="D7771" s="79">
        <v>13482000</v>
      </c>
    </row>
    <row r="7772" spans="2:4" x14ac:dyDescent="0.35">
      <c r="B7772" s="78" t="s">
        <v>23805</v>
      </c>
      <c r="C7772" s="77" t="s">
        <v>23806</v>
      </c>
      <c r="D7772" s="79">
        <v>13482000</v>
      </c>
    </row>
    <row r="7773" spans="2:4" x14ac:dyDescent="0.35">
      <c r="B7773" s="78" t="s">
        <v>23807</v>
      </c>
      <c r="C7773" s="77" t="s">
        <v>23808</v>
      </c>
      <c r="D7773" s="79">
        <v>5664473</v>
      </c>
    </row>
    <row r="7774" spans="2:4" x14ac:dyDescent="0.35">
      <c r="B7774" s="78" t="s">
        <v>23809</v>
      </c>
      <c r="C7774" s="77" t="s">
        <v>23810</v>
      </c>
      <c r="D7774" s="79">
        <v>5664473</v>
      </c>
    </row>
    <row r="7775" spans="2:4" x14ac:dyDescent="0.35">
      <c r="B7775" s="78" t="s">
        <v>23811</v>
      </c>
      <c r="C7775" s="77" t="s">
        <v>23812</v>
      </c>
      <c r="D7775" s="79">
        <v>5664473</v>
      </c>
    </row>
    <row r="7776" spans="2:4" x14ac:dyDescent="0.35">
      <c r="B7776" s="78" t="s">
        <v>23813</v>
      </c>
      <c r="C7776" s="77" t="s">
        <v>23814</v>
      </c>
      <c r="D7776" s="79">
        <v>5664473</v>
      </c>
    </row>
    <row r="7777" spans="2:4" x14ac:dyDescent="0.35">
      <c r="B7777" s="78" t="s">
        <v>23815</v>
      </c>
      <c r="C7777" s="77" t="s">
        <v>23816</v>
      </c>
      <c r="D7777" s="79">
        <v>5664473</v>
      </c>
    </row>
    <row r="7778" spans="2:4" x14ac:dyDescent="0.35">
      <c r="B7778" s="78" t="s">
        <v>23817</v>
      </c>
      <c r="C7778" s="77" t="s">
        <v>23818</v>
      </c>
      <c r="D7778" s="79">
        <v>5664473</v>
      </c>
    </row>
    <row r="7779" spans="2:4" x14ac:dyDescent="0.35">
      <c r="B7779" s="78" t="s">
        <v>23819</v>
      </c>
      <c r="C7779" s="77" t="s">
        <v>23820</v>
      </c>
      <c r="D7779" s="79">
        <v>5664473</v>
      </c>
    </row>
    <row r="7780" spans="2:4" x14ac:dyDescent="0.35">
      <c r="B7780" s="78" t="s">
        <v>23821</v>
      </c>
      <c r="C7780" s="77" t="s">
        <v>23822</v>
      </c>
      <c r="D7780" s="79">
        <v>5664473</v>
      </c>
    </row>
    <row r="7781" spans="2:4" x14ac:dyDescent="0.35">
      <c r="B7781" s="78" t="s">
        <v>23823</v>
      </c>
      <c r="C7781" s="77" t="s">
        <v>23824</v>
      </c>
      <c r="D7781" s="79">
        <v>5664473</v>
      </c>
    </row>
    <row r="7782" spans="2:4" x14ac:dyDescent="0.35">
      <c r="B7782" s="78" t="s">
        <v>23825</v>
      </c>
      <c r="C7782" s="77" t="s">
        <v>23826</v>
      </c>
      <c r="D7782" s="79">
        <v>5664473</v>
      </c>
    </row>
    <row r="7783" spans="2:4" x14ac:dyDescent="0.35">
      <c r="B7783" s="78" t="s">
        <v>23827</v>
      </c>
      <c r="C7783" s="77" t="s">
        <v>23828</v>
      </c>
      <c r="D7783" s="79">
        <v>5664473</v>
      </c>
    </row>
    <row r="7784" spans="2:4" x14ac:dyDescent="0.35">
      <c r="B7784" s="78" t="s">
        <v>23829</v>
      </c>
      <c r="C7784" s="77" t="s">
        <v>23830</v>
      </c>
      <c r="D7784" s="79">
        <v>5664473</v>
      </c>
    </row>
    <row r="7785" spans="2:4" x14ac:dyDescent="0.35">
      <c r="B7785" s="78" t="s">
        <v>23831</v>
      </c>
      <c r="C7785" s="77" t="s">
        <v>23832</v>
      </c>
      <c r="D7785" s="79">
        <v>5664473</v>
      </c>
    </row>
    <row r="7786" spans="2:4" x14ac:dyDescent="0.35">
      <c r="B7786" s="78" t="s">
        <v>23833</v>
      </c>
      <c r="C7786" s="77" t="s">
        <v>23834</v>
      </c>
      <c r="D7786" s="79">
        <v>5664473</v>
      </c>
    </row>
    <row r="7787" spans="2:4" x14ac:dyDescent="0.35">
      <c r="B7787" s="78" t="s">
        <v>23835</v>
      </c>
      <c r="C7787" s="77" t="s">
        <v>23836</v>
      </c>
      <c r="D7787" s="79">
        <v>5664473</v>
      </c>
    </row>
    <row r="7788" spans="2:4" x14ac:dyDescent="0.35">
      <c r="B7788" s="78" t="s">
        <v>23837</v>
      </c>
      <c r="C7788" s="77" t="s">
        <v>23838</v>
      </c>
      <c r="D7788" s="79">
        <v>5664473</v>
      </c>
    </row>
    <row r="7789" spans="2:4" x14ac:dyDescent="0.35">
      <c r="B7789" s="78" t="s">
        <v>23839</v>
      </c>
      <c r="C7789" s="77" t="s">
        <v>23840</v>
      </c>
      <c r="D7789" s="79">
        <v>5664473</v>
      </c>
    </row>
    <row r="7790" spans="2:4" x14ac:dyDescent="0.35">
      <c r="B7790" s="78" t="s">
        <v>23841</v>
      </c>
      <c r="C7790" s="77" t="s">
        <v>23842</v>
      </c>
      <c r="D7790" s="79">
        <v>5664473</v>
      </c>
    </row>
    <row r="7791" spans="2:4" x14ac:dyDescent="0.35">
      <c r="B7791" s="78" t="s">
        <v>23843</v>
      </c>
      <c r="C7791" s="77" t="s">
        <v>23844</v>
      </c>
      <c r="D7791" s="79">
        <v>5664473</v>
      </c>
    </row>
    <row r="7792" spans="2:4" x14ac:dyDescent="0.35">
      <c r="B7792" s="78" t="s">
        <v>23845</v>
      </c>
      <c r="C7792" s="77" t="s">
        <v>23846</v>
      </c>
      <c r="D7792" s="79">
        <v>5664473</v>
      </c>
    </row>
    <row r="7793" spans="2:4" x14ac:dyDescent="0.35">
      <c r="B7793" s="78" t="s">
        <v>23847</v>
      </c>
      <c r="C7793" s="77" t="s">
        <v>23848</v>
      </c>
      <c r="D7793" s="79">
        <v>5664473</v>
      </c>
    </row>
    <row r="7794" spans="2:4" x14ac:dyDescent="0.35">
      <c r="B7794" s="78" t="s">
        <v>23849</v>
      </c>
      <c r="C7794" s="77" t="s">
        <v>23850</v>
      </c>
      <c r="D7794" s="79">
        <v>5664473</v>
      </c>
    </row>
    <row r="7795" spans="2:4" x14ac:dyDescent="0.35">
      <c r="B7795" s="78" t="s">
        <v>23851</v>
      </c>
      <c r="C7795" s="77" t="s">
        <v>23852</v>
      </c>
      <c r="D7795" s="79">
        <v>5664473</v>
      </c>
    </row>
    <row r="7796" spans="2:4" x14ac:dyDescent="0.35">
      <c r="B7796" s="78" t="s">
        <v>23853</v>
      </c>
      <c r="C7796" s="77" t="s">
        <v>23854</v>
      </c>
      <c r="D7796" s="79">
        <v>5664473</v>
      </c>
    </row>
    <row r="7797" spans="2:4" x14ac:dyDescent="0.35">
      <c r="B7797" s="78" t="s">
        <v>23855</v>
      </c>
      <c r="C7797" s="77" t="s">
        <v>23856</v>
      </c>
      <c r="D7797" s="79">
        <v>5664473</v>
      </c>
    </row>
    <row r="7798" spans="2:4" x14ac:dyDescent="0.35">
      <c r="B7798" s="78" t="s">
        <v>23857</v>
      </c>
      <c r="C7798" s="77" t="s">
        <v>23858</v>
      </c>
      <c r="D7798" s="79">
        <v>5664473</v>
      </c>
    </row>
    <row r="7799" spans="2:4" x14ac:dyDescent="0.35">
      <c r="B7799" s="78" t="s">
        <v>23859</v>
      </c>
      <c r="C7799" s="77" t="s">
        <v>23860</v>
      </c>
      <c r="D7799" s="79">
        <v>5664473</v>
      </c>
    </row>
    <row r="7800" spans="2:4" x14ac:dyDescent="0.35">
      <c r="B7800" s="78" t="s">
        <v>23861</v>
      </c>
      <c r="C7800" s="77" t="s">
        <v>23862</v>
      </c>
      <c r="D7800" s="79">
        <v>5664473</v>
      </c>
    </row>
    <row r="7801" spans="2:4" x14ac:dyDescent="0.35">
      <c r="B7801" s="78" t="s">
        <v>23863</v>
      </c>
      <c r="C7801" s="77" t="s">
        <v>23864</v>
      </c>
      <c r="D7801" s="79">
        <v>5664473</v>
      </c>
    </row>
    <row r="7802" spans="2:4" x14ac:dyDescent="0.35">
      <c r="B7802" s="78" t="s">
        <v>23865</v>
      </c>
      <c r="C7802" s="77" t="s">
        <v>23866</v>
      </c>
      <c r="D7802" s="79">
        <v>5664473</v>
      </c>
    </row>
    <row r="7803" spans="2:4" x14ac:dyDescent="0.35">
      <c r="B7803" s="78" t="s">
        <v>23867</v>
      </c>
      <c r="C7803" s="77" t="s">
        <v>23868</v>
      </c>
      <c r="D7803" s="79">
        <v>5664473</v>
      </c>
    </row>
    <row r="7804" spans="2:4" x14ac:dyDescent="0.35">
      <c r="B7804" s="78" t="s">
        <v>23869</v>
      </c>
      <c r="C7804" s="77" t="s">
        <v>23870</v>
      </c>
      <c r="D7804" s="79">
        <v>5664473</v>
      </c>
    </row>
    <row r="7805" spans="2:4" x14ac:dyDescent="0.35">
      <c r="B7805" s="78" t="s">
        <v>23871</v>
      </c>
      <c r="C7805" s="77" t="s">
        <v>23872</v>
      </c>
      <c r="D7805" s="79">
        <v>5664473</v>
      </c>
    </row>
    <row r="7806" spans="2:4" x14ac:dyDescent="0.35">
      <c r="B7806" s="78" t="s">
        <v>23873</v>
      </c>
      <c r="C7806" s="77" t="s">
        <v>23874</v>
      </c>
      <c r="D7806" s="79">
        <v>5664473</v>
      </c>
    </row>
    <row r="7807" spans="2:4" x14ac:dyDescent="0.35">
      <c r="B7807" s="78" t="s">
        <v>23875</v>
      </c>
      <c r="C7807" s="77" t="s">
        <v>23876</v>
      </c>
      <c r="D7807" s="79">
        <v>5664473</v>
      </c>
    </row>
    <row r="7808" spans="2:4" x14ac:dyDescent="0.35">
      <c r="B7808" s="78" t="s">
        <v>23877</v>
      </c>
      <c r="C7808" s="77" t="s">
        <v>23878</v>
      </c>
      <c r="D7808" s="79">
        <v>12785623</v>
      </c>
    </row>
    <row r="7809" spans="2:4" x14ac:dyDescent="0.35">
      <c r="B7809" s="78" t="s">
        <v>23879</v>
      </c>
      <c r="C7809" s="77" t="s">
        <v>23880</v>
      </c>
      <c r="D7809" s="79">
        <v>12785623</v>
      </c>
    </row>
    <row r="7810" spans="2:4" x14ac:dyDescent="0.35">
      <c r="B7810" s="78" t="s">
        <v>23881</v>
      </c>
      <c r="C7810" s="77" t="s">
        <v>23882</v>
      </c>
      <c r="D7810" s="79">
        <v>12785623</v>
      </c>
    </row>
    <row r="7811" spans="2:4" x14ac:dyDescent="0.35">
      <c r="B7811" s="78" t="s">
        <v>23883</v>
      </c>
      <c r="C7811" s="77" t="s">
        <v>23884</v>
      </c>
      <c r="D7811" s="79">
        <v>12785623</v>
      </c>
    </row>
    <row r="7812" spans="2:4" x14ac:dyDescent="0.35">
      <c r="B7812" s="78" t="s">
        <v>23885</v>
      </c>
      <c r="C7812" s="77" t="s">
        <v>23886</v>
      </c>
      <c r="D7812" s="79">
        <v>12785623</v>
      </c>
    </row>
    <row r="7813" spans="2:4" x14ac:dyDescent="0.35">
      <c r="B7813" s="78" t="s">
        <v>23887</v>
      </c>
      <c r="C7813" s="77" t="s">
        <v>23888</v>
      </c>
      <c r="D7813" s="79">
        <v>12785623</v>
      </c>
    </row>
    <row r="7814" spans="2:4" x14ac:dyDescent="0.35">
      <c r="B7814" s="78" t="s">
        <v>23889</v>
      </c>
      <c r="C7814" s="77" t="s">
        <v>23890</v>
      </c>
      <c r="D7814" s="79">
        <v>12785623</v>
      </c>
    </row>
    <row r="7815" spans="2:4" x14ac:dyDescent="0.35">
      <c r="B7815" s="78" t="s">
        <v>23891</v>
      </c>
      <c r="C7815" s="77" t="s">
        <v>23892</v>
      </c>
      <c r="D7815" s="79">
        <v>12785623</v>
      </c>
    </row>
    <row r="7816" spans="2:4" x14ac:dyDescent="0.35">
      <c r="B7816" s="78" t="s">
        <v>23893</v>
      </c>
      <c r="C7816" s="77" t="s">
        <v>23894</v>
      </c>
      <c r="D7816" s="79">
        <v>12785623</v>
      </c>
    </row>
    <row r="7817" spans="2:4" x14ac:dyDescent="0.35">
      <c r="B7817" s="78" t="s">
        <v>23895</v>
      </c>
      <c r="C7817" s="77" t="s">
        <v>23896</v>
      </c>
      <c r="D7817" s="79">
        <v>12785623</v>
      </c>
    </row>
    <row r="7818" spans="2:4" x14ac:dyDescent="0.35">
      <c r="B7818" s="78" t="s">
        <v>23897</v>
      </c>
      <c r="C7818" s="77" t="s">
        <v>23898</v>
      </c>
      <c r="D7818" s="79">
        <v>12785623</v>
      </c>
    </row>
    <row r="7819" spans="2:4" x14ac:dyDescent="0.35">
      <c r="B7819" s="78" t="s">
        <v>23899</v>
      </c>
      <c r="C7819" s="77" t="s">
        <v>23900</v>
      </c>
      <c r="D7819" s="79">
        <v>12785623</v>
      </c>
    </row>
    <row r="7820" spans="2:4" x14ac:dyDescent="0.35">
      <c r="B7820" s="78" t="s">
        <v>23901</v>
      </c>
      <c r="C7820" s="77" t="s">
        <v>23902</v>
      </c>
      <c r="D7820" s="79">
        <v>12785623</v>
      </c>
    </row>
    <row r="7821" spans="2:4" x14ac:dyDescent="0.35">
      <c r="B7821" s="78" t="s">
        <v>23903</v>
      </c>
      <c r="C7821" s="77" t="s">
        <v>23904</v>
      </c>
      <c r="D7821" s="79">
        <v>12785623</v>
      </c>
    </row>
    <row r="7822" spans="2:4" x14ac:dyDescent="0.35">
      <c r="B7822" s="78" t="s">
        <v>23905</v>
      </c>
      <c r="C7822" s="77" t="s">
        <v>23906</v>
      </c>
      <c r="D7822" s="79">
        <v>12785623</v>
      </c>
    </row>
    <row r="7823" spans="2:4" x14ac:dyDescent="0.35">
      <c r="B7823" s="78" t="s">
        <v>23907</v>
      </c>
      <c r="C7823" s="77" t="s">
        <v>23908</v>
      </c>
      <c r="D7823" s="79">
        <v>12785623</v>
      </c>
    </row>
    <row r="7824" spans="2:4" x14ac:dyDescent="0.35">
      <c r="B7824" s="78" t="s">
        <v>23909</v>
      </c>
      <c r="C7824" s="77" t="s">
        <v>23910</v>
      </c>
      <c r="D7824" s="79">
        <v>12785623</v>
      </c>
    </row>
    <row r="7825" spans="2:4" x14ac:dyDescent="0.35">
      <c r="B7825" s="78" t="s">
        <v>23911</v>
      </c>
      <c r="C7825" s="77" t="s">
        <v>23912</v>
      </c>
      <c r="D7825" s="79">
        <v>12785623</v>
      </c>
    </row>
    <row r="7826" spans="2:4" x14ac:dyDescent="0.35">
      <c r="B7826" s="78" t="s">
        <v>23913</v>
      </c>
      <c r="C7826" s="77" t="s">
        <v>23914</v>
      </c>
      <c r="D7826" s="79">
        <v>12785623</v>
      </c>
    </row>
    <row r="7827" spans="2:4" x14ac:dyDescent="0.35">
      <c r="B7827" s="78" t="s">
        <v>23915</v>
      </c>
      <c r="C7827" s="77" t="s">
        <v>23916</v>
      </c>
      <c r="D7827" s="79">
        <v>12785623</v>
      </c>
    </row>
    <row r="7828" spans="2:4" x14ac:dyDescent="0.35">
      <c r="B7828" s="78" t="s">
        <v>23917</v>
      </c>
      <c r="C7828" s="77" t="s">
        <v>23918</v>
      </c>
      <c r="D7828" s="79">
        <v>12785623</v>
      </c>
    </row>
    <row r="7829" spans="2:4" x14ac:dyDescent="0.35">
      <c r="B7829" s="78" t="s">
        <v>23919</v>
      </c>
      <c r="C7829" s="77" t="s">
        <v>23920</v>
      </c>
      <c r="D7829" s="79">
        <v>12785623</v>
      </c>
    </row>
    <row r="7830" spans="2:4" x14ac:dyDescent="0.35">
      <c r="B7830" s="78" t="s">
        <v>23921</v>
      </c>
      <c r="C7830" s="77" t="s">
        <v>23922</v>
      </c>
      <c r="D7830" s="79">
        <v>12785623</v>
      </c>
    </row>
    <row r="7831" spans="2:4" x14ac:dyDescent="0.35">
      <c r="B7831" s="78" t="s">
        <v>23923</v>
      </c>
      <c r="C7831" s="77" t="s">
        <v>23924</v>
      </c>
      <c r="D7831" s="79">
        <v>12785623</v>
      </c>
    </row>
    <row r="7832" spans="2:4" x14ac:dyDescent="0.35">
      <c r="B7832" s="78" t="s">
        <v>23925</v>
      </c>
      <c r="C7832" s="77" t="s">
        <v>23926</v>
      </c>
      <c r="D7832" s="79">
        <v>12785623</v>
      </c>
    </row>
    <row r="7833" spans="2:4" x14ac:dyDescent="0.35">
      <c r="B7833" s="78" t="s">
        <v>23927</v>
      </c>
      <c r="C7833" s="77" t="s">
        <v>23928</v>
      </c>
      <c r="D7833" s="79">
        <v>12785623</v>
      </c>
    </row>
    <row r="7834" spans="2:4" x14ac:dyDescent="0.35">
      <c r="B7834" s="78" t="s">
        <v>23929</v>
      </c>
      <c r="C7834" s="77" t="s">
        <v>23930</v>
      </c>
      <c r="D7834" s="79">
        <v>12785623</v>
      </c>
    </row>
    <row r="7835" spans="2:4" x14ac:dyDescent="0.35">
      <c r="B7835" s="78" t="s">
        <v>23931</v>
      </c>
      <c r="C7835" s="77" t="s">
        <v>23932</v>
      </c>
      <c r="D7835" s="79">
        <v>12785623</v>
      </c>
    </row>
    <row r="7836" spans="2:4" x14ac:dyDescent="0.35">
      <c r="B7836" s="78" t="s">
        <v>23933</v>
      </c>
      <c r="C7836" s="77" t="s">
        <v>23934</v>
      </c>
      <c r="D7836" s="79">
        <v>12785623</v>
      </c>
    </row>
    <row r="7837" spans="2:4" x14ac:dyDescent="0.35">
      <c r="B7837" s="78" t="s">
        <v>23935</v>
      </c>
      <c r="C7837" s="77" t="s">
        <v>23936</v>
      </c>
      <c r="D7837" s="79">
        <v>12785623</v>
      </c>
    </row>
    <row r="7838" spans="2:4" x14ac:dyDescent="0.35">
      <c r="B7838" s="78" t="s">
        <v>23937</v>
      </c>
      <c r="C7838" s="77" t="s">
        <v>23938</v>
      </c>
      <c r="D7838" s="79">
        <v>17418744</v>
      </c>
    </row>
    <row r="7839" spans="2:4" x14ac:dyDescent="0.35">
      <c r="B7839" s="78" t="s">
        <v>23939</v>
      </c>
      <c r="C7839" s="77" t="s">
        <v>23940</v>
      </c>
      <c r="D7839" s="79">
        <v>17418744</v>
      </c>
    </row>
    <row r="7840" spans="2:4" x14ac:dyDescent="0.35">
      <c r="B7840" s="78" t="s">
        <v>23941</v>
      </c>
      <c r="C7840" s="77" t="s">
        <v>23942</v>
      </c>
      <c r="D7840" s="79">
        <v>17418744</v>
      </c>
    </row>
    <row r="7841" spans="2:4" x14ac:dyDescent="0.35">
      <c r="B7841" s="78" t="s">
        <v>23943</v>
      </c>
      <c r="C7841" s="77" t="s">
        <v>23944</v>
      </c>
      <c r="D7841" s="79">
        <v>17418744</v>
      </c>
    </row>
    <row r="7842" spans="2:4" x14ac:dyDescent="0.35">
      <c r="B7842" s="78" t="s">
        <v>23945</v>
      </c>
      <c r="C7842" s="77" t="s">
        <v>23946</v>
      </c>
      <c r="D7842" s="79">
        <v>17418744</v>
      </c>
    </row>
    <row r="7843" spans="2:4" x14ac:dyDescent="0.35">
      <c r="B7843" s="78" t="s">
        <v>23947</v>
      </c>
      <c r="C7843" s="77" t="s">
        <v>23948</v>
      </c>
      <c r="D7843" s="79">
        <v>17418744</v>
      </c>
    </row>
    <row r="7844" spans="2:4" x14ac:dyDescent="0.35">
      <c r="B7844" s="78" t="s">
        <v>23949</v>
      </c>
      <c r="C7844" s="77" t="s">
        <v>23950</v>
      </c>
      <c r="D7844" s="79">
        <v>17418744</v>
      </c>
    </row>
    <row r="7845" spans="2:4" x14ac:dyDescent="0.35">
      <c r="B7845" s="78" t="s">
        <v>23951</v>
      </c>
      <c r="C7845" s="77" t="s">
        <v>23952</v>
      </c>
      <c r="D7845" s="79">
        <v>17418744</v>
      </c>
    </row>
    <row r="7846" spans="2:4" x14ac:dyDescent="0.35">
      <c r="B7846" s="78" t="s">
        <v>23953</v>
      </c>
      <c r="C7846" s="77" t="s">
        <v>23954</v>
      </c>
      <c r="D7846" s="79">
        <v>17418744</v>
      </c>
    </row>
    <row r="7847" spans="2:4" x14ac:dyDescent="0.35">
      <c r="B7847" s="78" t="s">
        <v>23955</v>
      </c>
      <c r="C7847" s="77" t="s">
        <v>23956</v>
      </c>
      <c r="D7847" s="79">
        <v>17418744</v>
      </c>
    </row>
    <row r="7848" spans="2:4" x14ac:dyDescent="0.35">
      <c r="B7848" s="78" t="s">
        <v>23957</v>
      </c>
      <c r="C7848" s="77" t="s">
        <v>23958</v>
      </c>
      <c r="D7848" s="79">
        <v>17418744</v>
      </c>
    </row>
    <row r="7849" spans="2:4" x14ac:dyDescent="0.35">
      <c r="B7849" s="78" t="s">
        <v>23959</v>
      </c>
      <c r="C7849" s="77" t="s">
        <v>23960</v>
      </c>
      <c r="D7849" s="79">
        <v>17418744</v>
      </c>
    </row>
    <row r="7850" spans="2:4" x14ac:dyDescent="0.35">
      <c r="B7850" s="78" t="s">
        <v>23961</v>
      </c>
      <c r="C7850" s="77" t="s">
        <v>23962</v>
      </c>
      <c r="D7850" s="79">
        <v>17418744</v>
      </c>
    </row>
    <row r="7851" spans="2:4" x14ac:dyDescent="0.35">
      <c r="B7851" s="78" t="s">
        <v>23963</v>
      </c>
      <c r="C7851" s="77" t="s">
        <v>23964</v>
      </c>
      <c r="D7851" s="79">
        <v>17418744</v>
      </c>
    </row>
    <row r="7852" spans="2:4" x14ac:dyDescent="0.35">
      <c r="B7852" s="78" t="s">
        <v>23965</v>
      </c>
      <c r="C7852" s="77" t="s">
        <v>23966</v>
      </c>
      <c r="D7852" s="79">
        <v>17418744</v>
      </c>
    </row>
    <row r="7853" spans="2:4" x14ac:dyDescent="0.35">
      <c r="B7853" s="78" t="s">
        <v>23967</v>
      </c>
      <c r="C7853" s="77" t="s">
        <v>23968</v>
      </c>
      <c r="D7853" s="79">
        <v>17418744</v>
      </c>
    </row>
    <row r="7854" spans="2:4" x14ac:dyDescent="0.35">
      <c r="B7854" s="78" t="s">
        <v>23969</v>
      </c>
      <c r="C7854" s="77" t="s">
        <v>23970</v>
      </c>
      <c r="D7854" s="79">
        <v>17418744</v>
      </c>
    </row>
    <row r="7855" spans="2:4" x14ac:dyDescent="0.35">
      <c r="B7855" s="78" t="s">
        <v>23971</v>
      </c>
      <c r="C7855" s="77" t="s">
        <v>23972</v>
      </c>
      <c r="D7855" s="79">
        <v>17418744</v>
      </c>
    </row>
    <row r="7856" spans="2:4" x14ac:dyDescent="0.35">
      <c r="B7856" s="78" t="s">
        <v>23973</v>
      </c>
      <c r="C7856" s="77" t="s">
        <v>23974</v>
      </c>
      <c r="D7856" s="79">
        <v>17418744</v>
      </c>
    </row>
    <row r="7857" spans="2:4" x14ac:dyDescent="0.35">
      <c r="B7857" s="78" t="s">
        <v>23975</v>
      </c>
      <c r="C7857" s="77" t="s">
        <v>23976</v>
      </c>
      <c r="D7857" s="79">
        <v>5664473</v>
      </c>
    </row>
    <row r="7858" spans="2:4" x14ac:dyDescent="0.35">
      <c r="B7858" s="78" t="s">
        <v>23977</v>
      </c>
      <c r="C7858" s="77" t="s">
        <v>23978</v>
      </c>
      <c r="D7858" s="79">
        <v>5664473</v>
      </c>
    </row>
    <row r="7859" spans="2:4" x14ac:dyDescent="0.35">
      <c r="B7859" s="78" t="s">
        <v>23979</v>
      </c>
      <c r="C7859" s="77" t="s">
        <v>23980</v>
      </c>
      <c r="D7859" s="79">
        <v>5664473</v>
      </c>
    </row>
    <row r="7860" spans="2:4" x14ac:dyDescent="0.35">
      <c r="B7860" s="78" t="s">
        <v>23981</v>
      </c>
      <c r="C7860" s="77" t="s">
        <v>23982</v>
      </c>
      <c r="D7860" s="79">
        <v>5664473</v>
      </c>
    </row>
    <row r="7861" spans="2:4" x14ac:dyDescent="0.35">
      <c r="B7861" s="78" t="s">
        <v>23983</v>
      </c>
      <c r="C7861" s="77" t="s">
        <v>23984</v>
      </c>
      <c r="D7861" s="79">
        <v>5664473</v>
      </c>
    </row>
    <row r="7862" spans="2:4" x14ac:dyDescent="0.35">
      <c r="B7862" s="78" t="s">
        <v>23985</v>
      </c>
      <c r="C7862" s="77" t="s">
        <v>23986</v>
      </c>
      <c r="D7862" s="79">
        <v>5664473</v>
      </c>
    </row>
    <row r="7863" spans="2:4" x14ac:dyDescent="0.35">
      <c r="B7863" s="78" t="s">
        <v>23987</v>
      </c>
      <c r="C7863" s="77" t="s">
        <v>23988</v>
      </c>
      <c r="D7863" s="79">
        <v>5664473</v>
      </c>
    </row>
    <row r="7864" spans="2:4" x14ac:dyDescent="0.35">
      <c r="B7864" s="78" t="s">
        <v>23989</v>
      </c>
      <c r="C7864" s="77" t="s">
        <v>23990</v>
      </c>
      <c r="D7864" s="79">
        <v>5664473</v>
      </c>
    </row>
    <row r="7865" spans="2:4" x14ac:dyDescent="0.35">
      <c r="B7865" s="78" t="s">
        <v>23991</v>
      </c>
      <c r="C7865" s="77" t="s">
        <v>23992</v>
      </c>
      <c r="D7865" s="79">
        <v>5664473</v>
      </c>
    </row>
    <row r="7866" spans="2:4" x14ac:dyDescent="0.35">
      <c r="B7866" s="78" t="s">
        <v>23993</v>
      </c>
      <c r="C7866" s="77" t="s">
        <v>23994</v>
      </c>
      <c r="D7866" s="79">
        <v>5664473</v>
      </c>
    </row>
    <row r="7867" spans="2:4" x14ac:dyDescent="0.35">
      <c r="B7867" s="78" t="s">
        <v>23995</v>
      </c>
      <c r="C7867" s="77" t="s">
        <v>23996</v>
      </c>
      <c r="D7867" s="79">
        <v>5664473</v>
      </c>
    </row>
    <row r="7868" spans="2:4" x14ac:dyDescent="0.35">
      <c r="B7868" s="78" t="s">
        <v>23997</v>
      </c>
      <c r="C7868" s="77" t="s">
        <v>23998</v>
      </c>
      <c r="D7868" s="79">
        <v>5664473</v>
      </c>
    </row>
    <row r="7869" spans="2:4" x14ac:dyDescent="0.35">
      <c r="B7869" s="78" t="s">
        <v>23999</v>
      </c>
      <c r="C7869" s="77" t="s">
        <v>24000</v>
      </c>
      <c r="D7869" s="79">
        <v>17418744</v>
      </c>
    </row>
    <row r="7870" spans="2:4" x14ac:dyDescent="0.35">
      <c r="B7870" s="78" t="s">
        <v>24001</v>
      </c>
      <c r="C7870" s="77" t="s">
        <v>24002</v>
      </c>
      <c r="D7870" s="79">
        <v>17418744</v>
      </c>
    </row>
    <row r="7871" spans="2:4" x14ac:dyDescent="0.35">
      <c r="B7871" s="78" t="s">
        <v>24003</v>
      </c>
      <c r="C7871" s="77" t="s">
        <v>24004</v>
      </c>
      <c r="D7871" s="79">
        <v>17418744</v>
      </c>
    </row>
    <row r="7872" spans="2:4" x14ac:dyDescent="0.35">
      <c r="B7872" s="78" t="s">
        <v>24005</v>
      </c>
      <c r="C7872" s="77" t="s">
        <v>24006</v>
      </c>
      <c r="D7872" s="79">
        <v>17418744</v>
      </c>
    </row>
    <row r="7873" spans="2:4" x14ac:dyDescent="0.35">
      <c r="B7873" s="78" t="s">
        <v>24007</v>
      </c>
      <c r="C7873" s="77" t="s">
        <v>24008</v>
      </c>
      <c r="D7873" s="79">
        <v>17418744</v>
      </c>
    </row>
    <row r="7874" spans="2:4" x14ac:dyDescent="0.35">
      <c r="B7874" s="78" t="s">
        <v>24009</v>
      </c>
      <c r="C7874" s="77" t="s">
        <v>24010</v>
      </c>
      <c r="D7874" s="79">
        <v>17418744</v>
      </c>
    </row>
    <row r="7875" spans="2:4" x14ac:dyDescent="0.35">
      <c r="B7875" s="78" t="s">
        <v>24011</v>
      </c>
      <c r="C7875" s="77" t="s">
        <v>24012</v>
      </c>
      <c r="D7875" s="79">
        <v>5420784</v>
      </c>
    </row>
    <row r="7876" spans="2:4" x14ac:dyDescent="0.35">
      <c r="B7876" s="78" t="s">
        <v>24013</v>
      </c>
      <c r="C7876" s="77" t="s">
        <v>24014</v>
      </c>
      <c r="D7876" s="79">
        <v>5420784</v>
      </c>
    </row>
    <row r="7877" spans="2:4" x14ac:dyDescent="0.35">
      <c r="B7877" s="78" t="s">
        <v>24015</v>
      </c>
      <c r="C7877" s="77" t="s">
        <v>24016</v>
      </c>
      <c r="D7877" s="79">
        <v>6799027</v>
      </c>
    </row>
    <row r="7878" spans="2:4" x14ac:dyDescent="0.35">
      <c r="B7878" s="78" t="s">
        <v>24017</v>
      </c>
      <c r="C7878" s="77" t="s">
        <v>24018</v>
      </c>
      <c r="D7878" s="79">
        <v>6799027</v>
      </c>
    </row>
    <row r="7879" spans="2:4" x14ac:dyDescent="0.35">
      <c r="B7879" s="78" t="s">
        <v>24019</v>
      </c>
      <c r="C7879" s="77" t="s">
        <v>24020</v>
      </c>
      <c r="D7879" s="79">
        <v>6799027</v>
      </c>
    </row>
    <row r="7880" spans="2:4" x14ac:dyDescent="0.35">
      <c r="B7880" s="78" t="s">
        <v>24021</v>
      </c>
      <c r="C7880" s="77" t="s">
        <v>24022</v>
      </c>
      <c r="D7880" s="79">
        <v>6799027</v>
      </c>
    </row>
    <row r="7881" spans="2:4" x14ac:dyDescent="0.35">
      <c r="B7881" s="78" t="s">
        <v>24023</v>
      </c>
      <c r="C7881" s="77" t="s">
        <v>24024</v>
      </c>
      <c r="D7881" s="79">
        <v>6799027</v>
      </c>
    </row>
    <row r="7882" spans="2:4" x14ac:dyDescent="0.35">
      <c r="B7882" s="78" t="s">
        <v>24025</v>
      </c>
      <c r="C7882" s="77" t="s">
        <v>24026</v>
      </c>
      <c r="D7882" s="79">
        <v>6799027</v>
      </c>
    </row>
    <row r="7883" spans="2:4" x14ac:dyDescent="0.35">
      <c r="B7883" s="78" t="s">
        <v>24027</v>
      </c>
      <c r="C7883" s="77" t="s">
        <v>24028</v>
      </c>
      <c r="D7883" s="79">
        <v>6799027</v>
      </c>
    </row>
    <row r="7884" spans="2:4" x14ac:dyDescent="0.35">
      <c r="B7884" s="78" t="s">
        <v>24029</v>
      </c>
      <c r="C7884" s="77" t="s">
        <v>24030</v>
      </c>
      <c r="D7884" s="79">
        <v>6799027</v>
      </c>
    </row>
    <row r="7885" spans="2:4" x14ac:dyDescent="0.35">
      <c r="B7885" s="78" t="s">
        <v>24031</v>
      </c>
      <c r="C7885" s="77" t="s">
        <v>24032</v>
      </c>
      <c r="D7885" s="79">
        <v>6799027</v>
      </c>
    </row>
    <row r="7886" spans="2:4" x14ac:dyDescent="0.35">
      <c r="B7886" s="78" t="s">
        <v>24033</v>
      </c>
      <c r="C7886" s="77" t="s">
        <v>24034</v>
      </c>
      <c r="D7886" s="79">
        <v>6799027</v>
      </c>
    </row>
    <row r="7887" spans="2:4" x14ac:dyDescent="0.35">
      <c r="B7887" s="78" t="s">
        <v>24035</v>
      </c>
      <c r="C7887" s="77" t="s">
        <v>24036</v>
      </c>
      <c r="D7887" s="79">
        <v>6799027</v>
      </c>
    </row>
    <row r="7888" spans="2:4" x14ac:dyDescent="0.35">
      <c r="B7888" s="78" t="s">
        <v>24037</v>
      </c>
      <c r="C7888" s="77" t="s">
        <v>24038</v>
      </c>
      <c r="D7888" s="79">
        <v>6799027</v>
      </c>
    </row>
    <row r="7889" spans="2:4" x14ac:dyDescent="0.35">
      <c r="B7889" s="78" t="s">
        <v>24039</v>
      </c>
      <c r="C7889" s="77" t="s">
        <v>24040</v>
      </c>
      <c r="D7889" s="79">
        <v>6799027</v>
      </c>
    </row>
    <row r="7890" spans="2:4" x14ac:dyDescent="0.35">
      <c r="B7890" s="78" t="s">
        <v>24041</v>
      </c>
      <c r="C7890" s="77" t="s">
        <v>24042</v>
      </c>
      <c r="D7890" s="79">
        <v>6799027</v>
      </c>
    </row>
    <row r="7891" spans="2:4" x14ac:dyDescent="0.35">
      <c r="B7891" s="78" t="s">
        <v>24043</v>
      </c>
      <c r="C7891" s="77" t="s">
        <v>24044</v>
      </c>
      <c r="D7891" s="79">
        <v>5420784</v>
      </c>
    </row>
    <row r="7892" spans="2:4" x14ac:dyDescent="0.35">
      <c r="B7892" s="78" t="s">
        <v>24045</v>
      </c>
      <c r="C7892" s="77" t="s">
        <v>24046</v>
      </c>
      <c r="D7892" s="79">
        <v>5420784</v>
      </c>
    </row>
    <row r="7893" spans="2:4" x14ac:dyDescent="0.35">
      <c r="B7893" s="78" t="s">
        <v>24047</v>
      </c>
      <c r="C7893" s="77" t="s">
        <v>24048</v>
      </c>
      <c r="D7893" s="79">
        <v>5420784</v>
      </c>
    </row>
    <row r="7894" spans="2:4" x14ac:dyDescent="0.35">
      <c r="B7894" s="78" t="s">
        <v>24049</v>
      </c>
      <c r="C7894" s="77" t="s">
        <v>24050</v>
      </c>
      <c r="D7894" s="79">
        <v>6799027</v>
      </c>
    </row>
    <row r="7895" spans="2:4" x14ac:dyDescent="0.35">
      <c r="B7895" s="78" t="s">
        <v>24051</v>
      </c>
      <c r="C7895" s="77" t="s">
        <v>24052</v>
      </c>
      <c r="D7895" s="79">
        <v>6799027</v>
      </c>
    </row>
    <row r="7896" spans="2:4" x14ac:dyDescent="0.35">
      <c r="B7896" s="78" t="s">
        <v>24053</v>
      </c>
      <c r="C7896" s="77" t="s">
        <v>24054</v>
      </c>
      <c r="D7896" s="79">
        <v>6799027</v>
      </c>
    </row>
    <row r="7897" spans="2:4" x14ac:dyDescent="0.35">
      <c r="B7897" s="78" t="s">
        <v>24055</v>
      </c>
      <c r="C7897" s="77" t="s">
        <v>24056</v>
      </c>
      <c r="D7897" s="79">
        <v>6799027</v>
      </c>
    </row>
    <row r="7898" spans="2:4" x14ac:dyDescent="0.35">
      <c r="B7898" s="78" t="s">
        <v>24057</v>
      </c>
      <c r="C7898" s="77" t="s">
        <v>24058</v>
      </c>
      <c r="D7898" s="79">
        <v>6799027</v>
      </c>
    </row>
    <row r="7899" spans="2:4" x14ac:dyDescent="0.35">
      <c r="B7899" s="78" t="s">
        <v>24059</v>
      </c>
      <c r="C7899" s="77" t="s">
        <v>24060</v>
      </c>
      <c r="D7899" s="79">
        <v>6799027</v>
      </c>
    </row>
    <row r="7900" spans="2:4" x14ac:dyDescent="0.35">
      <c r="B7900" s="78" t="s">
        <v>24061</v>
      </c>
      <c r="C7900" s="77" t="s">
        <v>24062</v>
      </c>
      <c r="D7900" s="79">
        <v>6799027</v>
      </c>
    </row>
    <row r="7901" spans="2:4" x14ac:dyDescent="0.35">
      <c r="B7901" s="78" t="s">
        <v>24063</v>
      </c>
      <c r="C7901" s="77" t="s">
        <v>24064</v>
      </c>
      <c r="D7901" s="79">
        <v>6799027</v>
      </c>
    </row>
    <row r="7902" spans="2:4" x14ac:dyDescent="0.35">
      <c r="B7902" s="78" t="s">
        <v>24065</v>
      </c>
      <c r="C7902" s="77" t="s">
        <v>24066</v>
      </c>
      <c r="D7902" s="79">
        <v>6799027</v>
      </c>
    </row>
    <row r="7903" spans="2:4" x14ac:dyDescent="0.35">
      <c r="B7903" s="78" t="s">
        <v>24067</v>
      </c>
      <c r="C7903" s="77" t="s">
        <v>24068</v>
      </c>
      <c r="D7903" s="79">
        <v>6799027</v>
      </c>
    </row>
    <row r="7904" spans="2:4" x14ac:dyDescent="0.35">
      <c r="B7904" s="78" t="s">
        <v>24069</v>
      </c>
      <c r="C7904" s="77" t="s">
        <v>24070</v>
      </c>
      <c r="D7904" s="79">
        <v>6799027</v>
      </c>
    </row>
    <row r="7905" spans="2:4" x14ac:dyDescent="0.35">
      <c r="B7905" s="78" t="s">
        <v>24071</v>
      </c>
      <c r="C7905" s="77" t="s">
        <v>24072</v>
      </c>
      <c r="D7905" s="79">
        <v>6799027</v>
      </c>
    </row>
    <row r="7906" spans="2:4" x14ac:dyDescent="0.35">
      <c r="B7906" s="78" t="s">
        <v>24073</v>
      </c>
      <c r="C7906" s="77" t="s">
        <v>24074</v>
      </c>
      <c r="D7906" s="79">
        <v>6799027</v>
      </c>
    </row>
    <row r="7907" spans="2:4" x14ac:dyDescent="0.35">
      <c r="B7907" s="78" t="s">
        <v>24075</v>
      </c>
      <c r="C7907" s="77" t="s">
        <v>24076</v>
      </c>
      <c r="D7907" s="79">
        <v>6799027</v>
      </c>
    </row>
    <row r="7908" spans="2:4" x14ac:dyDescent="0.35">
      <c r="B7908" s="78" t="s">
        <v>24077</v>
      </c>
      <c r="C7908" s="77" t="s">
        <v>24078</v>
      </c>
      <c r="D7908" s="79">
        <v>6799027</v>
      </c>
    </row>
    <row r="7909" spans="2:4" x14ac:dyDescent="0.35">
      <c r="B7909" s="78" t="s">
        <v>24079</v>
      </c>
      <c r="C7909" s="77" t="s">
        <v>24080</v>
      </c>
      <c r="D7909" s="79">
        <v>6799027</v>
      </c>
    </row>
    <row r="7910" spans="2:4" x14ac:dyDescent="0.35">
      <c r="B7910" s="78" t="s">
        <v>24081</v>
      </c>
      <c r="C7910" s="77" t="s">
        <v>24082</v>
      </c>
      <c r="D7910" s="79">
        <v>6799027</v>
      </c>
    </row>
    <row r="7911" spans="2:4" x14ac:dyDescent="0.35">
      <c r="B7911" s="78" t="s">
        <v>24083</v>
      </c>
      <c r="C7911" s="77" t="s">
        <v>24084</v>
      </c>
      <c r="D7911" s="79">
        <v>6799027</v>
      </c>
    </row>
    <row r="7912" spans="2:4" x14ac:dyDescent="0.35">
      <c r="B7912" s="78" t="s">
        <v>24085</v>
      </c>
      <c r="C7912" s="77" t="s">
        <v>24086</v>
      </c>
      <c r="D7912" s="79">
        <v>6799027</v>
      </c>
    </row>
    <row r="7913" spans="2:4" x14ac:dyDescent="0.35">
      <c r="B7913" s="78" t="s">
        <v>25231</v>
      </c>
      <c r="C7913" s="77" t="s">
        <v>25296</v>
      </c>
      <c r="D7913" s="79">
        <v>6799027</v>
      </c>
    </row>
    <row r="7914" spans="2:4" x14ac:dyDescent="0.35">
      <c r="B7914" s="78" t="s">
        <v>24087</v>
      </c>
      <c r="C7914" s="77" t="s">
        <v>24088</v>
      </c>
      <c r="D7914" s="79">
        <v>6799027</v>
      </c>
    </row>
    <row r="7915" spans="2:4" x14ac:dyDescent="0.35">
      <c r="B7915" s="78" t="s">
        <v>24089</v>
      </c>
      <c r="C7915" s="77" t="s">
        <v>24090</v>
      </c>
      <c r="D7915" s="79">
        <v>6799027</v>
      </c>
    </row>
    <row r="7916" spans="2:4" x14ac:dyDescent="0.35">
      <c r="B7916" s="78" t="s">
        <v>24091</v>
      </c>
      <c r="C7916" s="77" t="s">
        <v>24092</v>
      </c>
      <c r="D7916" s="79">
        <v>6799027</v>
      </c>
    </row>
    <row r="7917" spans="2:4" x14ac:dyDescent="0.35">
      <c r="B7917" s="78" t="s">
        <v>24093</v>
      </c>
      <c r="C7917" s="77" t="s">
        <v>24094</v>
      </c>
      <c r="D7917" s="79">
        <v>6799027</v>
      </c>
    </row>
    <row r="7918" spans="2:4" x14ac:dyDescent="0.35">
      <c r="B7918" s="78" t="s">
        <v>24095</v>
      </c>
      <c r="C7918" s="77" t="s">
        <v>24096</v>
      </c>
      <c r="D7918" s="79">
        <v>6799027</v>
      </c>
    </row>
    <row r="7919" spans="2:4" x14ac:dyDescent="0.35">
      <c r="B7919" s="78" t="s">
        <v>24097</v>
      </c>
      <c r="C7919" s="77" t="s">
        <v>24098</v>
      </c>
      <c r="D7919" s="79">
        <v>6799027</v>
      </c>
    </row>
    <row r="7920" spans="2:4" x14ac:dyDescent="0.35">
      <c r="B7920" s="78" t="s">
        <v>24099</v>
      </c>
      <c r="C7920" s="77" t="s">
        <v>24100</v>
      </c>
      <c r="D7920" s="79">
        <v>6799027</v>
      </c>
    </row>
    <row r="7921" spans="2:4" x14ac:dyDescent="0.35">
      <c r="B7921" s="78" t="s">
        <v>24101</v>
      </c>
      <c r="C7921" s="77" t="s">
        <v>24102</v>
      </c>
      <c r="D7921" s="79">
        <v>6799027</v>
      </c>
    </row>
    <row r="7922" spans="2:4" x14ac:dyDescent="0.35">
      <c r="B7922" s="78" t="s">
        <v>24103</v>
      </c>
      <c r="C7922" s="77" t="s">
        <v>24104</v>
      </c>
      <c r="D7922" s="79">
        <v>6799027</v>
      </c>
    </row>
    <row r="7923" spans="2:4" x14ac:dyDescent="0.35">
      <c r="B7923" s="78" t="s">
        <v>24105</v>
      </c>
      <c r="C7923" s="77" t="s">
        <v>24106</v>
      </c>
      <c r="D7923" s="79">
        <v>6799027</v>
      </c>
    </row>
    <row r="7924" spans="2:4" x14ac:dyDescent="0.35">
      <c r="B7924" s="78" t="s">
        <v>24107</v>
      </c>
      <c r="C7924" s="77" t="s">
        <v>24108</v>
      </c>
      <c r="D7924" s="79">
        <v>6799027</v>
      </c>
    </row>
    <row r="7925" spans="2:4" x14ac:dyDescent="0.35">
      <c r="B7925" s="78" t="s">
        <v>24109</v>
      </c>
      <c r="C7925" s="77" t="s">
        <v>24110</v>
      </c>
      <c r="D7925" s="79">
        <v>6799027</v>
      </c>
    </row>
    <row r="7926" spans="2:4" x14ac:dyDescent="0.35">
      <c r="B7926" s="78" t="s">
        <v>24111</v>
      </c>
      <c r="C7926" s="77" t="s">
        <v>24112</v>
      </c>
      <c r="D7926" s="79">
        <v>6799027</v>
      </c>
    </row>
    <row r="7927" spans="2:4" x14ac:dyDescent="0.35">
      <c r="B7927" s="78" t="s">
        <v>24113</v>
      </c>
      <c r="C7927" s="77" t="s">
        <v>24114</v>
      </c>
      <c r="D7927" s="79">
        <v>6799027</v>
      </c>
    </row>
    <row r="7928" spans="2:4" x14ac:dyDescent="0.35">
      <c r="B7928" s="78" t="s">
        <v>24115</v>
      </c>
      <c r="C7928" s="77" t="s">
        <v>24116</v>
      </c>
      <c r="D7928" s="79">
        <v>6799027</v>
      </c>
    </row>
    <row r="7929" spans="2:4" x14ac:dyDescent="0.35">
      <c r="B7929" s="78" t="s">
        <v>24117</v>
      </c>
      <c r="C7929" s="77" t="s">
        <v>24118</v>
      </c>
      <c r="D7929" s="79">
        <v>6799027</v>
      </c>
    </row>
    <row r="7930" spans="2:4" x14ac:dyDescent="0.35">
      <c r="B7930" s="78" t="s">
        <v>24119</v>
      </c>
      <c r="C7930" s="77" t="s">
        <v>24120</v>
      </c>
      <c r="D7930" s="79">
        <v>6799027</v>
      </c>
    </row>
    <row r="7931" spans="2:4" x14ac:dyDescent="0.35">
      <c r="B7931" s="78" t="s">
        <v>24121</v>
      </c>
      <c r="C7931" s="77" t="s">
        <v>24122</v>
      </c>
      <c r="D7931" s="79">
        <v>6799027</v>
      </c>
    </row>
    <row r="7932" spans="2:4" x14ac:dyDescent="0.35">
      <c r="B7932" s="78" t="s">
        <v>24123</v>
      </c>
      <c r="C7932" s="77" t="s">
        <v>24124</v>
      </c>
      <c r="D7932" s="79">
        <v>6799027</v>
      </c>
    </row>
    <row r="7933" spans="2:4" x14ac:dyDescent="0.35">
      <c r="B7933" s="78" t="s">
        <v>24125</v>
      </c>
      <c r="C7933" s="77" t="s">
        <v>24126</v>
      </c>
      <c r="D7933" s="79">
        <v>6799027</v>
      </c>
    </row>
    <row r="7934" spans="2:4" x14ac:dyDescent="0.35">
      <c r="B7934" s="78" t="s">
        <v>24127</v>
      </c>
      <c r="C7934" s="77" t="s">
        <v>24128</v>
      </c>
      <c r="D7934" s="79">
        <v>6799027</v>
      </c>
    </row>
    <row r="7935" spans="2:4" x14ac:dyDescent="0.35">
      <c r="B7935" s="78" t="s">
        <v>24129</v>
      </c>
      <c r="C7935" s="77" t="s">
        <v>24130</v>
      </c>
      <c r="D7935" s="79">
        <v>6799027</v>
      </c>
    </row>
    <row r="7936" spans="2:4" x14ac:dyDescent="0.35">
      <c r="B7936" s="78" t="s">
        <v>24131</v>
      </c>
      <c r="C7936" s="77" t="s">
        <v>24132</v>
      </c>
      <c r="D7936" s="79">
        <v>6799027</v>
      </c>
    </row>
    <row r="7937" spans="2:4" x14ac:dyDescent="0.35">
      <c r="B7937" s="78" t="s">
        <v>24133</v>
      </c>
      <c r="C7937" s="77" t="s">
        <v>24134</v>
      </c>
      <c r="D7937" s="79">
        <v>6799027</v>
      </c>
    </row>
    <row r="7938" spans="2:4" x14ac:dyDescent="0.35">
      <c r="B7938" s="78" t="s">
        <v>24135</v>
      </c>
      <c r="C7938" s="77" t="s">
        <v>24136</v>
      </c>
      <c r="D7938" s="79">
        <v>6799027</v>
      </c>
    </row>
    <row r="7939" spans="2:4" x14ac:dyDescent="0.35">
      <c r="B7939" s="78" t="s">
        <v>24137</v>
      </c>
      <c r="C7939" s="77" t="s">
        <v>24138</v>
      </c>
      <c r="D7939" s="79">
        <v>6799027</v>
      </c>
    </row>
    <row r="7940" spans="2:4" x14ac:dyDescent="0.35">
      <c r="B7940" s="78" t="s">
        <v>24139</v>
      </c>
      <c r="C7940" s="77" t="s">
        <v>24140</v>
      </c>
      <c r="D7940" s="79">
        <v>5420784</v>
      </c>
    </row>
    <row r="7941" spans="2:4" x14ac:dyDescent="0.35">
      <c r="B7941" s="78" t="s">
        <v>24141</v>
      </c>
      <c r="C7941" s="77" t="s">
        <v>24142</v>
      </c>
      <c r="D7941" s="79">
        <v>6799027</v>
      </c>
    </row>
    <row r="7942" spans="2:4" x14ac:dyDescent="0.35">
      <c r="B7942" s="78" t="s">
        <v>24143</v>
      </c>
      <c r="C7942" s="77" t="s">
        <v>24144</v>
      </c>
      <c r="D7942" s="79">
        <v>6799027</v>
      </c>
    </row>
    <row r="7943" spans="2:4" x14ac:dyDescent="0.35">
      <c r="B7943" s="78" t="s">
        <v>24145</v>
      </c>
      <c r="C7943" s="77" t="s">
        <v>24146</v>
      </c>
      <c r="D7943" s="79">
        <v>6799027</v>
      </c>
    </row>
    <row r="7944" spans="2:4" x14ac:dyDescent="0.35">
      <c r="B7944" s="78" t="s">
        <v>24147</v>
      </c>
      <c r="C7944" s="77" t="s">
        <v>24148</v>
      </c>
      <c r="D7944" s="79">
        <v>6799027</v>
      </c>
    </row>
    <row r="7945" spans="2:4" x14ac:dyDescent="0.35">
      <c r="B7945" s="78" t="s">
        <v>24149</v>
      </c>
      <c r="C7945" s="77" t="s">
        <v>24150</v>
      </c>
      <c r="D7945" s="79">
        <v>6799027</v>
      </c>
    </row>
    <row r="7946" spans="2:4" x14ac:dyDescent="0.35">
      <c r="B7946" s="78" t="s">
        <v>24151</v>
      </c>
      <c r="C7946" s="77" t="s">
        <v>24152</v>
      </c>
      <c r="D7946" s="79">
        <v>13751640</v>
      </c>
    </row>
    <row r="7947" spans="2:4" x14ac:dyDescent="0.35">
      <c r="B7947" s="78" t="s">
        <v>24153</v>
      </c>
      <c r="C7947" s="77" t="s">
        <v>24154</v>
      </c>
      <c r="D7947" s="79">
        <v>22491000</v>
      </c>
    </row>
    <row r="7948" spans="2:4" x14ac:dyDescent="0.35">
      <c r="B7948" s="78" t="s">
        <v>24155</v>
      </c>
      <c r="C7948" s="77" t="s">
        <v>24156</v>
      </c>
      <c r="D7948" s="79">
        <v>22491000</v>
      </c>
    </row>
    <row r="7949" spans="2:4" x14ac:dyDescent="0.35">
      <c r="B7949" s="78" t="s">
        <v>24157</v>
      </c>
      <c r="C7949" s="77" t="s">
        <v>24158</v>
      </c>
      <c r="D7949" s="79">
        <v>22491000</v>
      </c>
    </row>
    <row r="7950" spans="2:4" x14ac:dyDescent="0.35">
      <c r="B7950" s="78" t="s">
        <v>24159</v>
      </c>
      <c r="C7950" s="77" t="s">
        <v>24160</v>
      </c>
      <c r="D7950" s="79">
        <v>13751640</v>
      </c>
    </row>
    <row r="7951" spans="2:4" x14ac:dyDescent="0.35">
      <c r="B7951" s="78" t="s">
        <v>25232</v>
      </c>
      <c r="C7951" s="77" t="s">
        <v>25297</v>
      </c>
      <c r="D7951" s="79">
        <v>13751640</v>
      </c>
    </row>
    <row r="7952" spans="2:4" x14ac:dyDescent="0.35">
      <c r="B7952" s="78" t="s">
        <v>24161</v>
      </c>
      <c r="C7952" s="77" t="s">
        <v>24162</v>
      </c>
      <c r="D7952" s="79">
        <v>13751640</v>
      </c>
    </row>
    <row r="7953" spans="2:4" x14ac:dyDescent="0.35">
      <c r="B7953" s="78" t="s">
        <v>24163</v>
      </c>
      <c r="C7953" s="77" t="s">
        <v>24164</v>
      </c>
      <c r="D7953" s="79">
        <v>13751640</v>
      </c>
    </row>
    <row r="7954" spans="2:4" x14ac:dyDescent="0.35">
      <c r="B7954" s="78" t="s">
        <v>24165</v>
      </c>
      <c r="C7954" s="77" t="s">
        <v>24166</v>
      </c>
      <c r="D7954" s="79">
        <v>13751640</v>
      </c>
    </row>
    <row r="7955" spans="2:4" x14ac:dyDescent="0.35">
      <c r="B7955" s="78" t="s">
        <v>24167</v>
      </c>
      <c r="C7955" s="77" t="s">
        <v>24168</v>
      </c>
      <c r="D7955" s="79">
        <v>13751640</v>
      </c>
    </row>
    <row r="7956" spans="2:4" x14ac:dyDescent="0.35">
      <c r="B7956" s="78" t="s">
        <v>24169</v>
      </c>
      <c r="C7956" s="77" t="s">
        <v>24170</v>
      </c>
      <c r="D7956" s="79">
        <v>13751640</v>
      </c>
    </row>
    <row r="7957" spans="2:4" x14ac:dyDescent="0.35">
      <c r="B7957" s="78" t="s">
        <v>24171</v>
      </c>
      <c r="C7957" s="77" t="s">
        <v>24172</v>
      </c>
      <c r="D7957" s="79">
        <v>13751640</v>
      </c>
    </row>
    <row r="7958" spans="2:4" x14ac:dyDescent="0.35">
      <c r="B7958" s="78" t="s">
        <v>24173</v>
      </c>
      <c r="C7958" s="77" t="s">
        <v>24174</v>
      </c>
      <c r="D7958" s="79">
        <v>13751640</v>
      </c>
    </row>
    <row r="7959" spans="2:4" x14ac:dyDescent="0.35">
      <c r="B7959" s="78" t="s">
        <v>24175</v>
      </c>
      <c r="C7959" s="77" t="s">
        <v>24176</v>
      </c>
      <c r="D7959" s="79">
        <v>13751640</v>
      </c>
    </row>
    <row r="7960" spans="2:4" x14ac:dyDescent="0.35">
      <c r="B7960" s="78" t="s">
        <v>24177</v>
      </c>
      <c r="C7960" s="77" t="s">
        <v>24178</v>
      </c>
      <c r="D7960" s="79">
        <v>13751640</v>
      </c>
    </row>
    <row r="7961" spans="2:4" x14ac:dyDescent="0.35">
      <c r="B7961" s="78" t="s">
        <v>24179</v>
      </c>
      <c r="C7961" s="77" t="s">
        <v>24180</v>
      </c>
      <c r="D7961" s="79">
        <v>13751640</v>
      </c>
    </row>
    <row r="7962" spans="2:4" x14ac:dyDescent="0.35">
      <c r="B7962" s="78" t="s">
        <v>24181</v>
      </c>
      <c r="C7962" s="77" t="s">
        <v>24182</v>
      </c>
      <c r="D7962" s="79">
        <v>13751640</v>
      </c>
    </row>
    <row r="7963" spans="2:4" x14ac:dyDescent="0.35">
      <c r="B7963" s="78" t="s">
        <v>24183</v>
      </c>
      <c r="C7963" s="77" t="s">
        <v>24184</v>
      </c>
      <c r="D7963" s="79">
        <v>13751640</v>
      </c>
    </row>
    <row r="7964" spans="2:4" x14ac:dyDescent="0.35">
      <c r="B7964" s="78" t="s">
        <v>24185</v>
      </c>
      <c r="C7964" s="77" t="s">
        <v>24186</v>
      </c>
      <c r="D7964" s="79">
        <v>17418744</v>
      </c>
    </row>
    <row r="7965" spans="2:4" x14ac:dyDescent="0.35">
      <c r="B7965" s="78" t="s">
        <v>24187</v>
      </c>
      <c r="C7965" s="77" t="s">
        <v>24188</v>
      </c>
      <c r="D7965" s="79">
        <v>17418744</v>
      </c>
    </row>
    <row r="7966" spans="2:4" x14ac:dyDescent="0.35">
      <c r="B7966" s="78" t="s">
        <v>24189</v>
      </c>
      <c r="C7966" s="77" t="s">
        <v>24190</v>
      </c>
      <c r="D7966" s="79">
        <v>17418744</v>
      </c>
    </row>
    <row r="7967" spans="2:4" x14ac:dyDescent="0.35">
      <c r="B7967" s="78" t="s">
        <v>24191</v>
      </c>
      <c r="C7967" s="77" t="s">
        <v>24192</v>
      </c>
      <c r="D7967" s="79">
        <v>17418744</v>
      </c>
    </row>
    <row r="7968" spans="2:4" x14ac:dyDescent="0.35">
      <c r="B7968" s="78" t="s">
        <v>24193</v>
      </c>
      <c r="C7968" s="77" t="s">
        <v>24194</v>
      </c>
      <c r="D7968" s="79">
        <v>17418744</v>
      </c>
    </row>
    <row r="7969" spans="2:4" x14ac:dyDescent="0.35">
      <c r="B7969" s="78" t="s">
        <v>24195</v>
      </c>
      <c r="C7969" s="77" t="s">
        <v>24196</v>
      </c>
      <c r="D7969" s="79">
        <v>17418744</v>
      </c>
    </row>
    <row r="7970" spans="2:4" x14ac:dyDescent="0.35">
      <c r="B7970" s="78" t="s">
        <v>24197</v>
      </c>
      <c r="C7970" s="77" t="s">
        <v>24198</v>
      </c>
      <c r="D7970" s="79">
        <v>17418744</v>
      </c>
    </row>
    <row r="7971" spans="2:4" x14ac:dyDescent="0.35">
      <c r="B7971" s="78" t="s">
        <v>24199</v>
      </c>
      <c r="C7971" s="77" t="s">
        <v>24200</v>
      </c>
      <c r="D7971" s="79">
        <v>17418744</v>
      </c>
    </row>
    <row r="7972" spans="2:4" x14ac:dyDescent="0.35">
      <c r="B7972" s="78" t="s">
        <v>24201</v>
      </c>
      <c r="C7972" s="77" t="s">
        <v>24202</v>
      </c>
      <c r="D7972" s="79">
        <v>17418744</v>
      </c>
    </row>
    <row r="7973" spans="2:4" x14ac:dyDescent="0.35">
      <c r="B7973" s="78" t="s">
        <v>24203</v>
      </c>
      <c r="C7973" s="77" t="s">
        <v>24204</v>
      </c>
      <c r="D7973" s="79">
        <v>17418744</v>
      </c>
    </row>
    <row r="7974" spans="2:4" x14ac:dyDescent="0.35">
      <c r="B7974" s="78" t="s">
        <v>24205</v>
      </c>
      <c r="C7974" s="77" t="s">
        <v>24206</v>
      </c>
      <c r="D7974" s="79">
        <v>17418744</v>
      </c>
    </row>
    <row r="7975" spans="2:4" x14ac:dyDescent="0.35">
      <c r="B7975" s="78" t="s">
        <v>24207</v>
      </c>
      <c r="C7975" s="77" t="s">
        <v>24208</v>
      </c>
      <c r="D7975" s="79">
        <v>17418744</v>
      </c>
    </row>
    <row r="7976" spans="2:4" x14ac:dyDescent="0.35">
      <c r="B7976" s="78" t="s">
        <v>24209</v>
      </c>
      <c r="C7976" s="77" t="s">
        <v>24210</v>
      </c>
      <c r="D7976" s="79">
        <v>17418744</v>
      </c>
    </row>
    <row r="7977" spans="2:4" x14ac:dyDescent="0.35">
      <c r="B7977" s="78" t="s">
        <v>24211</v>
      </c>
      <c r="C7977" s="77" t="s">
        <v>24212</v>
      </c>
      <c r="D7977" s="79">
        <v>17418744</v>
      </c>
    </row>
    <row r="7978" spans="2:4" x14ac:dyDescent="0.35">
      <c r="B7978" s="78" t="s">
        <v>24213</v>
      </c>
      <c r="C7978" s="77" t="s">
        <v>24214</v>
      </c>
      <c r="D7978" s="79">
        <v>17418744</v>
      </c>
    </row>
    <row r="7979" spans="2:4" x14ac:dyDescent="0.35">
      <c r="B7979" s="78" t="s">
        <v>24215</v>
      </c>
      <c r="C7979" s="77" t="s">
        <v>24216</v>
      </c>
      <c r="D7979" s="79">
        <v>25116000</v>
      </c>
    </row>
    <row r="7980" spans="2:4" x14ac:dyDescent="0.35">
      <c r="B7980" s="78" t="s">
        <v>24217</v>
      </c>
      <c r="C7980" s="77" t="s">
        <v>24218</v>
      </c>
      <c r="D7980" s="79">
        <v>25116000</v>
      </c>
    </row>
    <row r="7981" spans="2:4" x14ac:dyDescent="0.35">
      <c r="B7981" s="78" t="s">
        <v>24219</v>
      </c>
      <c r="C7981" s="77" t="s">
        <v>24220</v>
      </c>
      <c r="D7981" s="79">
        <v>17113152</v>
      </c>
    </row>
    <row r="7982" spans="2:4" x14ac:dyDescent="0.35">
      <c r="B7982" s="78" t="s">
        <v>24221</v>
      </c>
      <c r="C7982" s="77" t="s">
        <v>24222</v>
      </c>
      <c r="D7982" s="79">
        <v>17113152</v>
      </c>
    </row>
    <row r="7983" spans="2:4" x14ac:dyDescent="0.35">
      <c r="B7983" s="78" t="s">
        <v>24223</v>
      </c>
      <c r="C7983" s="77" t="s">
        <v>24224</v>
      </c>
      <c r="D7983" s="79">
        <v>17113152</v>
      </c>
    </row>
    <row r="7984" spans="2:4" x14ac:dyDescent="0.35">
      <c r="B7984" s="78" t="s">
        <v>24225</v>
      </c>
      <c r="C7984" s="77" t="s">
        <v>24226</v>
      </c>
      <c r="D7984" s="79">
        <v>17113152</v>
      </c>
    </row>
    <row r="7985" spans="2:4" x14ac:dyDescent="0.35">
      <c r="B7985" s="78" t="s">
        <v>24227</v>
      </c>
      <c r="C7985" s="77" t="s">
        <v>24228</v>
      </c>
      <c r="D7985" s="79">
        <v>17113152</v>
      </c>
    </row>
    <row r="7986" spans="2:4" x14ac:dyDescent="0.35">
      <c r="B7986" s="78" t="s">
        <v>24229</v>
      </c>
      <c r="C7986" s="77" t="s">
        <v>24230</v>
      </c>
      <c r="D7986" s="79">
        <v>17113152</v>
      </c>
    </row>
    <row r="7987" spans="2:4" x14ac:dyDescent="0.35">
      <c r="B7987" s="78" t="s">
        <v>24231</v>
      </c>
      <c r="C7987" s="77" t="s">
        <v>24232</v>
      </c>
      <c r="D7987" s="79">
        <v>17113152</v>
      </c>
    </row>
    <row r="7988" spans="2:4" x14ac:dyDescent="0.35">
      <c r="B7988" s="78" t="s">
        <v>24233</v>
      </c>
      <c r="C7988" s="77" t="s">
        <v>24234</v>
      </c>
      <c r="D7988" s="79">
        <v>17113152</v>
      </c>
    </row>
    <row r="7989" spans="2:4" x14ac:dyDescent="0.35">
      <c r="B7989" s="78" t="s">
        <v>24235</v>
      </c>
      <c r="C7989" s="77" t="s">
        <v>24236</v>
      </c>
      <c r="D7989" s="79">
        <v>17113152</v>
      </c>
    </row>
    <row r="7990" spans="2:4" x14ac:dyDescent="0.35">
      <c r="B7990" s="78" t="s">
        <v>24237</v>
      </c>
      <c r="C7990" s="77" t="s">
        <v>24238</v>
      </c>
      <c r="D7990" s="79">
        <v>17113152</v>
      </c>
    </row>
    <row r="7991" spans="2:4" x14ac:dyDescent="0.35">
      <c r="B7991" s="78" t="s">
        <v>24239</v>
      </c>
      <c r="C7991" s="77" t="s">
        <v>24240</v>
      </c>
      <c r="D7991" s="79">
        <v>17113152</v>
      </c>
    </row>
    <row r="7992" spans="2:4" x14ac:dyDescent="0.35">
      <c r="B7992" s="78" t="s">
        <v>24241</v>
      </c>
      <c r="C7992" s="77" t="s">
        <v>24242</v>
      </c>
      <c r="D7992" s="79">
        <v>17113152</v>
      </c>
    </row>
    <row r="7993" spans="2:4" x14ac:dyDescent="0.35">
      <c r="B7993" s="78" t="s">
        <v>24243</v>
      </c>
      <c r="C7993" s="77" t="s">
        <v>24244</v>
      </c>
      <c r="D7993" s="79">
        <v>17113152</v>
      </c>
    </row>
    <row r="7994" spans="2:4" x14ac:dyDescent="0.35">
      <c r="B7994" s="78" t="s">
        <v>24245</v>
      </c>
      <c r="C7994" s="77" t="s">
        <v>24246</v>
      </c>
      <c r="D7994" s="79">
        <v>17113152</v>
      </c>
    </row>
    <row r="7995" spans="2:4" x14ac:dyDescent="0.35">
      <c r="B7995" s="78" t="s">
        <v>24247</v>
      </c>
      <c r="C7995" s="77" t="s">
        <v>24248</v>
      </c>
      <c r="D7995" s="79">
        <v>17113152</v>
      </c>
    </row>
    <row r="7996" spans="2:4" x14ac:dyDescent="0.35">
      <c r="B7996" s="78" t="s">
        <v>24249</v>
      </c>
      <c r="C7996" s="77" t="s">
        <v>24250</v>
      </c>
      <c r="D7996" s="79">
        <v>13751640</v>
      </c>
    </row>
    <row r="7997" spans="2:4" x14ac:dyDescent="0.35">
      <c r="B7997" s="78" t="s">
        <v>24251</v>
      </c>
      <c r="C7997" s="77" t="s">
        <v>24252</v>
      </c>
      <c r="D7997" s="79">
        <v>13751640</v>
      </c>
    </row>
    <row r="7998" spans="2:4" x14ac:dyDescent="0.35">
      <c r="B7998" s="78" t="s">
        <v>24253</v>
      </c>
      <c r="C7998" s="77" t="s">
        <v>24254</v>
      </c>
      <c r="D7998" s="79">
        <v>13751640</v>
      </c>
    </row>
    <row r="7999" spans="2:4" x14ac:dyDescent="0.35">
      <c r="B7999" s="78" t="s">
        <v>24255</v>
      </c>
      <c r="C7999" s="77" t="s">
        <v>24256</v>
      </c>
      <c r="D7999" s="79">
        <v>13751640</v>
      </c>
    </row>
    <row r="8000" spans="2:4" x14ac:dyDescent="0.35">
      <c r="B8000" s="78" t="s">
        <v>24257</v>
      </c>
      <c r="C8000" s="77" t="s">
        <v>24258</v>
      </c>
      <c r="D8000" s="79">
        <v>13751640</v>
      </c>
    </row>
    <row r="8001" spans="2:4" x14ac:dyDescent="0.35">
      <c r="B8001" s="78" t="s">
        <v>24259</v>
      </c>
      <c r="C8001" s="77" t="s">
        <v>24260</v>
      </c>
      <c r="D8001" s="79">
        <v>13751640</v>
      </c>
    </row>
    <row r="8002" spans="2:4" x14ac:dyDescent="0.35">
      <c r="B8002" s="78" t="s">
        <v>24261</v>
      </c>
      <c r="C8002" s="77" t="s">
        <v>24262</v>
      </c>
      <c r="D8002" s="79">
        <v>13751640</v>
      </c>
    </row>
    <row r="8003" spans="2:4" x14ac:dyDescent="0.35">
      <c r="B8003" s="78" t="s">
        <v>24263</v>
      </c>
      <c r="C8003" s="77" t="s">
        <v>24264</v>
      </c>
      <c r="D8003" s="79">
        <v>13751640</v>
      </c>
    </row>
    <row r="8004" spans="2:4" x14ac:dyDescent="0.35">
      <c r="B8004" s="78" t="s">
        <v>24265</v>
      </c>
      <c r="C8004" s="77" t="s">
        <v>24266</v>
      </c>
      <c r="D8004" s="79">
        <v>13751640</v>
      </c>
    </row>
    <row r="8005" spans="2:4" x14ac:dyDescent="0.35">
      <c r="B8005" s="78" t="s">
        <v>24267</v>
      </c>
      <c r="C8005" s="77" t="s">
        <v>24268</v>
      </c>
      <c r="D8005" s="79">
        <v>13751640</v>
      </c>
    </row>
    <row r="8006" spans="2:4" x14ac:dyDescent="0.35">
      <c r="B8006" s="78" t="s">
        <v>24269</v>
      </c>
      <c r="C8006" s="77" t="s">
        <v>24270</v>
      </c>
      <c r="D8006" s="79">
        <v>13751640</v>
      </c>
    </row>
    <row r="8007" spans="2:4" x14ac:dyDescent="0.35">
      <c r="B8007" s="78" t="s">
        <v>24271</v>
      </c>
      <c r="C8007" s="77" t="s">
        <v>24272</v>
      </c>
      <c r="D8007" s="79">
        <v>13751640</v>
      </c>
    </row>
    <row r="8008" spans="2:4" x14ac:dyDescent="0.35">
      <c r="B8008" s="78" t="s">
        <v>24273</v>
      </c>
      <c r="C8008" s="77" t="s">
        <v>24274</v>
      </c>
      <c r="D8008" s="79">
        <v>13751640</v>
      </c>
    </row>
    <row r="8009" spans="2:4" x14ac:dyDescent="0.35">
      <c r="B8009" s="78" t="s">
        <v>24275</v>
      </c>
      <c r="C8009" s="77" t="s">
        <v>24276</v>
      </c>
      <c r="D8009" s="79">
        <v>13751640</v>
      </c>
    </row>
    <row r="8010" spans="2:4" x14ac:dyDescent="0.35">
      <c r="B8010" s="78" t="s">
        <v>24277</v>
      </c>
      <c r="C8010" s="77" t="s">
        <v>24278</v>
      </c>
      <c r="D8010" s="79">
        <v>13751640</v>
      </c>
    </row>
    <row r="8011" spans="2:4" x14ac:dyDescent="0.35">
      <c r="B8011" s="78" t="s">
        <v>24279</v>
      </c>
      <c r="C8011" s="77" t="s">
        <v>24280</v>
      </c>
      <c r="D8011" s="79">
        <v>6799027</v>
      </c>
    </row>
    <row r="8012" spans="2:4" x14ac:dyDescent="0.35">
      <c r="B8012" s="78" t="s">
        <v>24281</v>
      </c>
      <c r="C8012" s="77" t="s">
        <v>24282</v>
      </c>
      <c r="D8012" s="79">
        <v>6799027</v>
      </c>
    </row>
    <row r="8013" spans="2:4" x14ac:dyDescent="0.35">
      <c r="B8013" s="78" t="s">
        <v>24283</v>
      </c>
      <c r="C8013" s="77" t="s">
        <v>24284</v>
      </c>
      <c r="D8013" s="79">
        <v>6799027</v>
      </c>
    </row>
    <row r="8014" spans="2:4" x14ac:dyDescent="0.35">
      <c r="B8014" s="78" t="s">
        <v>24285</v>
      </c>
      <c r="C8014" s="77" t="s">
        <v>24286</v>
      </c>
      <c r="D8014" s="79">
        <v>6799027</v>
      </c>
    </row>
    <row r="8015" spans="2:4" x14ac:dyDescent="0.35">
      <c r="B8015" s="78" t="s">
        <v>24287</v>
      </c>
      <c r="C8015" s="77" t="s">
        <v>24288</v>
      </c>
      <c r="D8015" s="79">
        <v>6799027</v>
      </c>
    </row>
    <row r="8016" spans="2:4" x14ac:dyDescent="0.35">
      <c r="B8016" s="78" t="s">
        <v>24289</v>
      </c>
      <c r="C8016" s="77" t="s">
        <v>24290</v>
      </c>
      <c r="D8016" s="79">
        <v>6799027</v>
      </c>
    </row>
    <row r="8017" spans="2:4" x14ac:dyDescent="0.35">
      <c r="B8017" s="78" t="s">
        <v>24291</v>
      </c>
      <c r="C8017" s="77" t="s">
        <v>24292</v>
      </c>
      <c r="D8017" s="79">
        <v>6799027</v>
      </c>
    </row>
    <row r="8018" spans="2:4" x14ac:dyDescent="0.35">
      <c r="B8018" s="78" t="s">
        <v>24293</v>
      </c>
      <c r="C8018" s="77" t="s">
        <v>24294</v>
      </c>
      <c r="D8018" s="79">
        <v>6799027</v>
      </c>
    </row>
    <row r="8019" spans="2:4" x14ac:dyDescent="0.35">
      <c r="B8019" s="78" t="s">
        <v>24295</v>
      </c>
      <c r="C8019" s="77" t="s">
        <v>24296</v>
      </c>
      <c r="D8019" s="79">
        <v>6799027</v>
      </c>
    </row>
    <row r="8020" spans="2:4" x14ac:dyDescent="0.35">
      <c r="B8020" s="78" t="s">
        <v>24297</v>
      </c>
      <c r="C8020" s="77" t="s">
        <v>24298</v>
      </c>
      <c r="D8020" s="79">
        <v>6799027</v>
      </c>
    </row>
    <row r="8021" spans="2:4" x14ac:dyDescent="0.35">
      <c r="B8021" s="78" t="s">
        <v>24299</v>
      </c>
      <c r="C8021" s="77" t="s">
        <v>24300</v>
      </c>
      <c r="D8021" s="79">
        <v>6799027</v>
      </c>
    </row>
    <row r="8022" spans="2:4" x14ac:dyDescent="0.35">
      <c r="B8022" s="78" t="s">
        <v>24301</v>
      </c>
      <c r="C8022" s="77" t="s">
        <v>24302</v>
      </c>
      <c r="D8022" s="79">
        <v>7614911</v>
      </c>
    </row>
    <row r="8023" spans="2:4" x14ac:dyDescent="0.35">
      <c r="B8023" s="78" t="s">
        <v>24303</v>
      </c>
      <c r="C8023" s="77" t="s">
        <v>24304</v>
      </c>
      <c r="D8023" s="79">
        <v>7614911</v>
      </c>
    </row>
    <row r="8024" spans="2:4" x14ac:dyDescent="0.35">
      <c r="B8024" s="78" t="s">
        <v>24305</v>
      </c>
      <c r="C8024" s="77" t="s">
        <v>24306</v>
      </c>
      <c r="D8024" s="79">
        <v>7614911</v>
      </c>
    </row>
    <row r="8025" spans="2:4" x14ac:dyDescent="0.35">
      <c r="B8025" s="78" t="s">
        <v>24307</v>
      </c>
      <c r="C8025" s="77" t="s">
        <v>24308</v>
      </c>
      <c r="D8025" s="79">
        <v>7614911</v>
      </c>
    </row>
    <row r="8026" spans="2:4" x14ac:dyDescent="0.35">
      <c r="B8026" s="78" t="s">
        <v>24309</v>
      </c>
      <c r="C8026" s="77" t="s">
        <v>24310</v>
      </c>
      <c r="D8026" s="79">
        <v>7614911</v>
      </c>
    </row>
    <row r="8027" spans="2:4" x14ac:dyDescent="0.35">
      <c r="B8027" s="78" t="s">
        <v>24311</v>
      </c>
      <c r="C8027" s="77" t="s">
        <v>24312</v>
      </c>
      <c r="D8027" s="79">
        <v>7614911</v>
      </c>
    </row>
    <row r="8028" spans="2:4" x14ac:dyDescent="0.35">
      <c r="B8028" s="78" t="s">
        <v>24313</v>
      </c>
      <c r="C8028" s="77" t="s">
        <v>24314</v>
      </c>
      <c r="D8028" s="79">
        <v>7614911</v>
      </c>
    </row>
    <row r="8029" spans="2:4" x14ac:dyDescent="0.35">
      <c r="B8029" s="78" t="s">
        <v>24315</v>
      </c>
      <c r="C8029" s="77" t="s">
        <v>24316</v>
      </c>
      <c r="D8029" s="79">
        <v>7614911</v>
      </c>
    </row>
    <row r="8030" spans="2:4" x14ac:dyDescent="0.35">
      <c r="B8030" s="78" t="s">
        <v>24317</v>
      </c>
      <c r="C8030" s="77" t="s">
        <v>24318</v>
      </c>
      <c r="D8030" s="79">
        <v>7614911</v>
      </c>
    </row>
    <row r="8031" spans="2:4" x14ac:dyDescent="0.35">
      <c r="B8031" s="78" t="s">
        <v>24319</v>
      </c>
      <c r="C8031" s="77" t="s">
        <v>24320</v>
      </c>
      <c r="D8031" s="79">
        <v>7614911</v>
      </c>
    </row>
    <row r="8032" spans="2:4" x14ac:dyDescent="0.35">
      <c r="B8032" s="78" t="s">
        <v>24321</v>
      </c>
      <c r="C8032" s="77" t="s">
        <v>24322</v>
      </c>
      <c r="D8032" s="79">
        <v>7614911</v>
      </c>
    </row>
    <row r="8033" spans="2:4" x14ac:dyDescent="0.35">
      <c r="B8033" s="78" t="s">
        <v>24323</v>
      </c>
      <c r="C8033" s="77" t="s">
        <v>24324</v>
      </c>
      <c r="D8033" s="79">
        <v>7614911</v>
      </c>
    </row>
    <row r="8034" spans="2:4" x14ac:dyDescent="0.35">
      <c r="B8034" s="78" t="s">
        <v>24325</v>
      </c>
      <c r="C8034" s="77" t="s">
        <v>24326</v>
      </c>
      <c r="D8034" s="79">
        <v>7614911</v>
      </c>
    </row>
    <row r="8035" spans="2:4" x14ac:dyDescent="0.35">
      <c r="B8035" s="78" t="s">
        <v>24327</v>
      </c>
      <c r="C8035" s="77" t="s">
        <v>24328</v>
      </c>
      <c r="D8035" s="79">
        <v>6799027</v>
      </c>
    </row>
    <row r="8036" spans="2:4" x14ac:dyDescent="0.35">
      <c r="B8036" s="78" t="s">
        <v>24329</v>
      </c>
      <c r="C8036" s="77" t="s">
        <v>24330</v>
      </c>
      <c r="D8036" s="79">
        <v>6799027</v>
      </c>
    </row>
    <row r="8037" spans="2:4" x14ac:dyDescent="0.35">
      <c r="B8037" s="78" t="s">
        <v>24331</v>
      </c>
      <c r="C8037" s="77" t="s">
        <v>24332</v>
      </c>
      <c r="D8037" s="79">
        <v>6799027</v>
      </c>
    </row>
    <row r="8038" spans="2:4" x14ac:dyDescent="0.35">
      <c r="B8038" s="78" t="s">
        <v>24333</v>
      </c>
      <c r="C8038" s="77" t="s">
        <v>24334</v>
      </c>
      <c r="D8038" s="79">
        <v>6799027</v>
      </c>
    </row>
    <row r="8039" spans="2:4" x14ac:dyDescent="0.35">
      <c r="B8039" s="78" t="s">
        <v>24335</v>
      </c>
      <c r="C8039" s="77" t="s">
        <v>24336</v>
      </c>
      <c r="D8039" s="79">
        <v>6799027</v>
      </c>
    </row>
    <row r="8040" spans="2:4" x14ac:dyDescent="0.35">
      <c r="B8040" s="78" t="s">
        <v>24337</v>
      </c>
      <c r="C8040" s="77" t="s">
        <v>24338</v>
      </c>
      <c r="D8040" s="79">
        <v>6799027</v>
      </c>
    </row>
    <row r="8041" spans="2:4" x14ac:dyDescent="0.35">
      <c r="B8041" s="78" t="s">
        <v>24339</v>
      </c>
      <c r="C8041" s="77" t="s">
        <v>24340</v>
      </c>
      <c r="D8041" s="79">
        <v>6799027</v>
      </c>
    </row>
    <row r="8042" spans="2:4" x14ac:dyDescent="0.35">
      <c r="B8042" s="78" t="s">
        <v>24341</v>
      </c>
      <c r="C8042" s="77" t="s">
        <v>24342</v>
      </c>
      <c r="D8042" s="79">
        <v>6799027</v>
      </c>
    </row>
    <row r="8043" spans="2:4" x14ac:dyDescent="0.35">
      <c r="B8043" s="78" t="s">
        <v>24343</v>
      </c>
      <c r="C8043" s="77" t="s">
        <v>24344</v>
      </c>
      <c r="D8043" s="79">
        <v>6799027</v>
      </c>
    </row>
    <row r="8044" spans="2:4" x14ac:dyDescent="0.35">
      <c r="B8044" s="78" t="s">
        <v>24345</v>
      </c>
      <c r="C8044" s="77" t="s">
        <v>24346</v>
      </c>
      <c r="D8044" s="79">
        <v>6799027</v>
      </c>
    </row>
    <row r="8045" spans="2:4" x14ac:dyDescent="0.35">
      <c r="B8045" s="78" t="s">
        <v>24347</v>
      </c>
      <c r="C8045" s="77" t="s">
        <v>24348</v>
      </c>
      <c r="D8045" s="79">
        <v>10785600</v>
      </c>
    </row>
    <row r="8046" spans="2:4" x14ac:dyDescent="0.35">
      <c r="B8046" s="78" t="s">
        <v>25233</v>
      </c>
      <c r="C8046" s="77" t="s">
        <v>25298</v>
      </c>
      <c r="D8046" s="79">
        <v>12600000</v>
      </c>
    </row>
    <row r="8047" spans="2:4" x14ac:dyDescent="0.35">
      <c r="B8047" s="78" t="s">
        <v>24349</v>
      </c>
      <c r="C8047" s="77" t="s">
        <v>24350</v>
      </c>
      <c r="D8047" s="79">
        <v>10785600</v>
      </c>
    </row>
    <row r="8048" spans="2:4" x14ac:dyDescent="0.35">
      <c r="B8048" s="78" t="s">
        <v>24351</v>
      </c>
      <c r="C8048" s="77" t="s">
        <v>24352</v>
      </c>
      <c r="D8048" s="79">
        <v>10785600</v>
      </c>
    </row>
    <row r="8049" spans="2:4" x14ac:dyDescent="0.35">
      <c r="B8049" s="78" t="s">
        <v>24353</v>
      </c>
      <c r="C8049" s="77" t="s">
        <v>24354</v>
      </c>
      <c r="D8049" s="79">
        <v>16298240</v>
      </c>
    </row>
    <row r="8050" spans="2:4" x14ac:dyDescent="0.35">
      <c r="B8050" s="78" t="s">
        <v>24355</v>
      </c>
      <c r="C8050" s="77" t="s">
        <v>24356</v>
      </c>
      <c r="D8050" s="79">
        <v>16298240</v>
      </c>
    </row>
    <row r="8051" spans="2:4" x14ac:dyDescent="0.35">
      <c r="B8051" s="78" t="s">
        <v>24357</v>
      </c>
      <c r="C8051" s="77" t="s">
        <v>24358</v>
      </c>
      <c r="D8051" s="79">
        <v>16298240</v>
      </c>
    </row>
    <row r="8052" spans="2:4" x14ac:dyDescent="0.35">
      <c r="B8052" s="78" t="s">
        <v>24359</v>
      </c>
      <c r="C8052" s="77" t="s">
        <v>24360</v>
      </c>
      <c r="D8052" s="79">
        <v>5664473</v>
      </c>
    </row>
    <row r="8053" spans="2:4" x14ac:dyDescent="0.35">
      <c r="B8053" s="78" t="s">
        <v>24361</v>
      </c>
      <c r="C8053" s="77" t="s">
        <v>24362</v>
      </c>
      <c r="D8053" s="79">
        <v>5664473</v>
      </c>
    </row>
    <row r="8054" spans="2:4" x14ac:dyDescent="0.35">
      <c r="B8054" s="78" t="s">
        <v>24363</v>
      </c>
      <c r="C8054" s="77" t="s">
        <v>24364</v>
      </c>
      <c r="D8054" s="79">
        <v>5664473</v>
      </c>
    </row>
    <row r="8055" spans="2:4" x14ac:dyDescent="0.35">
      <c r="B8055" s="78" t="s">
        <v>24365</v>
      </c>
      <c r="C8055" s="77" t="s">
        <v>24366</v>
      </c>
      <c r="D8055" s="79">
        <v>7250320</v>
      </c>
    </row>
    <row r="8056" spans="2:4" x14ac:dyDescent="0.35">
      <c r="B8056" s="78" t="s">
        <v>24367</v>
      </c>
      <c r="C8056" s="77" t="s">
        <v>24368</v>
      </c>
      <c r="D8056" s="79">
        <v>13482000</v>
      </c>
    </row>
    <row r="8057" spans="2:4" x14ac:dyDescent="0.35">
      <c r="B8057" s="78" t="s">
        <v>24369</v>
      </c>
      <c r="C8057" s="77" t="s">
        <v>24370</v>
      </c>
      <c r="D8057" s="79">
        <v>122086</v>
      </c>
    </row>
    <row r="8058" spans="2:4" x14ac:dyDescent="0.35">
      <c r="B8058" s="78" t="s">
        <v>24371</v>
      </c>
      <c r="C8058" s="77" t="s">
        <v>24372</v>
      </c>
      <c r="D8058" s="79">
        <v>194539</v>
      </c>
    </row>
    <row r="8059" spans="2:4" x14ac:dyDescent="0.35">
      <c r="B8059" s="78" t="s">
        <v>24373</v>
      </c>
      <c r="C8059" s="77" t="s">
        <v>24374</v>
      </c>
      <c r="D8059" s="79">
        <v>194539</v>
      </c>
    </row>
    <row r="8060" spans="2:4" x14ac:dyDescent="0.35">
      <c r="B8060" s="78" t="s">
        <v>24375</v>
      </c>
      <c r="C8060" s="77" t="s">
        <v>24376</v>
      </c>
      <c r="D8060" s="79">
        <v>3956463</v>
      </c>
    </row>
    <row r="8061" spans="2:4" x14ac:dyDescent="0.35">
      <c r="B8061" s="78" t="s">
        <v>24377</v>
      </c>
      <c r="C8061" s="77" t="s">
        <v>24378</v>
      </c>
      <c r="D8061" s="79">
        <v>189775</v>
      </c>
    </row>
    <row r="8062" spans="2:4" x14ac:dyDescent="0.35">
      <c r="B8062" s="78" t="s">
        <v>24379</v>
      </c>
      <c r="C8062" s="77" t="s">
        <v>24380</v>
      </c>
      <c r="D8062" s="79">
        <v>199858</v>
      </c>
    </row>
    <row r="8063" spans="2:4" x14ac:dyDescent="0.35">
      <c r="B8063" s="78" t="s">
        <v>24381</v>
      </c>
      <c r="C8063" s="77" t="s">
        <v>24382</v>
      </c>
      <c r="D8063" s="79">
        <v>234334</v>
      </c>
    </row>
    <row r="8064" spans="2:4" x14ac:dyDescent="0.35">
      <c r="B8064" s="78" t="s">
        <v>24383</v>
      </c>
      <c r="C8064" s="77" t="s">
        <v>24384</v>
      </c>
      <c r="D8064" s="79">
        <v>19800</v>
      </c>
    </row>
    <row r="8065" spans="2:4" x14ac:dyDescent="0.35">
      <c r="B8065" s="78" t="s">
        <v>24385</v>
      </c>
      <c r="C8065" s="77" t="s">
        <v>24386</v>
      </c>
      <c r="D8065" s="79">
        <v>1384152</v>
      </c>
    </row>
    <row r="8066" spans="2:4" x14ac:dyDescent="0.35">
      <c r="B8066" s="78" t="s">
        <v>24387</v>
      </c>
      <c r="C8066" s="77" t="s">
        <v>24388</v>
      </c>
      <c r="D8066" s="79">
        <v>2243282</v>
      </c>
    </row>
    <row r="8067" spans="2:4" x14ac:dyDescent="0.35">
      <c r="B8067" s="78" t="s">
        <v>24389</v>
      </c>
      <c r="C8067" s="77" t="s">
        <v>24390</v>
      </c>
      <c r="D8067" s="79">
        <v>2243282</v>
      </c>
    </row>
    <row r="8068" spans="2:4" x14ac:dyDescent="0.35">
      <c r="B8068" s="78" t="s">
        <v>24391</v>
      </c>
      <c r="C8068" s="77" t="s">
        <v>24392</v>
      </c>
      <c r="D8068" s="79">
        <v>263312</v>
      </c>
    </row>
    <row r="8069" spans="2:4" x14ac:dyDescent="0.35">
      <c r="B8069" s="78" t="s">
        <v>24393</v>
      </c>
      <c r="C8069" s="77" t="s">
        <v>24394</v>
      </c>
      <c r="D8069" s="79">
        <v>263312</v>
      </c>
    </row>
    <row r="8070" spans="2:4" x14ac:dyDescent="0.35">
      <c r="B8070" s="78" t="s">
        <v>24395</v>
      </c>
      <c r="C8070" s="77" t="s">
        <v>24396</v>
      </c>
      <c r="D8070" s="79">
        <v>415849</v>
      </c>
    </row>
    <row r="8071" spans="2:4" x14ac:dyDescent="0.35">
      <c r="B8071" s="78" t="s">
        <v>24397</v>
      </c>
      <c r="C8071" s="77" t="s">
        <v>24398</v>
      </c>
      <c r="D8071" s="79">
        <v>5196056</v>
      </c>
    </row>
    <row r="8072" spans="2:4" x14ac:dyDescent="0.35">
      <c r="B8072" s="78" t="s">
        <v>24399</v>
      </c>
      <c r="C8072" s="77" t="s">
        <v>24400</v>
      </c>
      <c r="D8072" s="79">
        <v>5196056</v>
      </c>
    </row>
    <row r="8073" spans="2:4" x14ac:dyDescent="0.35">
      <c r="B8073" s="78" t="s">
        <v>24401</v>
      </c>
      <c r="C8073" s="77" t="s">
        <v>24402</v>
      </c>
      <c r="D8073" s="79">
        <v>5196056</v>
      </c>
    </row>
    <row r="8074" spans="2:4" x14ac:dyDescent="0.35">
      <c r="B8074" s="78" t="s">
        <v>24403</v>
      </c>
      <c r="C8074" s="77" t="s">
        <v>24404</v>
      </c>
      <c r="D8074" s="79">
        <v>5196056</v>
      </c>
    </row>
    <row r="8075" spans="2:4" x14ac:dyDescent="0.35">
      <c r="B8075" s="78" t="s">
        <v>24405</v>
      </c>
      <c r="C8075" s="77" t="s">
        <v>24406</v>
      </c>
      <c r="D8075" s="79">
        <v>5196056</v>
      </c>
    </row>
    <row r="8076" spans="2:4" x14ac:dyDescent="0.35">
      <c r="B8076" s="78" t="s">
        <v>24407</v>
      </c>
      <c r="C8076" s="77" t="s">
        <v>24408</v>
      </c>
      <c r="D8076" s="79">
        <v>1426096</v>
      </c>
    </row>
    <row r="8077" spans="2:4" x14ac:dyDescent="0.35">
      <c r="B8077" s="78" t="s">
        <v>24409</v>
      </c>
      <c r="C8077" s="77" t="s">
        <v>24410</v>
      </c>
      <c r="D8077" s="79">
        <v>1273300</v>
      </c>
    </row>
    <row r="8078" spans="2:4" x14ac:dyDescent="0.35">
      <c r="B8078" s="78" t="s">
        <v>24411</v>
      </c>
      <c r="C8078" s="77" t="s">
        <v>24412</v>
      </c>
      <c r="D8078" s="79">
        <v>856</v>
      </c>
    </row>
    <row r="8079" spans="2:4" x14ac:dyDescent="0.35">
      <c r="B8079" s="78" t="s">
        <v>24413</v>
      </c>
      <c r="C8079" s="77" t="s">
        <v>24414</v>
      </c>
      <c r="D8079" s="79">
        <v>95872</v>
      </c>
    </row>
    <row r="8080" spans="2:4" x14ac:dyDescent="0.35">
      <c r="B8080" s="78" t="s">
        <v>24415</v>
      </c>
      <c r="C8080" s="77" t="s">
        <v>24416</v>
      </c>
      <c r="D8080" s="79">
        <v>9185</v>
      </c>
    </row>
    <row r="8081" spans="2:4" x14ac:dyDescent="0.35">
      <c r="B8081" s="78" t="s">
        <v>24417</v>
      </c>
      <c r="C8081" s="77" t="s">
        <v>24418</v>
      </c>
      <c r="D8081" s="79">
        <v>23148</v>
      </c>
    </row>
    <row r="8082" spans="2:4" x14ac:dyDescent="0.35">
      <c r="B8082" s="78" t="s">
        <v>24419</v>
      </c>
      <c r="C8082" s="77" t="s">
        <v>24420</v>
      </c>
      <c r="D8082" s="79">
        <v>5331371</v>
      </c>
    </row>
    <row r="8083" spans="2:4" x14ac:dyDescent="0.35">
      <c r="B8083" s="78" t="s">
        <v>24421</v>
      </c>
      <c r="C8083" s="77" t="s">
        <v>24422</v>
      </c>
      <c r="D8083" s="79">
        <v>5971136</v>
      </c>
    </row>
    <row r="8084" spans="2:4" x14ac:dyDescent="0.35">
      <c r="B8084" s="78" t="s">
        <v>24423</v>
      </c>
      <c r="C8084" s="77" t="s">
        <v>24424</v>
      </c>
      <c r="D8084" s="79">
        <v>4668057</v>
      </c>
    </row>
    <row r="8085" spans="2:4" x14ac:dyDescent="0.35">
      <c r="B8085" s="78" t="s">
        <v>24425</v>
      </c>
      <c r="C8085" s="77" t="s">
        <v>24426</v>
      </c>
      <c r="D8085" s="79">
        <v>5971136</v>
      </c>
    </row>
    <row r="8086" spans="2:4" x14ac:dyDescent="0.35">
      <c r="B8086" s="78" t="s">
        <v>24427</v>
      </c>
      <c r="C8086" s="77" t="s">
        <v>24428</v>
      </c>
      <c r="D8086" s="79">
        <v>5331371</v>
      </c>
    </row>
    <row r="8087" spans="2:4" x14ac:dyDescent="0.35">
      <c r="B8087" s="78" t="s">
        <v>24429</v>
      </c>
      <c r="C8087" s="77" t="s">
        <v>24430</v>
      </c>
      <c r="D8087" s="79">
        <v>5331371</v>
      </c>
    </row>
    <row r="8088" spans="2:4" x14ac:dyDescent="0.35">
      <c r="B8088" s="78" t="s">
        <v>24431</v>
      </c>
      <c r="C8088" s="77" t="s">
        <v>24432</v>
      </c>
      <c r="D8088" s="79">
        <v>13317</v>
      </c>
    </row>
    <row r="8089" spans="2:4" x14ac:dyDescent="0.35">
      <c r="B8089" s="78" t="s">
        <v>24433</v>
      </c>
      <c r="C8089" s="77" t="s">
        <v>24434</v>
      </c>
      <c r="D8089" s="79">
        <v>3924530</v>
      </c>
    </row>
    <row r="8090" spans="2:4" x14ac:dyDescent="0.35">
      <c r="B8090" s="78" t="s">
        <v>24435</v>
      </c>
      <c r="C8090" s="77" t="s">
        <v>24436</v>
      </c>
      <c r="D8090" s="79">
        <v>3010479</v>
      </c>
    </row>
    <row r="8091" spans="2:4" x14ac:dyDescent="0.35">
      <c r="B8091" s="78" t="s">
        <v>24437</v>
      </c>
      <c r="C8091" s="77" t="s">
        <v>24438</v>
      </c>
      <c r="D8091" s="79">
        <v>1308903</v>
      </c>
    </row>
    <row r="8092" spans="2:4" x14ac:dyDescent="0.35">
      <c r="B8092" s="78" t="s">
        <v>24439</v>
      </c>
      <c r="C8092" s="77" t="s">
        <v>24440</v>
      </c>
      <c r="D8092" s="79">
        <v>549588</v>
      </c>
    </row>
    <row r="8093" spans="2:4" x14ac:dyDescent="0.35">
      <c r="B8093" s="78" t="s">
        <v>24441</v>
      </c>
      <c r="C8093" s="77" t="s">
        <v>24442</v>
      </c>
      <c r="D8093" s="79">
        <v>515616</v>
      </c>
    </row>
    <row r="8094" spans="2:4" x14ac:dyDescent="0.35">
      <c r="B8094" s="78" t="s">
        <v>24443</v>
      </c>
      <c r="C8094" s="77" t="s">
        <v>24444</v>
      </c>
      <c r="D8094" s="79">
        <v>1427536</v>
      </c>
    </row>
    <row r="8095" spans="2:4" x14ac:dyDescent="0.35">
      <c r="B8095" s="78" t="s">
        <v>24445</v>
      </c>
      <c r="C8095" s="77" t="s">
        <v>24446</v>
      </c>
      <c r="D8095" s="79">
        <v>3199543</v>
      </c>
    </row>
    <row r="8096" spans="2:4" x14ac:dyDescent="0.35">
      <c r="B8096" s="78" t="s">
        <v>24447</v>
      </c>
      <c r="C8096" s="77" t="s">
        <v>24448</v>
      </c>
      <c r="D8096" s="79">
        <v>1308903</v>
      </c>
    </row>
    <row r="8097" spans="2:4" x14ac:dyDescent="0.35">
      <c r="B8097" s="78" t="s">
        <v>24449</v>
      </c>
      <c r="C8097" s="77" t="s">
        <v>24450</v>
      </c>
      <c r="D8097" s="79">
        <v>1308903</v>
      </c>
    </row>
    <row r="8098" spans="2:4" x14ac:dyDescent="0.35">
      <c r="B8098" s="78" t="s">
        <v>24451</v>
      </c>
      <c r="C8098" s="77" t="s">
        <v>24452</v>
      </c>
      <c r="D8098" s="79">
        <v>1308903</v>
      </c>
    </row>
    <row r="8099" spans="2:4" x14ac:dyDescent="0.35">
      <c r="B8099" s="78" t="s">
        <v>24453</v>
      </c>
      <c r="C8099" s="77" t="s">
        <v>24454</v>
      </c>
      <c r="D8099" s="79">
        <v>5055750</v>
      </c>
    </row>
    <row r="8100" spans="2:4" x14ac:dyDescent="0.35">
      <c r="B8100" s="78" t="s">
        <v>24455</v>
      </c>
      <c r="C8100" s="77" t="s">
        <v>24456</v>
      </c>
      <c r="D8100" s="79">
        <v>337469</v>
      </c>
    </row>
    <row r="8101" spans="2:4" x14ac:dyDescent="0.35">
      <c r="B8101" s="78" t="s">
        <v>24457</v>
      </c>
      <c r="C8101" s="77" t="s">
        <v>24458</v>
      </c>
      <c r="D8101" s="79">
        <v>2974429</v>
      </c>
    </row>
    <row r="8102" spans="2:4" x14ac:dyDescent="0.35">
      <c r="B8102" s="78" t="s">
        <v>24459</v>
      </c>
      <c r="C8102" s="77" t="s">
        <v>24460</v>
      </c>
      <c r="D8102" s="79">
        <v>927867</v>
      </c>
    </row>
    <row r="8103" spans="2:4" x14ac:dyDescent="0.35">
      <c r="B8103" s="78" t="s">
        <v>24461</v>
      </c>
      <c r="C8103" s="77" t="s">
        <v>24462</v>
      </c>
      <c r="D8103" s="79">
        <v>630964</v>
      </c>
    </row>
    <row r="8104" spans="2:4" x14ac:dyDescent="0.35">
      <c r="B8104" s="78" t="s">
        <v>24463</v>
      </c>
      <c r="C8104" s="77" t="s">
        <v>24464</v>
      </c>
      <c r="D8104" s="79">
        <v>692504</v>
      </c>
    </row>
    <row r="8105" spans="2:4" x14ac:dyDescent="0.35">
      <c r="B8105" s="78" t="s">
        <v>24465</v>
      </c>
      <c r="C8105" s="77" t="s">
        <v>24466</v>
      </c>
      <c r="D8105" s="79">
        <v>312722</v>
      </c>
    </row>
    <row r="8106" spans="2:4" x14ac:dyDescent="0.35">
      <c r="B8106" s="78" t="s">
        <v>24467</v>
      </c>
      <c r="C8106" s="77" t="s">
        <v>24468</v>
      </c>
      <c r="D8106" s="79">
        <v>662116</v>
      </c>
    </row>
    <row r="8107" spans="2:4" x14ac:dyDescent="0.35">
      <c r="B8107" s="78" t="s">
        <v>24469</v>
      </c>
      <c r="C8107" s="77" t="s">
        <v>24470</v>
      </c>
      <c r="D8107" s="79">
        <v>2530545</v>
      </c>
    </row>
    <row r="8108" spans="2:4" x14ac:dyDescent="0.35">
      <c r="B8108" s="78" t="s">
        <v>24471</v>
      </c>
      <c r="C8108" s="77" t="s">
        <v>24472</v>
      </c>
      <c r="D8108" s="79">
        <v>231430</v>
      </c>
    </row>
    <row r="8109" spans="2:4" x14ac:dyDescent="0.35">
      <c r="B8109" s="78" t="s">
        <v>24473</v>
      </c>
      <c r="C8109" s="77" t="s">
        <v>24474</v>
      </c>
      <c r="D8109" s="79">
        <v>38801</v>
      </c>
    </row>
    <row r="8110" spans="2:4" x14ac:dyDescent="0.35">
      <c r="B8110" s="78" t="s">
        <v>24475</v>
      </c>
      <c r="C8110" s="77" t="s">
        <v>24476</v>
      </c>
      <c r="D8110" s="79">
        <v>2530547</v>
      </c>
    </row>
    <row r="8111" spans="2:4" x14ac:dyDescent="0.35">
      <c r="B8111" s="78" t="s">
        <v>24477</v>
      </c>
      <c r="C8111" s="77" t="s">
        <v>24478</v>
      </c>
      <c r="D8111" s="79">
        <v>3511314</v>
      </c>
    </row>
    <row r="8112" spans="2:4" x14ac:dyDescent="0.35">
      <c r="B8112" s="78" t="s">
        <v>24479</v>
      </c>
      <c r="C8112" s="77" t="s">
        <v>24480</v>
      </c>
      <c r="D8112" s="79">
        <v>3154601</v>
      </c>
    </row>
    <row r="8113" spans="2:4" x14ac:dyDescent="0.35">
      <c r="B8113" s="78" t="s">
        <v>24481</v>
      </c>
      <c r="C8113" s="77" t="s">
        <v>24482</v>
      </c>
      <c r="D8113" s="79">
        <v>3154601</v>
      </c>
    </row>
    <row r="8114" spans="2:4" x14ac:dyDescent="0.35">
      <c r="B8114" s="78" t="s">
        <v>24483</v>
      </c>
      <c r="C8114" s="77" t="s">
        <v>24484</v>
      </c>
      <c r="D8114" s="79">
        <v>14460</v>
      </c>
    </row>
    <row r="8115" spans="2:4" x14ac:dyDescent="0.35">
      <c r="B8115" s="78" t="s">
        <v>24485</v>
      </c>
      <c r="C8115" s="77" t="s">
        <v>24486</v>
      </c>
      <c r="D8115" s="79">
        <v>14460</v>
      </c>
    </row>
    <row r="8116" spans="2:4" x14ac:dyDescent="0.35">
      <c r="B8116" s="78" t="s">
        <v>24487</v>
      </c>
      <c r="C8116" s="77" t="s">
        <v>24488</v>
      </c>
      <c r="D8116" s="79">
        <v>14460</v>
      </c>
    </row>
    <row r="8117" spans="2:4" x14ac:dyDescent="0.35">
      <c r="B8117" s="78" t="s">
        <v>24489</v>
      </c>
      <c r="C8117" s="77" t="s">
        <v>24490</v>
      </c>
      <c r="D8117" s="79">
        <v>14460</v>
      </c>
    </row>
    <row r="8118" spans="2:4" x14ac:dyDescent="0.35">
      <c r="B8118" s="78" t="s">
        <v>24491</v>
      </c>
      <c r="C8118" s="77" t="s">
        <v>24492</v>
      </c>
      <c r="D8118" s="79">
        <v>14460</v>
      </c>
    </row>
    <row r="8119" spans="2:4" x14ac:dyDescent="0.35">
      <c r="B8119" s="78" t="s">
        <v>24493</v>
      </c>
      <c r="C8119" s="77" t="s">
        <v>24494</v>
      </c>
      <c r="D8119" s="79">
        <v>14460</v>
      </c>
    </row>
    <row r="8120" spans="2:4" x14ac:dyDescent="0.35">
      <c r="B8120" s="78" t="s">
        <v>24495</v>
      </c>
      <c r="C8120" s="77" t="s">
        <v>24496</v>
      </c>
      <c r="D8120" s="79">
        <v>14460</v>
      </c>
    </row>
    <row r="8121" spans="2:4" x14ac:dyDescent="0.35">
      <c r="B8121" s="78" t="s">
        <v>24497</v>
      </c>
      <c r="C8121" s="77" t="s">
        <v>24498</v>
      </c>
      <c r="D8121" s="79">
        <v>14460</v>
      </c>
    </row>
    <row r="8122" spans="2:4" x14ac:dyDescent="0.35">
      <c r="B8122" s="78" t="s">
        <v>24499</v>
      </c>
      <c r="C8122" s="77" t="s">
        <v>24500</v>
      </c>
      <c r="D8122" s="79">
        <v>14460</v>
      </c>
    </row>
    <row r="8123" spans="2:4" x14ac:dyDescent="0.35">
      <c r="B8123" s="78" t="s">
        <v>24501</v>
      </c>
      <c r="C8123" s="77" t="s">
        <v>24502</v>
      </c>
      <c r="D8123" s="79">
        <v>14460</v>
      </c>
    </row>
    <row r="8124" spans="2:4" x14ac:dyDescent="0.35">
      <c r="B8124" s="78" t="s">
        <v>24503</v>
      </c>
      <c r="C8124" s="77" t="s">
        <v>24504</v>
      </c>
      <c r="D8124" s="79">
        <v>14460</v>
      </c>
    </row>
    <row r="8125" spans="2:4" x14ac:dyDescent="0.35">
      <c r="B8125" s="78" t="s">
        <v>24505</v>
      </c>
      <c r="C8125" s="77" t="s">
        <v>24506</v>
      </c>
      <c r="D8125" s="79">
        <v>14460</v>
      </c>
    </row>
    <row r="8126" spans="2:4" x14ac:dyDescent="0.35">
      <c r="B8126" s="78" t="s">
        <v>24507</v>
      </c>
      <c r="C8126" s="77" t="s">
        <v>24508</v>
      </c>
      <c r="D8126" s="79">
        <v>14460</v>
      </c>
    </row>
    <row r="8127" spans="2:4" x14ac:dyDescent="0.35">
      <c r="B8127" s="78" t="s">
        <v>24509</v>
      </c>
      <c r="C8127" s="77" t="s">
        <v>24510</v>
      </c>
      <c r="D8127" s="79">
        <v>14460</v>
      </c>
    </row>
    <row r="8128" spans="2:4" x14ac:dyDescent="0.35">
      <c r="B8128" s="78" t="s">
        <v>24511</v>
      </c>
      <c r="C8128" s="77" t="s">
        <v>24512</v>
      </c>
      <c r="D8128" s="79">
        <v>14460</v>
      </c>
    </row>
    <row r="8129" spans="2:4" x14ac:dyDescent="0.35">
      <c r="B8129" s="78" t="s">
        <v>24513</v>
      </c>
      <c r="C8129" s="77" t="s">
        <v>24514</v>
      </c>
      <c r="D8129" s="79">
        <v>14460</v>
      </c>
    </row>
    <row r="8130" spans="2:4" x14ac:dyDescent="0.35">
      <c r="B8130" s="78" t="s">
        <v>24515</v>
      </c>
      <c r="C8130" s="77" t="s">
        <v>24516</v>
      </c>
      <c r="D8130" s="79">
        <v>594005</v>
      </c>
    </row>
    <row r="8131" spans="2:4" x14ac:dyDescent="0.35">
      <c r="B8131" s="78" t="s">
        <v>24517</v>
      </c>
      <c r="C8131" s="77" t="s">
        <v>24518</v>
      </c>
      <c r="D8131" s="79">
        <v>594005</v>
      </c>
    </row>
    <row r="8132" spans="2:4" x14ac:dyDescent="0.35">
      <c r="B8132" s="78" t="s">
        <v>24519</v>
      </c>
      <c r="C8132" s="77" t="s">
        <v>24520</v>
      </c>
      <c r="D8132" s="79">
        <v>594005</v>
      </c>
    </row>
    <row r="8133" spans="2:4" x14ac:dyDescent="0.35">
      <c r="B8133" s="78" t="s">
        <v>24521</v>
      </c>
      <c r="C8133" s="77" t="s">
        <v>24522</v>
      </c>
      <c r="D8133" s="79">
        <v>594005</v>
      </c>
    </row>
    <row r="8134" spans="2:4" x14ac:dyDescent="0.35">
      <c r="B8134" s="78" t="s">
        <v>24523</v>
      </c>
      <c r="C8134" s="77" t="s">
        <v>24524</v>
      </c>
      <c r="D8134" s="79">
        <v>594005</v>
      </c>
    </row>
    <row r="8135" spans="2:4" x14ac:dyDescent="0.35">
      <c r="B8135" s="78" t="s">
        <v>24525</v>
      </c>
      <c r="C8135" s="77" t="s">
        <v>24526</v>
      </c>
      <c r="D8135" s="79">
        <v>594005</v>
      </c>
    </row>
    <row r="8136" spans="2:4" x14ac:dyDescent="0.35">
      <c r="B8136" s="78" t="s">
        <v>24527</v>
      </c>
      <c r="C8136" s="77" t="s">
        <v>24528</v>
      </c>
      <c r="D8136" s="79">
        <v>594005</v>
      </c>
    </row>
    <row r="8137" spans="2:4" x14ac:dyDescent="0.35">
      <c r="B8137" s="78" t="s">
        <v>24529</v>
      </c>
      <c r="C8137" s="77" t="s">
        <v>24530</v>
      </c>
      <c r="D8137" s="79">
        <v>594005</v>
      </c>
    </row>
    <row r="8138" spans="2:4" x14ac:dyDescent="0.35">
      <c r="B8138" s="78" t="s">
        <v>24531</v>
      </c>
      <c r="C8138" s="77" t="s">
        <v>24532</v>
      </c>
      <c r="D8138" s="79">
        <v>256800</v>
      </c>
    </row>
    <row r="8139" spans="2:4" x14ac:dyDescent="0.35">
      <c r="B8139" s="78" t="s">
        <v>24533</v>
      </c>
      <c r="C8139" s="77" t="s">
        <v>24534</v>
      </c>
      <c r="D8139" s="79">
        <v>404246</v>
      </c>
    </row>
    <row r="8140" spans="2:4" x14ac:dyDescent="0.35">
      <c r="B8140" s="78" t="s">
        <v>24535</v>
      </c>
      <c r="C8140" s="77" t="s">
        <v>24536</v>
      </c>
      <c r="D8140" s="79">
        <v>198934</v>
      </c>
    </row>
    <row r="8141" spans="2:4" x14ac:dyDescent="0.35">
      <c r="B8141" s="78" t="s">
        <v>24537</v>
      </c>
      <c r="C8141" s="77" t="s">
        <v>24538</v>
      </c>
      <c r="D8141" s="79">
        <v>96300</v>
      </c>
    </row>
    <row r="8142" spans="2:4" x14ac:dyDescent="0.35">
      <c r="B8142" s="78" t="s">
        <v>24539</v>
      </c>
      <c r="C8142" s="77" t="s">
        <v>24540</v>
      </c>
      <c r="D8142" s="79">
        <v>47983</v>
      </c>
    </row>
    <row r="8143" spans="2:4" x14ac:dyDescent="0.35">
      <c r="B8143" s="78" t="s">
        <v>24541</v>
      </c>
      <c r="C8143" s="77" t="s">
        <v>24542</v>
      </c>
      <c r="D8143" s="79">
        <v>98388</v>
      </c>
    </row>
    <row r="8144" spans="2:4" x14ac:dyDescent="0.35">
      <c r="B8144" s="78" t="s">
        <v>24543</v>
      </c>
      <c r="C8144" s="77" t="s">
        <v>24544</v>
      </c>
      <c r="D8144" s="79">
        <v>98388</v>
      </c>
    </row>
    <row r="8145" spans="2:4" x14ac:dyDescent="0.35">
      <c r="B8145" s="78" t="s">
        <v>24545</v>
      </c>
      <c r="C8145" s="77" t="s">
        <v>24546</v>
      </c>
      <c r="D8145" s="79">
        <v>98388</v>
      </c>
    </row>
    <row r="8146" spans="2:4" x14ac:dyDescent="0.35">
      <c r="B8146" s="78" t="s">
        <v>24547</v>
      </c>
      <c r="C8146" s="77" t="s">
        <v>24548</v>
      </c>
      <c r="D8146" s="79">
        <v>98388</v>
      </c>
    </row>
    <row r="8147" spans="2:4" x14ac:dyDescent="0.35">
      <c r="B8147" s="78" t="s">
        <v>24549</v>
      </c>
      <c r="C8147" s="77" t="s">
        <v>24550</v>
      </c>
      <c r="D8147" s="79">
        <v>98388</v>
      </c>
    </row>
    <row r="8148" spans="2:4" x14ac:dyDescent="0.35">
      <c r="B8148" s="78" t="s">
        <v>24551</v>
      </c>
      <c r="C8148" s="77" t="s">
        <v>24552</v>
      </c>
      <c r="D8148" s="79">
        <v>98388</v>
      </c>
    </row>
    <row r="8149" spans="2:4" x14ac:dyDescent="0.35">
      <c r="B8149" s="78" t="s">
        <v>24553</v>
      </c>
      <c r="C8149" s="77" t="s">
        <v>24554</v>
      </c>
      <c r="D8149" s="79">
        <v>98388</v>
      </c>
    </row>
    <row r="8150" spans="2:4" x14ac:dyDescent="0.35">
      <c r="B8150" s="78" t="s">
        <v>24555</v>
      </c>
      <c r="C8150" s="77" t="s">
        <v>24556</v>
      </c>
      <c r="D8150" s="79">
        <v>98388</v>
      </c>
    </row>
    <row r="8151" spans="2:4" x14ac:dyDescent="0.35">
      <c r="B8151" s="78" t="s">
        <v>24557</v>
      </c>
      <c r="C8151" s="77" t="s">
        <v>24558</v>
      </c>
      <c r="D8151" s="79">
        <v>11572</v>
      </c>
    </row>
    <row r="8152" spans="2:4" x14ac:dyDescent="0.35">
      <c r="B8152" s="78" t="s">
        <v>24559</v>
      </c>
      <c r="C8152" s="77" t="s">
        <v>24560</v>
      </c>
      <c r="D8152" s="79">
        <v>11572</v>
      </c>
    </row>
    <row r="8153" spans="2:4" x14ac:dyDescent="0.35">
      <c r="B8153" s="78" t="s">
        <v>24561</v>
      </c>
      <c r="C8153" s="77" t="s">
        <v>24562</v>
      </c>
      <c r="D8153" s="79">
        <v>11572</v>
      </c>
    </row>
    <row r="8154" spans="2:4" x14ac:dyDescent="0.35">
      <c r="B8154" s="78" t="s">
        <v>24563</v>
      </c>
      <c r="C8154" s="77" t="s">
        <v>24564</v>
      </c>
      <c r="D8154" s="79">
        <v>11572</v>
      </c>
    </row>
    <row r="8155" spans="2:4" x14ac:dyDescent="0.35">
      <c r="B8155" s="78" t="s">
        <v>24565</v>
      </c>
      <c r="C8155" s="77" t="s">
        <v>24566</v>
      </c>
      <c r="D8155" s="79">
        <v>11572</v>
      </c>
    </row>
    <row r="8156" spans="2:4" x14ac:dyDescent="0.35">
      <c r="B8156" s="78" t="s">
        <v>24567</v>
      </c>
      <c r="C8156" s="77" t="s">
        <v>24568</v>
      </c>
      <c r="D8156" s="79">
        <v>11572</v>
      </c>
    </row>
    <row r="8157" spans="2:4" x14ac:dyDescent="0.35">
      <c r="B8157" s="78" t="s">
        <v>24569</v>
      </c>
      <c r="C8157" s="77" t="s">
        <v>24570</v>
      </c>
      <c r="D8157" s="79">
        <v>11572</v>
      </c>
    </row>
    <row r="8158" spans="2:4" x14ac:dyDescent="0.35">
      <c r="B8158" s="78" t="s">
        <v>24571</v>
      </c>
      <c r="C8158" s="77" t="s">
        <v>24572</v>
      </c>
      <c r="D8158" s="79">
        <v>11572</v>
      </c>
    </row>
    <row r="8159" spans="2:4" x14ac:dyDescent="0.35">
      <c r="B8159" s="78" t="s">
        <v>24573</v>
      </c>
      <c r="C8159" s="77" t="s">
        <v>24574</v>
      </c>
      <c r="D8159" s="79">
        <v>11572</v>
      </c>
    </row>
    <row r="8160" spans="2:4" x14ac:dyDescent="0.35">
      <c r="B8160" s="78" t="s">
        <v>24575</v>
      </c>
      <c r="C8160" s="77" t="s">
        <v>24576</v>
      </c>
      <c r="D8160" s="79">
        <v>11572</v>
      </c>
    </row>
    <row r="8161" spans="2:4" x14ac:dyDescent="0.35">
      <c r="B8161" s="78" t="s">
        <v>24577</v>
      </c>
      <c r="C8161" s="77" t="s">
        <v>24578</v>
      </c>
      <c r="D8161" s="79">
        <v>11572</v>
      </c>
    </row>
    <row r="8162" spans="2:4" x14ac:dyDescent="0.35">
      <c r="B8162" s="78" t="s">
        <v>24579</v>
      </c>
      <c r="C8162" s="77" t="s">
        <v>24580</v>
      </c>
      <c r="D8162" s="79">
        <v>11572</v>
      </c>
    </row>
    <row r="8163" spans="2:4" x14ac:dyDescent="0.35">
      <c r="B8163" s="78" t="s">
        <v>24581</v>
      </c>
      <c r="C8163" s="77" t="s">
        <v>24582</v>
      </c>
      <c r="D8163" s="79">
        <v>11572</v>
      </c>
    </row>
    <row r="8164" spans="2:4" x14ac:dyDescent="0.35">
      <c r="B8164" s="78" t="s">
        <v>24583</v>
      </c>
      <c r="C8164" s="77" t="s">
        <v>24584</v>
      </c>
      <c r="D8164" s="79">
        <v>11572</v>
      </c>
    </row>
    <row r="8165" spans="2:4" x14ac:dyDescent="0.35">
      <c r="B8165" s="78" t="s">
        <v>24585</v>
      </c>
      <c r="C8165" s="77" t="s">
        <v>24586</v>
      </c>
      <c r="D8165" s="79">
        <v>10028</v>
      </c>
    </row>
    <row r="8166" spans="2:4" x14ac:dyDescent="0.35">
      <c r="B8166" s="78" t="s">
        <v>24587</v>
      </c>
      <c r="C8166" s="77" t="s">
        <v>24588</v>
      </c>
      <c r="D8166" s="79">
        <v>10028</v>
      </c>
    </row>
    <row r="8167" spans="2:4" x14ac:dyDescent="0.35">
      <c r="B8167" s="78" t="s">
        <v>24589</v>
      </c>
      <c r="C8167" s="77" t="s">
        <v>24590</v>
      </c>
      <c r="D8167" s="79">
        <v>10028</v>
      </c>
    </row>
    <row r="8168" spans="2:4" x14ac:dyDescent="0.35">
      <c r="B8168" s="78" t="s">
        <v>24591</v>
      </c>
      <c r="C8168" s="77" t="s">
        <v>24592</v>
      </c>
      <c r="D8168" s="79">
        <v>10028</v>
      </c>
    </row>
    <row r="8169" spans="2:4" x14ac:dyDescent="0.35">
      <c r="B8169" s="78" t="s">
        <v>24593</v>
      </c>
      <c r="C8169" s="77" t="s">
        <v>24594</v>
      </c>
      <c r="D8169" s="79">
        <v>10028</v>
      </c>
    </row>
    <row r="8170" spans="2:4" x14ac:dyDescent="0.35">
      <c r="B8170" s="78" t="s">
        <v>24595</v>
      </c>
      <c r="C8170" s="77" t="s">
        <v>24596</v>
      </c>
      <c r="D8170" s="79">
        <v>10028</v>
      </c>
    </row>
    <row r="8171" spans="2:4" x14ac:dyDescent="0.35">
      <c r="B8171" s="78" t="s">
        <v>24597</v>
      </c>
      <c r="C8171" s="77" t="s">
        <v>24598</v>
      </c>
      <c r="D8171" s="79">
        <v>10028</v>
      </c>
    </row>
    <row r="8172" spans="2:4" x14ac:dyDescent="0.35">
      <c r="B8172" s="78" t="s">
        <v>24599</v>
      </c>
      <c r="C8172" s="77" t="s">
        <v>24600</v>
      </c>
      <c r="D8172" s="79">
        <v>10028</v>
      </c>
    </row>
    <row r="8173" spans="2:4" x14ac:dyDescent="0.35">
      <c r="B8173" s="78" t="s">
        <v>24601</v>
      </c>
      <c r="C8173" s="77" t="s">
        <v>24602</v>
      </c>
      <c r="D8173" s="79">
        <v>10028</v>
      </c>
    </row>
    <row r="8174" spans="2:4" x14ac:dyDescent="0.35">
      <c r="B8174" s="78" t="s">
        <v>24603</v>
      </c>
      <c r="C8174" s="77" t="s">
        <v>24604</v>
      </c>
      <c r="D8174" s="79">
        <v>10028</v>
      </c>
    </row>
    <row r="8175" spans="2:4" x14ac:dyDescent="0.35">
      <c r="B8175" s="78" t="s">
        <v>24605</v>
      </c>
      <c r="C8175" s="77" t="s">
        <v>24606</v>
      </c>
      <c r="D8175" s="79">
        <v>4713818</v>
      </c>
    </row>
    <row r="8176" spans="2:4" x14ac:dyDescent="0.35">
      <c r="B8176" s="78" t="s">
        <v>24607</v>
      </c>
      <c r="C8176" s="77" t="s">
        <v>24608</v>
      </c>
      <c r="D8176" s="79">
        <v>4713818</v>
      </c>
    </row>
    <row r="8177" spans="2:4" x14ac:dyDescent="0.35">
      <c r="B8177" s="78" t="s">
        <v>24609</v>
      </c>
      <c r="C8177" s="77" t="s">
        <v>24610</v>
      </c>
      <c r="D8177" s="79">
        <v>32082</v>
      </c>
    </row>
    <row r="8178" spans="2:4" x14ac:dyDescent="0.35">
      <c r="B8178" s="78" t="s">
        <v>24611</v>
      </c>
      <c r="C8178" s="77" t="s">
        <v>24612</v>
      </c>
      <c r="D8178" s="79">
        <v>32082</v>
      </c>
    </row>
    <row r="8179" spans="2:4" x14ac:dyDescent="0.35">
      <c r="B8179" s="78" t="s">
        <v>24613</v>
      </c>
      <c r="C8179" s="77" t="s">
        <v>24614</v>
      </c>
      <c r="D8179" s="79">
        <v>32082</v>
      </c>
    </row>
    <row r="8180" spans="2:4" x14ac:dyDescent="0.35">
      <c r="B8180" s="78" t="s">
        <v>24615</v>
      </c>
      <c r="C8180" s="77" t="s">
        <v>24616</v>
      </c>
      <c r="D8180" s="79">
        <v>32082</v>
      </c>
    </row>
    <row r="8181" spans="2:4" x14ac:dyDescent="0.35">
      <c r="B8181" s="78" t="s">
        <v>24617</v>
      </c>
      <c r="C8181" s="77" t="s">
        <v>24618</v>
      </c>
      <c r="D8181" s="79">
        <v>29340</v>
      </c>
    </row>
    <row r="8182" spans="2:4" x14ac:dyDescent="0.35">
      <c r="B8182" s="78" t="s">
        <v>24619</v>
      </c>
      <c r="C8182" s="77" t="s">
        <v>24620</v>
      </c>
      <c r="D8182" s="79">
        <v>29340</v>
      </c>
    </row>
    <row r="8183" spans="2:4" x14ac:dyDescent="0.35">
      <c r="B8183" s="78" t="s">
        <v>24621</v>
      </c>
      <c r="C8183" s="77" t="s">
        <v>24622</v>
      </c>
      <c r="D8183" s="79">
        <v>29340</v>
      </c>
    </row>
    <row r="8184" spans="2:4" x14ac:dyDescent="0.35">
      <c r="B8184" s="78" t="s">
        <v>24623</v>
      </c>
      <c r="C8184" s="77" t="s">
        <v>24624</v>
      </c>
      <c r="D8184" s="79">
        <v>29340</v>
      </c>
    </row>
    <row r="8185" spans="2:4" x14ac:dyDescent="0.35">
      <c r="B8185" s="78" t="s">
        <v>24625</v>
      </c>
      <c r="C8185" s="77" t="s">
        <v>24626</v>
      </c>
      <c r="D8185" s="79">
        <v>22684</v>
      </c>
    </row>
    <row r="8186" spans="2:4" x14ac:dyDescent="0.35">
      <c r="B8186" s="78" t="s">
        <v>24627</v>
      </c>
      <c r="C8186" s="77" t="s">
        <v>24628</v>
      </c>
      <c r="D8186" s="79">
        <v>10679542</v>
      </c>
    </row>
    <row r="8187" spans="2:4" x14ac:dyDescent="0.35">
      <c r="B8187" s="78" t="s">
        <v>24629</v>
      </c>
      <c r="C8187" s="77" t="s">
        <v>24630</v>
      </c>
      <c r="D8187" s="79">
        <v>10679542</v>
      </c>
    </row>
    <row r="8188" spans="2:4" x14ac:dyDescent="0.35">
      <c r="B8188" s="78" t="s">
        <v>24631</v>
      </c>
      <c r="C8188" s="77" t="s">
        <v>24632</v>
      </c>
      <c r="D8188" s="79">
        <v>10679542</v>
      </c>
    </row>
    <row r="8189" spans="2:4" x14ac:dyDescent="0.35">
      <c r="B8189" s="78" t="s">
        <v>24633</v>
      </c>
      <c r="C8189" s="77" t="s">
        <v>24634</v>
      </c>
      <c r="D8189" s="79">
        <v>10679542</v>
      </c>
    </row>
    <row r="8190" spans="2:4" x14ac:dyDescent="0.35">
      <c r="B8190" s="78" t="s">
        <v>24635</v>
      </c>
      <c r="C8190" s="77" t="s">
        <v>24636</v>
      </c>
      <c r="D8190" s="79">
        <v>10679542</v>
      </c>
    </row>
    <row r="8191" spans="2:4" x14ac:dyDescent="0.35">
      <c r="B8191" s="78" t="s">
        <v>24637</v>
      </c>
      <c r="C8191" s="77" t="s">
        <v>24638</v>
      </c>
      <c r="D8191" s="79">
        <v>14555081</v>
      </c>
    </row>
    <row r="8192" spans="2:4" x14ac:dyDescent="0.35">
      <c r="B8192" s="78" t="s">
        <v>24639</v>
      </c>
      <c r="C8192" s="77" t="s">
        <v>24640</v>
      </c>
      <c r="D8192" s="79">
        <v>14555081</v>
      </c>
    </row>
    <row r="8193" spans="2:4" x14ac:dyDescent="0.35">
      <c r="B8193" s="78" t="s">
        <v>24641</v>
      </c>
      <c r="C8193" s="77" t="s">
        <v>24642</v>
      </c>
      <c r="D8193" s="79">
        <v>14555081</v>
      </c>
    </row>
    <row r="8194" spans="2:4" x14ac:dyDescent="0.35">
      <c r="B8194" s="78" t="s">
        <v>24643</v>
      </c>
      <c r="C8194" s="77" t="s">
        <v>24644</v>
      </c>
      <c r="D8194" s="79">
        <v>14555081</v>
      </c>
    </row>
    <row r="8195" spans="2:4" x14ac:dyDescent="0.35">
      <c r="B8195" s="78" t="s">
        <v>24645</v>
      </c>
      <c r="C8195" s="77" t="s">
        <v>24646</v>
      </c>
      <c r="D8195" s="79">
        <v>14555081</v>
      </c>
    </row>
    <row r="8196" spans="2:4" x14ac:dyDescent="0.35">
      <c r="B8196" s="78" t="s">
        <v>24647</v>
      </c>
      <c r="C8196" s="77" t="s">
        <v>24648</v>
      </c>
      <c r="D8196" s="79">
        <v>14555081</v>
      </c>
    </row>
    <row r="8197" spans="2:4" x14ac:dyDescent="0.35">
      <c r="B8197" s="78" t="s">
        <v>24649</v>
      </c>
      <c r="C8197" s="77" t="s">
        <v>24650</v>
      </c>
      <c r="D8197" s="79">
        <v>14555081</v>
      </c>
    </row>
    <row r="8198" spans="2:4" x14ac:dyDescent="0.35">
      <c r="B8198" s="78" t="s">
        <v>24651</v>
      </c>
      <c r="C8198" s="77" t="s">
        <v>24652</v>
      </c>
      <c r="D8198" s="79">
        <v>14555081</v>
      </c>
    </row>
    <row r="8199" spans="2:4" x14ac:dyDescent="0.35">
      <c r="B8199" s="78" t="s">
        <v>24653</v>
      </c>
      <c r="C8199" s="77" t="s">
        <v>24654</v>
      </c>
      <c r="D8199" s="79">
        <v>18844600</v>
      </c>
    </row>
    <row r="8200" spans="2:4" x14ac:dyDescent="0.35">
      <c r="B8200" s="78" t="s">
        <v>24655</v>
      </c>
      <c r="C8200" s="77" t="s">
        <v>24656</v>
      </c>
      <c r="D8200" s="79">
        <v>18844600</v>
      </c>
    </row>
    <row r="8201" spans="2:4" x14ac:dyDescent="0.35">
      <c r="B8201" s="78" t="s">
        <v>24657</v>
      </c>
      <c r="C8201" s="77" t="s">
        <v>24658</v>
      </c>
      <c r="D8201" s="79">
        <v>18844600</v>
      </c>
    </row>
    <row r="8202" spans="2:4" x14ac:dyDescent="0.35">
      <c r="B8202" s="78" t="s">
        <v>24659</v>
      </c>
      <c r="C8202" s="77" t="s">
        <v>24660</v>
      </c>
      <c r="D8202" s="79">
        <v>18844600</v>
      </c>
    </row>
    <row r="8203" spans="2:4" x14ac:dyDescent="0.35">
      <c r="B8203" s="78" t="s">
        <v>24661</v>
      </c>
      <c r="C8203" s="77" t="s">
        <v>24662</v>
      </c>
      <c r="D8203" s="79">
        <v>18844600</v>
      </c>
    </row>
    <row r="8204" spans="2:4" x14ac:dyDescent="0.35">
      <c r="B8204" s="78" t="s">
        <v>24663</v>
      </c>
      <c r="C8204" s="77" t="s">
        <v>24664</v>
      </c>
      <c r="D8204" s="79">
        <v>18844600</v>
      </c>
    </row>
    <row r="8205" spans="2:4" x14ac:dyDescent="0.35">
      <c r="B8205" s="78" t="s">
        <v>24665</v>
      </c>
      <c r="C8205" s="77" t="s">
        <v>24666</v>
      </c>
      <c r="D8205" s="79">
        <v>10028</v>
      </c>
    </row>
    <row r="8206" spans="2:4" x14ac:dyDescent="0.35">
      <c r="B8206" s="78" t="s">
        <v>25234</v>
      </c>
      <c r="C8206" s="77" t="s">
        <v>25299</v>
      </c>
      <c r="D8206" s="79">
        <v>70000</v>
      </c>
    </row>
    <row r="8207" spans="2:4" x14ac:dyDescent="0.35">
      <c r="B8207" s="78" t="s">
        <v>24667</v>
      </c>
      <c r="C8207" s="77" t="s">
        <v>24668</v>
      </c>
      <c r="D8207" s="79">
        <v>48440</v>
      </c>
    </row>
    <row r="8208" spans="2:4" x14ac:dyDescent="0.35">
      <c r="B8208" s="78" t="s">
        <v>24669</v>
      </c>
      <c r="C8208" s="77" t="s">
        <v>24670</v>
      </c>
      <c r="D8208" s="79">
        <v>565446</v>
      </c>
    </row>
    <row r="8209" spans="2:4" x14ac:dyDescent="0.35">
      <c r="B8209" s="78" t="s">
        <v>24671</v>
      </c>
      <c r="C8209" s="77" t="s">
        <v>24672</v>
      </c>
      <c r="D8209" s="79">
        <v>315021</v>
      </c>
    </row>
    <row r="8210" spans="2:4" x14ac:dyDescent="0.35">
      <c r="B8210" s="78" t="s">
        <v>24673</v>
      </c>
      <c r="C8210" s="77" t="s">
        <v>24674</v>
      </c>
      <c r="D8210" s="79">
        <v>19260475</v>
      </c>
    </row>
    <row r="8211" spans="2:4" x14ac:dyDescent="0.35">
      <c r="B8211" s="78" t="s">
        <v>24675</v>
      </c>
      <c r="C8211" s="77" t="s">
        <v>24676</v>
      </c>
      <c r="D8211" s="79">
        <v>19260475</v>
      </c>
    </row>
    <row r="8212" spans="2:4" x14ac:dyDescent="0.35">
      <c r="B8212" s="78" t="s">
        <v>24677</v>
      </c>
      <c r="C8212" s="77" t="s">
        <v>24678</v>
      </c>
      <c r="D8212" s="79">
        <v>19260475</v>
      </c>
    </row>
    <row r="8213" spans="2:4" x14ac:dyDescent="0.35">
      <c r="B8213" s="78" t="s">
        <v>24679</v>
      </c>
      <c r="C8213" s="77" t="s">
        <v>24680</v>
      </c>
      <c r="D8213" s="79">
        <v>19260475</v>
      </c>
    </row>
    <row r="8214" spans="2:4" x14ac:dyDescent="0.35">
      <c r="B8214" s="78" t="s">
        <v>24681</v>
      </c>
      <c r="C8214" s="77" t="s">
        <v>24682</v>
      </c>
      <c r="D8214" s="79">
        <v>8062236</v>
      </c>
    </row>
    <row r="8215" spans="2:4" x14ac:dyDescent="0.35">
      <c r="B8215" s="78" t="s">
        <v>24683</v>
      </c>
      <c r="C8215" s="77" t="s">
        <v>24684</v>
      </c>
      <c r="D8215" s="79">
        <v>8022926</v>
      </c>
    </row>
    <row r="8216" spans="2:4" x14ac:dyDescent="0.35">
      <c r="B8216" s="78" t="s">
        <v>24685</v>
      </c>
      <c r="C8216" s="77" t="s">
        <v>24686</v>
      </c>
      <c r="D8216" s="79">
        <v>8022926</v>
      </c>
    </row>
    <row r="8217" spans="2:4" x14ac:dyDescent="0.35">
      <c r="B8217" s="78" t="s">
        <v>24687</v>
      </c>
      <c r="C8217" s="77" t="s">
        <v>24688</v>
      </c>
      <c r="D8217" s="79">
        <v>8022926</v>
      </c>
    </row>
    <row r="8218" spans="2:4" x14ac:dyDescent="0.35">
      <c r="B8218" s="78" t="s">
        <v>24689</v>
      </c>
      <c r="C8218" s="77" t="s">
        <v>24690</v>
      </c>
      <c r="D8218" s="79">
        <v>8022926</v>
      </c>
    </row>
    <row r="8219" spans="2:4" x14ac:dyDescent="0.35">
      <c r="B8219" s="78" t="s">
        <v>24691</v>
      </c>
      <c r="C8219" s="77" t="s">
        <v>24692</v>
      </c>
      <c r="D8219" s="79">
        <v>8022926</v>
      </c>
    </row>
    <row r="8220" spans="2:4" x14ac:dyDescent="0.35">
      <c r="B8220" s="78" t="s">
        <v>24693</v>
      </c>
      <c r="C8220" s="77" t="s">
        <v>24694</v>
      </c>
      <c r="D8220" s="79">
        <v>5852900</v>
      </c>
    </row>
    <row r="8221" spans="2:4" x14ac:dyDescent="0.35">
      <c r="B8221" s="78" t="s">
        <v>24695</v>
      </c>
      <c r="C8221" s="77" t="s">
        <v>24696</v>
      </c>
      <c r="D8221" s="79">
        <v>5852900</v>
      </c>
    </row>
    <row r="8222" spans="2:4" x14ac:dyDescent="0.35">
      <c r="B8222" s="78" t="s">
        <v>24697</v>
      </c>
      <c r="C8222" s="77" t="s">
        <v>24698</v>
      </c>
      <c r="D8222" s="79">
        <v>5852900</v>
      </c>
    </row>
    <row r="8223" spans="2:4" x14ac:dyDescent="0.35">
      <c r="B8223" s="78" t="s">
        <v>24699</v>
      </c>
      <c r="C8223" s="77" t="s">
        <v>24700</v>
      </c>
      <c r="D8223" s="79">
        <v>5852900</v>
      </c>
    </row>
    <row r="8224" spans="2:4" x14ac:dyDescent="0.35">
      <c r="B8224" s="78" t="s">
        <v>24701</v>
      </c>
      <c r="C8224" s="77" t="s">
        <v>24702</v>
      </c>
      <c r="D8224" s="79">
        <v>5852900</v>
      </c>
    </row>
    <row r="8225" spans="2:4" x14ac:dyDescent="0.35">
      <c r="B8225" s="78" t="s">
        <v>24703</v>
      </c>
      <c r="C8225" s="77" t="s">
        <v>24704</v>
      </c>
      <c r="D8225" s="79">
        <v>5852900</v>
      </c>
    </row>
    <row r="8226" spans="2:4" x14ac:dyDescent="0.35">
      <c r="B8226" s="78" t="s">
        <v>24705</v>
      </c>
      <c r="C8226" s="77" t="s">
        <v>24706</v>
      </c>
      <c r="D8226" s="79">
        <v>5852900</v>
      </c>
    </row>
    <row r="8227" spans="2:4" x14ac:dyDescent="0.35">
      <c r="B8227" s="78" t="s">
        <v>24707</v>
      </c>
      <c r="C8227" s="77" t="s">
        <v>24708</v>
      </c>
      <c r="D8227" s="79">
        <v>407215</v>
      </c>
    </row>
    <row r="8228" spans="2:4" x14ac:dyDescent="0.35">
      <c r="B8228" s="78" t="s">
        <v>24709</v>
      </c>
      <c r="C8228" s="77" t="s">
        <v>24710</v>
      </c>
      <c r="D8228" s="79">
        <v>103434</v>
      </c>
    </row>
    <row r="8229" spans="2:4" x14ac:dyDescent="0.35">
      <c r="B8229" s="78" t="s">
        <v>24711</v>
      </c>
      <c r="C8229" s="77" t="s">
        <v>24712</v>
      </c>
      <c r="D8229" s="79">
        <v>10532041</v>
      </c>
    </row>
    <row r="8230" spans="2:4" x14ac:dyDescent="0.35">
      <c r="B8230" s="78" t="s">
        <v>24713</v>
      </c>
      <c r="C8230" s="77" t="s">
        <v>24714</v>
      </c>
      <c r="D8230" s="79">
        <v>10532041</v>
      </c>
    </row>
    <row r="8231" spans="2:4" x14ac:dyDescent="0.35">
      <c r="B8231" s="78" t="s">
        <v>24715</v>
      </c>
      <c r="C8231" s="77" t="s">
        <v>24716</v>
      </c>
      <c r="D8231" s="79">
        <v>8022926</v>
      </c>
    </row>
    <row r="8232" spans="2:4" x14ac:dyDescent="0.35">
      <c r="B8232" s="78" t="s">
        <v>24717</v>
      </c>
      <c r="C8232" s="77" t="s">
        <v>24718</v>
      </c>
      <c r="D8232" s="79">
        <v>8022926</v>
      </c>
    </row>
    <row r="8233" spans="2:4" x14ac:dyDescent="0.35">
      <c r="B8233" s="78" t="s">
        <v>24719</v>
      </c>
      <c r="C8233" s="77" t="s">
        <v>24720</v>
      </c>
      <c r="D8233" s="79">
        <v>8022926</v>
      </c>
    </row>
    <row r="8234" spans="2:4" x14ac:dyDescent="0.35">
      <c r="B8234" s="78" t="s">
        <v>24721</v>
      </c>
      <c r="C8234" s="77" t="s">
        <v>24722</v>
      </c>
      <c r="D8234" s="79">
        <v>5213040</v>
      </c>
    </row>
    <row r="8235" spans="2:4" x14ac:dyDescent="0.35">
      <c r="B8235" s="78" t="s">
        <v>24723</v>
      </c>
      <c r="C8235" s="77" t="s">
        <v>24724</v>
      </c>
      <c r="D8235" s="79">
        <v>5213040</v>
      </c>
    </row>
    <row r="8236" spans="2:4" x14ac:dyDescent="0.35">
      <c r="B8236" s="78" t="s">
        <v>24725</v>
      </c>
      <c r="C8236" s="77" t="s">
        <v>24726</v>
      </c>
      <c r="D8236" s="79">
        <v>5213040</v>
      </c>
    </row>
    <row r="8237" spans="2:4" x14ac:dyDescent="0.35">
      <c r="B8237" s="78" t="s">
        <v>24727</v>
      </c>
      <c r="C8237" s="77" t="s">
        <v>24728</v>
      </c>
      <c r="D8237" s="79">
        <v>5213040</v>
      </c>
    </row>
    <row r="8238" spans="2:4" x14ac:dyDescent="0.35">
      <c r="B8238" s="78" t="s">
        <v>24729</v>
      </c>
      <c r="C8238" s="77" t="s">
        <v>24730</v>
      </c>
      <c r="D8238" s="79">
        <v>5213040</v>
      </c>
    </row>
    <row r="8239" spans="2:4" x14ac:dyDescent="0.35">
      <c r="B8239" s="78" t="s">
        <v>24731</v>
      </c>
      <c r="C8239" s="77" t="s">
        <v>24732</v>
      </c>
      <c r="D8239" s="79">
        <v>8062236</v>
      </c>
    </row>
    <row r="8240" spans="2:4" x14ac:dyDescent="0.35">
      <c r="B8240" s="78" t="s">
        <v>24733</v>
      </c>
      <c r="C8240" s="77" t="s">
        <v>24734</v>
      </c>
      <c r="D8240" s="79">
        <v>8062236</v>
      </c>
    </row>
    <row r="8241" spans="2:4" x14ac:dyDescent="0.35">
      <c r="B8241" s="78" t="s">
        <v>24735</v>
      </c>
      <c r="C8241" s="77" t="s">
        <v>24736</v>
      </c>
      <c r="D8241" s="79">
        <v>8062236</v>
      </c>
    </row>
    <row r="8242" spans="2:4" x14ac:dyDescent="0.35">
      <c r="B8242" s="78" t="s">
        <v>24737</v>
      </c>
      <c r="C8242" s="77" t="s">
        <v>24738</v>
      </c>
      <c r="D8242" s="79">
        <v>8062236</v>
      </c>
    </row>
    <row r="8243" spans="2:4" x14ac:dyDescent="0.35">
      <c r="B8243" s="78" t="s">
        <v>24739</v>
      </c>
      <c r="C8243" s="77" t="s">
        <v>24740</v>
      </c>
      <c r="D8243" s="79">
        <v>10066560</v>
      </c>
    </row>
    <row r="8244" spans="2:4" x14ac:dyDescent="0.35">
      <c r="B8244" s="78" t="s">
        <v>24741</v>
      </c>
      <c r="C8244" s="77" t="s">
        <v>24742</v>
      </c>
      <c r="D8244" s="79">
        <v>10066560</v>
      </c>
    </row>
    <row r="8245" spans="2:4" x14ac:dyDescent="0.35">
      <c r="B8245" s="78" t="s">
        <v>24743</v>
      </c>
      <c r="C8245" s="77" t="s">
        <v>24744</v>
      </c>
      <c r="D8245" s="79">
        <v>10066560</v>
      </c>
    </row>
    <row r="8246" spans="2:4" x14ac:dyDescent="0.35">
      <c r="B8246" s="78" t="s">
        <v>24745</v>
      </c>
      <c r="C8246" s="77" t="s">
        <v>24746</v>
      </c>
      <c r="D8246" s="79">
        <v>10066560</v>
      </c>
    </row>
    <row r="8247" spans="2:4" x14ac:dyDescent="0.35">
      <c r="B8247" s="78" t="s">
        <v>24747</v>
      </c>
      <c r="C8247" s="77" t="s">
        <v>24748</v>
      </c>
      <c r="D8247" s="79">
        <v>10066560</v>
      </c>
    </row>
    <row r="8248" spans="2:4" x14ac:dyDescent="0.35">
      <c r="B8248" s="78" t="s">
        <v>24749</v>
      </c>
      <c r="C8248" s="77" t="s">
        <v>24750</v>
      </c>
      <c r="D8248" s="79">
        <v>16454711</v>
      </c>
    </row>
    <row r="8249" spans="2:4" x14ac:dyDescent="0.35">
      <c r="B8249" s="78" t="s">
        <v>24751</v>
      </c>
      <c r="C8249" s="77" t="s">
        <v>24752</v>
      </c>
      <c r="D8249" s="79">
        <v>16454711</v>
      </c>
    </row>
    <row r="8250" spans="2:4" x14ac:dyDescent="0.35">
      <c r="B8250" s="78" t="s">
        <v>24753</v>
      </c>
      <c r="C8250" s="77" t="s">
        <v>24754</v>
      </c>
      <c r="D8250" s="79">
        <v>16454711</v>
      </c>
    </row>
    <row r="8251" spans="2:4" x14ac:dyDescent="0.35">
      <c r="B8251" s="78" t="s">
        <v>24755</v>
      </c>
      <c r="C8251" s="77" t="s">
        <v>24756</v>
      </c>
      <c r="D8251" s="79">
        <v>16454711</v>
      </c>
    </row>
    <row r="8252" spans="2:4" x14ac:dyDescent="0.35">
      <c r="B8252" s="78" t="s">
        <v>24757</v>
      </c>
      <c r="C8252" s="77" t="s">
        <v>24758</v>
      </c>
      <c r="D8252" s="79">
        <v>16454711</v>
      </c>
    </row>
    <row r="8253" spans="2:4" x14ac:dyDescent="0.35">
      <c r="B8253" s="78" t="s">
        <v>24759</v>
      </c>
      <c r="C8253" s="77" t="s">
        <v>24760</v>
      </c>
      <c r="D8253" s="79">
        <v>16454711</v>
      </c>
    </row>
    <row r="8254" spans="2:4" x14ac:dyDescent="0.35">
      <c r="B8254" s="78" t="s">
        <v>24761</v>
      </c>
      <c r="C8254" s="77" t="s">
        <v>24762</v>
      </c>
      <c r="D8254" s="79">
        <v>16454711</v>
      </c>
    </row>
    <row r="8255" spans="2:4" x14ac:dyDescent="0.35">
      <c r="B8255" s="78" t="s">
        <v>24763</v>
      </c>
      <c r="C8255" s="77" t="s">
        <v>24764</v>
      </c>
      <c r="D8255" s="79">
        <v>16454711</v>
      </c>
    </row>
    <row r="8256" spans="2:4" x14ac:dyDescent="0.35">
      <c r="B8256" s="78" t="s">
        <v>24765</v>
      </c>
      <c r="C8256" s="77" t="s">
        <v>24766</v>
      </c>
      <c r="D8256" s="79">
        <v>16454711</v>
      </c>
    </row>
    <row r="8257" spans="2:4" x14ac:dyDescent="0.35">
      <c r="B8257" s="78" t="s">
        <v>24767</v>
      </c>
      <c r="C8257" s="77" t="s">
        <v>24768</v>
      </c>
      <c r="D8257" s="79">
        <v>16454711</v>
      </c>
    </row>
    <row r="8258" spans="2:4" x14ac:dyDescent="0.35">
      <c r="B8258" s="78" t="s">
        <v>24769</v>
      </c>
      <c r="C8258" s="77" t="s">
        <v>24770</v>
      </c>
      <c r="D8258" s="79">
        <v>16454711</v>
      </c>
    </row>
    <row r="8259" spans="2:4" x14ac:dyDescent="0.35">
      <c r="B8259" s="78" t="s">
        <v>24771</v>
      </c>
      <c r="C8259" s="77" t="s">
        <v>24772</v>
      </c>
      <c r="D8259" s="79">
        <v>16454711</v>
      </c>
    </row>
    <row r="8260" spans="2:4" x14ac:dyDescent="0.35">
      <c r="B8260" s="78" t="s">
        <v>24773</v>
      </c>
      <c r="C8260" s="77" t="s">
        <v>24774</v>
      </c>
      <c r="D8260" s="79">
        <v>7549920</v>
      </c>
    </row>
    <row r="8261" spans="2:4" x14ac:dyDescent="0.35">
      <c r="B8261" s="78" t="s">
        <v>24775</v>
      </c>
      <c r="C8261" s="77" t="s">
        <v>24776</v>
      </c>
      <c r="D8261" s="79">
        <v>7549920</v>
      </c>
    </row>
    <row r="8262" spans="2:4" x14ac:dyDescent="0.35">
      <c r="B8262" s="78" t="s">
        <v>24777</v>
      </c>
      <c r="C8262" s="77" t="s">
        <v>24778</v>
      </c>
      <c r="D8262" s="79">
        <v>7549920</v>
      </c>
    </row>
    <row r="8263" spans="2:4" x14ac:dyDescent="0.35">
      <c r="B8263" s="78" t="s">
        <v>24779</v>
      </c>
      <c r="C8263" s="77" t="s">
        <v>24780</v>
      </c>
      <c r="D8263" s="79">
        <v>7549920</v>
      </c>
    </row>
    <row r="8264" spans="2:4" x14ac:dyDescent="0.35">
      <c r="B8264" s="78" t="s">
        <v>24781</v>
      </c>
      <c r="C8264" s="77" t="s">
        <v>24782</v>
      </c>
      <c r="D8264" s="79">
        <v>7549920</v>
      </c>
    </row>
    <row r="8265" spans="2:4" x14ac:dyDescent="0.35">
      <c r="B8265" s="78" t="s">
        <v>24783</v>
      </c>
      <c r="C8265" s="77" t="s">
        <v>24784</v>
      </c>
      <c r="D8265" s="79">
        <v>7549920</v>
      </c>
    </row>
    <row r="8266" spans="2:4" x14ac:dyDescent="0.35">
      <c r="B8266" s="78" t="s">
        <v>24785</v>
      </c>
      <c r="C8266" s="77" t="s">
        <v>24786</v>
      </c>
      <c r="D8266" s="79">
        <v>9949908</v>
      </c>
    </row>
    <row r="8267" spans="2:4" x14ac:dyDescent="0.35">
      <c r="B8267" s="78" t="s">
        <v>24787</v>
      </c>
      <c r="C8267" s="77" t="s">
        <v>24788</v>
      </c>
      <c r="D8267" s="79">
        <v>9949908</v>
      </c>
    </row>
    <row r="8268" spans="2:4" x14ac:dyDescent="0.35">
      <c r="B8268" s="78" t="s">
        <v>24789</v>
      </c>
      <c r="C8268" s="77" t="s">
        <v>24790</v>
      </c>
      <c r="D8268" s="79">
        <v>9949908</v>
      </c>
    </row>
    <row r="8269" spans="2:4" x14ac:dyDescent="0.35">
      <c r="B8269" s="78" t="s">
        <v>24791</v>
      </c>
      <c r="C8269" s="77" t="s">
        <v>24792</v>
      </c>
      <c r="D8269" s="79">
        <v>9949908</v>
      </c>
    </row>
    <row r="8270" spans="2:4" x14ac:dyDescent="0.35">
      <c r="B8270" s="78" t="s">
        <v>24793</v>
      </c>
      <c r="C8270" s="77" t="s">
        <v>24794</v>
      </c>
      <c r="D8270" s="79">
        <v>9949908</v>
      </c>
    </row>
    <row r="8271" spans="2:4" x14ac:dyDescent="0.35">
      <c r="B8271" s="78" t="s">
        <v>24795</v>
      </c>
      <c r="C8271" s="77" t="s">
        <v>24796</v>
      </c>
      <c r="D8271" s="79">
        <v>9949908</v>
      </c>
    </row>
    <row r="8272" spans="2:4" x14ac:dyDescent="0.35">
      <c r="B8272" s="78" t="s">
        <v>24797</v>
      </c>
      <c r="C8272" s="77" t="s">
        <v>24798</v>
      </c>
      <c r="D8272" s="79">
        <v>9949909</v>
      </c>
    </row>
    <row r="8273" spans="2:4" x14ac:dyDescent="0.35">
      <c r="B8273" s="78" t="s">
        <v>24799</v>
      </c>
      <c r="C8273" s="77" t="s">
        <v>24800</v>
      </c>
      <c r="D8273" s="79">
        <v>9949909</v>
      </c>
    </row>
    <row r="8274" spans="2:4" x14ac:dyDescent="0.35">
      <c r="B8274" s="78" t="s">
        <v>24801</v>
      </c>
      <c r="C8274" s="77" t="s">
        <v>24802</v>
      </c>
      <c r="D8274" s="79">
        <v>9949909</v>
      </c>
    </row>
    <row r="8275" spans="2:4" x14ac:dyDescent="0.35">
      <c r="B8275" s="78" t="s">
        <v>24803</v>
      </c>
      <c r="C8275" s="77" t="s">
        <v>24804</v>
      </c>
      <c r="D8275" s="79">
        <v>9949909</v>
      </c>
    </row>
    <row r="8276" spans="2:4" x14ac:dyDescent="0.35">
      <c r="B8276" s="78" t="s">
        <v>24805</v>
      </c>
      <c r="C8276" s="77" t="s">
        <v>24806</v>
      </c>
      <c r="D8276" s="79">
        <v>9949909</v>
      </c>
    </row>
    <row r="8277" spans="2:4" x14ac:dyDescent="0.35">
      <c r="B8277" s="78" t="s">
        <v>24807</v>
      </c>
      <c r="C8277" s="77" t="s">
        <v>24808</v>
      </c>
      <c r="D8277" s="79">
        <v>9949909</v>
      </c>
    </row>
    <row r="8278" spans="2:4" x14ac:dyDescent="0.35">
      <c r="B8278" s="78" t="s">
        <v>24809</v>
      </c>
      <c r="C8278" s="77" t="s">
        <v>24810</v>
      </c>
      <c r="D8278" s="79">
        <v>88825881</v>
      </c>
    </row>
    <row r="8279" spans="2:4" x14ac:dyDescent="0.35">
      <c r="B8279" s="78" t="s">
        <v>24811</v>
      </c>
      <c r="C8279" s="77" t="s">
        <v>24812</v>
      </c>
      <c r="D8279" s="79">
        <v>88825881</v>
      </c>
    </row>
    <row r="8280" spans="2:4" x14ac:dyDescent="0.35">
      <c r="B8280" s="78" t="s">
        <v>24813</v>
      </c>
      <c r="C8280" s="77" t="s">
        <v>24814</v>
      </c>
      <c r="D8280" s="79">
        <v>88825881</v>
      </c>
    </row>
    <row r="8281" spans="2:4" x14ac:dyDescent="0.35">
      <c r="B8281" s="78" t="s">
        <v>24815</v>
      </c>
      <c r="C8281" s="77" t="s">
        <v>24816</v>
      </c>
      <c r="D8281" s="79">
        <v>88825881</v>
      </c>
    </row>
    <row r="8282" spans="2:4" x14ac:dyDescent="0.35">
      <c r="B8282" s="78" t="s">
        <v>24817</v>
      </c>
      <c r="C8282" s="77" t="s">
        <v>24818</v>
      </c>
      <c r="D8282" s="79">
        <v>88825881</v>
      </c>
    </row>
    <row r="8283" spans="2:4" x14ac:dyDescent="0.35">
      <c r="B8283" s="78" t="s">
        <v>24819</v>
      </c>
      <c r="C8283" s="77" t="s">
        <v>24820</v>
      </c>
      <c r="D8283" s="79">
        <v>88825881</v>
      </c>
    </row>
    <row r="8284" spans="2:4" x14ac:dyDescent="0.35">
      <c r="B8284" s="78" t="s">
        <v>24821</v>
      </c>
      <c r="C8284" s="77" t="s">
        <v>24822</v>
      </c>
      <c r="D8284" s="79">
        <v>88825881</v>
      </c>
    </row>
    <row r="8285" spans="2:4" x14ac:dyDescent="0.35">
      <c r="B8285" s="78" t="s">
        <v>24823</v>
      </c>
      <c r="C8285" s="77" t="s">
        <v>24824</v>
      </c>
      <c r="D8285" s="79">
        <v>88825881</v>
      </c>
    </row>
    <row r="8286" spans="2:4" x14ac:dyDescent="0.35">
      <c r="B8286" s="78" t="s">
        <v>24825</v>
      </c>
      <c r="C8286" s="77" t="s">
        <v>24826</v>
      </c>
      <c r="D8286" s="79">
        <v>88825881</v>
      </c>
    </row>
    <row r="8287" spans="2:4" x14ac:dyDescent="0.35">
      <c r="B8287" s="78" t="s">
        <v>24827</v>
      </c>
      <c r="C8287" s="77" t="s">
        <v>24828</v>
      </c>
      <c r="D8287" s="79">
        <v>88825881</v>
      </c>
    </row>
    <row r="8288" spans="2:4" x14ac:dyDescent="0.35">
      <c r="B8288" s="78" t="s">
        <v>24829</v>
      </c>
      <c r="C8288" s="77" t="s">
        <v>24830</v>
      </c>
      <c r="D8288" s="79">
        <v>88825881</v>
      </c>
    </row>
    <row r="8289" spans="2:4" x14ac:dyDescent="0.35">
      <c r="B8289" s="78" t="s">
        <v>24831</v>
      </c>
      <c r="C8289" s="77" t="s">
        <v>24832</v>
      </c>
      <c r="D8289" s="79">
        <v>88825881</v>
      </c>
    </row>
    <row r="8290" spans="2:4" x14ac:dyDescent="0.35">
      <c r="B8290" s="78" t="s">
        <v>24833</v>
      </c>
      <c r="C8290" s="77" t="s">
        <v>24834</v>
      </c>
      <c r="D8290" s="79">
        <v>88825881</v>
      </c>
    </row>
    <row r="8291" spans="2:4" x14ac:dyDescent="0.35">
      <c r="B8291" s="78" t="s">
        <v>24835</v>
      </c>
      <c r="C8291" s="77" t="s">
        <v>24836</v>
      </c>
      <c r="D8291" s="79">
        <v>88825881</v>
      </c>
    </row>
    <row r="8292" spans="2:4" x14ac:dyDescent="0.35">
      <c r="B8292" s="78" t="s">
        <v>24837</v>
      </c>
      <c r="C8292" s="77" t="s">
        <v>24838</v>
      </c>
      <c r="D8292" s="79">
        <v>88825881</v>
      </c>
    </row>
    <row r="8293" spans="2:4" x14ac:dyDescent="0.35">
      <c r="B8293" s="78" t="s">
        <v>24839</v>
      </c>
      <c r="C8293" s="77" t="s">
        <v>24840</v>
      </c>
      <c r="D8293" s="79">
        <v>88825881</v>
      </c>
    </row>
    <row r="8294" spans="2:4" x14ac:dyDescent="0.35">
      <c r="B8294" s="78" t="s">
        <v>24841</v>
      </c>
      <c r="C8294" s="77" t="s">
        <v>24842</v>
      </c>
      <c r="D8294" s="79">
        <v>88825881</v>
      </c>
    </row>
    <row r="8295" spans="2:4" x14ac:dyDescent="0.35">
      <c r="B8295" s="78" t="s">
        <v>24843</v>
      </c>
      <c r="C8295" s="77" t="s">
        <v>24844</v>
      </c>
      <c r="D8295" s="79">
        <v>88825881</v>
      </c>
    </row>
    <row r="8296" spans="2:4" x14ac:dyDescent="0.35">
      <c r="B8296" s="78" t="s">
        <v>24845</v>
      </c>
      <c r="C8296" s="77" t="s">
        <v>24846</v>
      </c>
      <c r="D8296" s="79">
        <v>88825881</v>
      </c>
    </row>
    <row r="8297" spans="2:4" x14ac:dyDescent="0.35">
      <c r="B8297" s="78" t="s">
        <v>24847</v>
      </c>
      <c r="C8297" s="77" t="s">
        <v>24848</v>
      </c>
      <c r="D8297" s="79">
        <v>88825881</v>
      </c>
    </row>
    <row r="8298" spans="2:4" x14ac:dyDescent="0.35">
      <c r="B8298" s="78" t="s">
        <v>24849</v>
      </c>
      <c r="C8298" s="77" t="s">
        <v>24850</v>
      </c>
      <c r="D8298" s="79">
        <v>88825881</v>
      </c>
    </row>
    <row r="8299" spans="2:4" x14ac:dyDescent="0.35">
      <c r="B8299" s="78" t="s">
        <v>24851</v>
      </c>
      <c r="C8299" s="77" t="s">
        <v>24852</v>
      </c>
      <c r="D8299" s="79">
        <v>88825881</v>
      </c>
    </row>
    <row r="8300" spans="2:4" x14ac:dyDescent="0.35">
      <c r="B8300" s="78" t="s">
        <v>24853</v>
      </c>
      <c r="C8300" s="77" t="s">
        <v>24854</v>
      </c>
      <c r="D8300" s="79">
        <v>8062236</v>
      </c>
    </row>
    <row r="8301" spans="2:4" x14ac:dyDescent="0.35">
      <c r="B8301" s="78" t="s">
        <v>24855</v>
      </c>
      <c r="C8301" s="77" t="s">
        <v>24856</v>
      </c>
      <c r="D8301" s="79">
        <v>8062236</v>
      </c>
    </row>
    <row r="8302" spans="2:4" x14ac:dyDescent="0.35">
      <c r="B8302" s="78" t="s">
        <v>24857</v>
      </c>
      <c r="C8302" s="77" t="s">
        <v>24858</v>
      </c>
      <c r="D8302" s="79">
        <v>8062236</v>
      </c>
    </row>
    <row r="8303" spans="2:4" x14ac:dyDescent="0.35">
      <c r="B8303" s="78" t="s">
        <v>24859</v>
      </c>
      <c r="C8303" s="77" t="s">
        <v>24860</v>
      </c>
      <c r="D8303" s="79">
        <v>8062236</v>
      </c>
    </row>
    <row r="8304" spans="2:4" x14ac:dyDescent="0.35">
      <c r="B8304" s="78" t="s">
        <v>24861</v>
      </c>
      <c r="C8304" s="77" t="s">
        <v>24862</v>
      </c>
      <c r="D8304" s="79">
        <v>8062236</v>
      </c>
    </row>
    <row r="8305" spans="2:4" x14ac:dyDescent="0.35">
      <c r="B8305" s="78" t="s">
        <v>24863</v>
      </c>
      <c r="C8305" s="77" t="s">
        <v>24864</v>
      </c>
      <c r="D8305" s="79">
        <v>8062236</v>
      </c>
    </row>
    <row r="8306" spans="2:4" x14ac:dyDescent="0.35">
      <c r="B8306" s="78" t="s">
        <v>24865</v>
      </c>
      <c r="C8306" s="77" t="s">
        <v>24866</v>
      </c>
      <c r="D8306" s="79">
        <v>8062236</v>
      </c>
    </row>
    <row r="8307" spans="2:4" x14ac:dyDescent="0.35">
      <c r="B8307" s="78" t="s">
        <v>24867</v>
      </c>
      <c r="C8307" s="77" t="s">
        <v>24868</v>
      </c>
      <c r="D8307" s="79">
        <v>8883847</v>
      </c>
    </row>
    <row r="8308" spans="2:4" x14ac:dyDescent="0.35">
      <c r="B8308" s="78" t="s">
        <v>24869</v>
      </c>
      <c r="C8308" s="77" t="s">
        <v>24870</v>
      </c>
      <c r="D8308" s="79">
        <v>8883847</v>
      </c>
    </row>
    <row r="8309" spans="2:4" x14ac:dyDescent="0.35">
      <c r="B8309" s="78" t="s">
        <v>24871</v>
      </c>
      <c r="C8309" s="77" t="s">
        <v>24872</v>
      </c>
      <c r="D8309" s="79">
        <v>8883847</v>
      </c>
    </row>
    <row r="8310" spans="2:4" x14ac:dyDescent="0.35">
      <c r="B8310" s="78" t="s">
        <v>24873</v>
      </c>
      <c r="C8310" s="77" t="s">
        <v>24874</v>
      </c>
      <c r="D8310" s="79">
        <v>8883847</v>
      </c>
    </row>
    <row r="8311" spans="2:4" x14ac:dyDescent="0.35">
      <c r="B8311" s="78" t="s">
        <v>24875</v>
      </c>
      <c r="C8311" s="77" t="s">
        <v>24876</v>
      </c>
      <c r="D8311" s="79">
        <v>12034387</v>
      </c>
    </row>
    <row r="8312" spans="2:4" x14ac:dyDescent="0.35">
      <c r="B8312" s="78" t="s">
        <v>24877</v>
      </c>
      <c r="C8312" s="77" t="s">
        <v>24878</v>
      </c>
      <c r="D8312" s="79">
        <v>496587</v>
      </c>
    </row>
    <row r="8313" spans="2:4" x14ac:dyDescent="0.35">
      <c r="B8313" s="78" t="s">
        <v>24879</v>
      </c>
      <c r="C8313" s="77" t="s">
        <v>24880</v>
      </c>
      <c r="D8313" s="79">
        <v>153028</v>
      </c>
    </row>
    <row r="8314" spans="2:4" x14ac:dyDescent="0.35">
      <c r="B8314" s="78" t="s">
        <v>24881</v>
      </c>
      <c r="C8314" s="77" t="s">
        <v>24882</v>
      </c>
      <c r="D8314" s="79">
        <v>269926</v>
      </c>
    </row>
    <row r="8315" spans="2:4" x14ac:dyDescent="0.35">
      <c r="B8315" s="78" t="s">
        <v>24883</v>
      </c>
      <c r="C8315" s="77" t="s">
        <v>24884</v>
      </c>
      <c r="D8315" s="79">
        <v>269926</v>
      </c>
    </row>
    <row r="8316" spans="2:4" x14ac:dyDescent="0.35">
      <c r="B8316" s="78" t="s">
        <v>24885</v>
      </c>
      <c r="C8316" s="77" t="s">
        <v>24886</v>
      </c>
      <c r="D8316" s="79">
        <v>367856</v>
      </c>
    </row>
    <row r="8317" spans="2:4" x14ac:dyDescent="0.35">
      <c r="B8317" s="78" t="s">
        <v>24887</v>
      </c>
      <c r="C8317" s="77" t="s">
        <v>24888</v>
      </c>
      <c r="D8317" s="79">
        <v>367856</v>
      </c>
    </row>
    <row r="8318" spans="2:4" x14ac:dyDescent="0.35">
      <c r="B8318" s="78" t="s">
        <v>24889</v>
      </c>
      <c r="C8318" s="77" t="s">
        <v>24890</v>
      </c>
      <c r="D8318" s="79">
        <v>367856</v>
      </c>
    </row>
    <row r="8319" spans="2:4" x14ac:dyDescent="0.35">
      <c r="B8319" s="78" t="s">
        <v>24891</v>
      </c>
      <c r="C8319" s="77" t="s">
        <v>24892</v>
      </c>
      <c r="D8319" s="79">
        <v>367856</v>
      </c>
    </row>
    <row r="8320" spans="2:4" x14ac:dyDescent="0.35">
      <c r="B8320" s="78" t="s">
        <v>24893</v>
      </c>
      <c r="C8320" s="77" t="s">
        <v>24894</v>
      </c>
      <c r="D8320" s="79">
        <v>269926</v>
      </c>
    </row>
    <row r="8321" spans="2:4" x14ac:dyDescent="0.35">
      <c r="B8321" s="78" t="s">
        <v>24895</v>
      </c>
      <c r="C8321" s="77" t="s">
        <v>24896</v>
      </c>
      <c r="D8321" s="79">
        <v>367856</v>
      </c>
    </row>
    <row r="8322" spans="2:4" x14ac:dyDescent="0.35">
      <c r="B8322" s="78" t="s">
        <v>24897</v>
      </c>
      <c r="C8322" s="77" t="s">
        <v>24898</v>
      </c>
      <c r="D8322" s="79">
        <v>269926</v>
      </c>
    </row>
    <row r="8323" spans="2:4" x14ac:dyDescent="0.35">
      <c r="B8323" s="78" t="s">
        <v>24899</v>
      </c>
      <c r="C8323" s="77" t="s">
        <v>24900</v>
      </c>
      <c r="D8323" s="79">
        <v>153028</v>
      </c>
    </row>
    <row r="8324" spans="2:4" x14ac:dyDescent="0.35">
      <c r="B8324" s="78" t="s">
        <v>24901</v>
      </c>
      <c r="C8324" s="77" t="s">
        <v>24902</v>
      </c>
      <c r="D8324" s="79">
        <v>8424452</v>
      </c>
    </row>
    <row r="8325" spans="2:4" x14ac:dyDescent="0.35">
      <c r="B8325" s="78" t="s">
        <v>24903</v>
      </c>
      <c r="C8325" s="77" t="s">
        <v>24904</v>
      </c>
      <c r="D8325" s="79">
        <v>11300220</v>
      </c>
    </row>
    <row r="8326" spans="2:4" x14ac:dyDescent="0.35">
      <c r="B8326" s="78" t="s">
        <v>24905</v>
      </c>
      <c r="C8326" s="77" t="s">
        <v>24906</v>
      </c>
      <c r="D8326" s="79">
        <v>5213040</v>
      </c>
    </row>
    <row r="8327" spans="2:4" x14ac:dyDescent="0.35">
      <c r="B8327" s="78" t="s">
        <v>24907</v>
      </c>
      <c r="C8327" s="77" t="s">
        <v>24908</v>
      </c>
      <c r="D8327" s="79">
        <v>5213040</v>
      </c>
    </row>
    <row r="8328" spans="2:4" x14ac:dyDescent="0.35">
      <c r="B8328" s="78" t="s">
        <v>24909</v>
      </c>
      <c r="C8328" s="77" t="s">
        <v>24910</v>
      </c>
      <c r="D8328" s="79">
        <v>5213040</v>
      </c>
    </row>
    <row r="8329" spans="2:4" x14ac:dyDescent="0.35">
      <c r="B8329" s="78" t="s">
        <v>24911</v>
      </c>
      <c r="C8329" s="77" t="s">
        <v>24912</v>
      </c>
      <c r="D8329" s="79">
        <v>5213040</v>
      </c>
    </row>
    <row r="8330" spans="2:4" x14ac:dyDescent="0.35">
      <c r="B8330" s="78" t="s">
        <v>24913</v>
      </c>
      <c r="C8330" s="77" t="s">
        <v>24914</v>
      </c>
      <c r="D8330" s="79">
        <v>5213040</v>
      </c>
    </row>
    <row r="8331" spans="2:4" x14ac:dyDescent="0.35">
      <c r="B8331" s="78" t="s">
        <v>24915</v>
      </c>
      <c r="C8331" s="77" t="s">
        <v>24916</v>
      </c>
      <c r="D8331" s="79">
        <v>7430080</v>
      </c>
    </row>
    <row r="8332" spans="2:4" x14ac:dyDescent="0.35">
      <c r="B8332" s="78" t="s">
        <v>24917</v>
      </c>
      <c r="C8332" s="77" t="s">
        <v>24918</v>
      </c>
      <c r="D8332" s="79">
        <v>7430080</v>
      </c>
    </row>
    <row r="8333" spans="2:4" x14ac:dyDescent="0.35">
      <c r="B8333" s="78" t="s">
        <v>24919</v>
      </c>
      <c r="C8333" s="77" t="s">
        <v>24920</v>
      </c>
      <c r="D8333" s="79">
        <v>7430080</v>
      </c>
    </row>
    <row r="8334" spans="2:4" x14ac:dyDescent="0.35">
      <c r="B8334" s="78" t="s">
        <v>24921</v>
      </c>
      <c r="C8334" s="77" t="s">
        <v>24922</v>
      </c>
      <c r="D8334" s="79">
        <v>7430080</v>
      </c>
    </row>
    <row r="8335" spans="2:4" x14ac:dyDescent="0.35">
      <c r="B8335" s="78" t="s">
        <v>24923</v>
      </c>
      <c r="C8335" s="77" t="s">
        <v>24924</v>
      </c>
      <c r="D8335" s="79">
        <v>8985677</v>
      </c>
    </row>
    <row r="8336" spans="2:4" x14ac:dyDescent="0.35">
      <c r="B8336" s="78" t="s">
        <v>24925</v>
      </c>
      <c r="C8336" s="77" t="s">
        <v>24926</v>
      </c>
      <c r="D8336" s="79">
        <v>8985677</v>
      </c>
    </row>
    <row r="8337" spans="2:4" x14ac:dyDescent="0.35">
      <c r="B8337" s="78" t="s">
        <v>24927</v>
      </c>
      <c r="C8337" s="77" t="s">
        <v>24928</v>
      </c>
      <c r="D8337" s="79">
        <v>8985677</v>
      </c>
    </row>
    <row r="8338" spans="2:4" x14ac:dyDescent="0.35">
      <c r="B8338" s="78" t="s">
        <v>24929</v>
      </c>
      <c r="C8338" s="77" t="s">
        <v>24930</v>
      </c>
      <c r="D8338" s="79">
        <v>8985677</v>
      </c>
    </row>
    <row r="8339" spans="2:4" x14ac:dyDescent="0.35">
      <c r="B8339" s="78" t="s">
        <v>24931</v>
      </c>
      <c r="C8339" s="77" t="s">
        <v>24932</v>
      </c>
      <c r="D8339" s="79">
        <v>8985677</v>
      </c>
    </row>
    <row r="8340" spans="2:4" x14ac:dyDescent="0.35">
      <c r="B8340" s="78" t="s">
        <v>24933</v>
      </c>
      <c r="C8340" s="77" t="s">
        <v>24934</v>
      </c>
      <c r="D8340" s="79">
        <v>16454711</v>
      </c>
    </row>
    <row r="8341" spans="2:4" x14ac:dyDescent="0.35">
      <c r="B8341" s="78" t="s">
        <v>24935</v>
      </c>
      <c r="C8341" s="77" t="s">
        <v>24936</v>
      </c>
      <c r="D8341" s="79">
        <v>16454711</v>
      </c>
    </row>
    <row r="8342" spans="2:4" x14ac:dyDescent="0.35">
      <c r="B8342" s="78" t="s">
        <v>24937</v>
      </c>
      <c r="C8342" s="77" t="s">
        <v>24938</v>
      </c>
      <c r="D8342" s="79">
        <v>16454711</v>
      </c>
    </row>
    <row r="8343" spans="2:4" x14ac:dyDescent="0.35">
      <c r="B8343" s="78" t="s">
        <v>24939</v>
      </c>
      <c r="C8343" s="77" t="s">
        <v>24940</v>
      </c>
      <c r="D8343" s="79">
        <v>16454711</v>
      </c>
    </row>
    <row r="8344" spans="2:4" x14ac:dyDescent="0.35">
      <c r="B8344" s="78" t="s">
        <v>24941</v>
      </c>
      <c r="C8344" s="77" t="s">
        <v>24942</v>
      </c>
      <c r="D8344" s="79">
        <v>16454711</v>
      </c>
    </row>
    <row r="8345" spans="2:4" x14ac:dyDescent="0.35">
      <c r="B8345" s="78" t="s">
        <v>24943</v>
      </c>
      <c r="C8345" s="77" t="s">
        <v>24944</v>
      </c>
      <c r="D8345" s="79">
        <v>8868160</v>
      </c>
    </row>
    <row r="8346" spans="2:4" x14ac:dyDescent="0.35">
      <c r="B8346" s="78" t="s">
        <v>24945</v>
      </c>
      <c r="C8346" s="77" t="s">
        <v>24946</v>
      </c>
      <c r="D8346" s="79">
        <v>12914517</v>
      </c>
    </row>
    <row r="8347" spans="2:4" x14ac:dyDescent="0.35">
      <c r="B8347" s="78" t="s">
        <v>24947</v>
      </c>
      <c r="C8347" s="77" t="s">
        <v>24948</v>
      </c>
      <c r="D8347" s="79">
        <v>12914517</v>
      </c>
    </row>
    <row r="8348" spans="2:4" x14ac:dyDescent="0.35">
      <c r="B8348" s="78" t="s">
        <v>24949</v>
      </c>
      <c r="C8348" s="77" t="s">
        <v>24950</v>
      </c>
      <c r="D8348" s="79">
        <v>12914517</v>
      </c>
    </row>
    <row r="8349" spans="2:4" x14ac:dyDescent="0.35">
      <c r="B8349" s="78" t="s">
        <v>24951</v>
      </c>
      <c r="C8349" s="77" t="s">
        <v>24952</v>
      </c>
      <c r="D8349" s="79">
        <v>12914517</v>
      </c>
    </row>
    <row r="8350" spans="2:4" x14ac:dyDescent="0.35">
      <c r="B8350" s="78" t="s">
        <v>24953</v>
      </c>
      <c r="C8350" s="77" t="s">
        <v>24954</v>
      </c>
      <c r="D8350" s="79">
        <v>8868160</v>
      </c>
    </row>
    <row r="8351" spans="2:4" x14ac:dyDescent="0.35">
      <c r="B8351" s="78" t="s">
        <v>24955</v>
      </c>
      <c r="C8351" s="77" t="s">
        <v>24956</v>
      </c>
      <c r="D8351" s="79">
        <v>8868160</v>
      </c>
    </row>
    <row r="8352" spans="2:4" x14ac:dyDescent="0.35">
      <c r="B8352" s="78" t="s">
        <v>24957</v>
      </c>
      <c r="C8352" s="77" t="s">
        <v>24958</v>
      </c>
      <c r="D8352" s="79">
        <v>8868160</v>
      </c>
    </row>
    <row r="8353" spans="2:4" x14ac:dyDescent="0.35">
      <c r="B8353" s="78" t="s">
        <v>25235</v>
      </c>
      <c r="C8353" s="77" t="s">
        <v>25300</v>
      </c>
      <c r="D8353" s="79">
        <v>7198800</v>
      </c>
    </row>
    <row r="8354" spans="2:4" x14ac:dyDescent="0.35">
      <c r="B8354" s="78" t="s">
        <v>24959</v>
      </c>
      <c r="C8354" s="77" t="s">
        <v>24960</v>
      </c>
      <c r="D8354" s="79">
        <v>8868160</v>
      </c>
    </row>
    <row r="8355" spans="2:4" x14ac:dyDescent="0.35">
      <c r="B8355" s="78" t="s">
        <v>24961</v>
      </c>
      <c r="C8355" s="77" t="s">
        <v>24962</v>
      </c>
      <c r="D8355" s="79">
        <v>8868160</v>
      </c>
    </row>
    <row r="8356" spans="2:4" x14ac:dyDescent="0.35">
      <c r="B8356" s="78" t="s">
        <v>24963</v>
      </c>
      <c r="C8356" s="77" t="s">
        <v>24964</v>
      </c>
      <c r="D8356" s="79">
        <v>8868160</v>
      </c>
    </row>
    <row r="8357" spans="2:4" x14ac:dyDescent="0.35">
      <c r="B8357" s="78" t="s">
        <v>24965</v>
      </c>
      <c r="C8357" s="77" t="s">
        <v>24966</v>
      </c>
      <c r="D8357" s="79">
        <v>8868160</v>
      </c>
    </row>
    <row r="8358" spans="2:4" x14ac:dyDescent="0.35">
      <c r="B8358" s="78" t="s">
        <v>24967</v>
      </c>
      <c r="C8358" s="77" t="s">
        <v>24968</v>
      </c>
      <c r="D8358" s="79">
        <v>8868160</v>
      </c>
    </row>
    <row r="8359" spans="2:4" x14ac:dyDescent="0.35">
      <c r="B8359" s="78" t="s">
        <v>24969</v>
      </c>
      <c r="C8359" s="77" t="s">
        <v>24970</v>
      </c>
      <c r="D8359" s="79">
        <v>8868160</v>
      </c>
    </row>
    <row r="8360" spans="2:4" x14ac:dyDescent="0.35">
      <c r="B8360" s="78" t="s">
        <v>24971</v>
      </c>
      <c r="C8360" s="77" t="s">
        <v>24972</v>
      </c>
      <c r="D8360" s="79">
        <v>7851917</v>
      </c>
    </row>
    <row r="8361" spans="2:4" x14ac:dyDescent="0.35">
      <c r="B8361" s="78" t="s">
        <v>24973</v>
      </c>
      <c r="C8361" s="77" t="s">
        <v>24974</v>
      </c>
      <c r="D8361" s="79">
        <v>9949909</v>
      </c>
    </row>
    <row r="8362" spans="2:4" x14ac:dyDescent="0.35">
      <c r="B8362" s="78" t="s">
        <v>24975</v>
      </c>
      <c r="C8362" s="77" t="s">
        <v>24976</v>
      </c>
      <c r="D8362" s="79">
        <v>9949909</v>
      </c>
    </row>
    <row r="8363" spans="2:4" x14ac:dyDescent="0.35">
      <c r="B8363" s="78" t="s">
        <v>24977</v>
      </c>
      <c r="C8363" s="77" t="s">
        <v>24978</v>
      </c>
      <c r="D8363" s="79">
        <v>9949909</v>
      </c>
    </row>
    <row r="8364" spans="2:4" x14ac:dyDescent="0.35">
      <c r="B8364" s="78" t="s">
        <v>24979</v>
      </c>
      <c r="C8364" s="77" t="s">
        <v>24980</v>
      </c>
      <c r="D8364" s="79">
        <v>9949909</v>
      </c>
    </row>
    <row r="8365" spans="2:4" x14ac:dyDescent="0.35">
      <c r="B8365" s="78" t="s">
        <v>24981</v>
      </c>
      <c r="C8365" s="77" t="s">
        <v>24982</v>
      </c>
      <c r="D8365" s="79">
        <v>9949909</v>
      </c>
    </row>
    <row r="8366" spans="2:4" x14ac:dyDescent="0.35">
      <c r="B8366" s="78" t="s">
        <v>24983</v>
      </c>
      <c r="C8366" s="77" t="s">
        <v>24984</v>
      </c>
      <c r="D8366" s="79">
        <v>9949909</v>
      </c>
    </row>
    <row r="8367" spans="2:4" x14ac:dyDescent="0.35">
      <c r="B8367" s="78" t="s">
        <v>24985</v>
      </c>
      <c r="C8367" s="77" t="s">
        <v>24986</v>
      </c>
      <c r="D8367" s="79">
        <v>9949909</v>
      </c>
    </row>
    <row r="8368" spans="2:4" x14ac:dyDescent="0.35">
      <c r="B8368" s="78" t="s">
        <v>24987</v>
      </c>
      <c r="C8368" s="77" t="s">
        <v>24988</v>
      </c>
      <c r="D8368" s="79">
        <v>9949909</v>
      </c>
    </row>
    <row r="8369" spans="2:4" x14ac:dyDescent="0.35">
      <c r="B8369" s="78" t="s">
        <v>24989</v>
      </c>
      <c r="C8369" s="77" t="s">
        <v>24990</v>
      </c>
      <c r="D8369" s="79">
        <v>13513075</v>
      </c>
    </row>
    <row r="8370" spans="2:4" x14ac:dyDescent="0.35">
      <c r="B8370" s="78" t="s">
        <v>25236</v>
      </c>
      <c r="C8370" s="77" t="s">
        <v>25301</v>
      </c>
      <c r="D8370" s="79">
        <v>10920000</v>
      </c>
    </row>
    <row r="8371" spans="2:4" x14ac:dyDescent="0.35">
      <c r="B8371" s="78" t="s">
        <v>24991</v>
      </c>
      <c r="C8371" s="77" t="s">
        <v>24992</v>
      </c>
      <c r="D8371" s="79">
        <v>7549920</v>
      </c>
    </row>
    <row r="8372" spans="2:4" x14ac:dyDescent="0.35">
      <c r="B8372" s="78" t="s">
        <v>24993</v>
      </c>
      <c r="C8372" s="77" t="s">
        <v>24994</v>
      </c>
      <c r="D8372" s="79">
        <v>8883846</v>
      </c>
    </row>
    <row r="8373" spans="2:4" x14ac:dyDescent="0.35">
      <c r="B8373" s="78" t="s">
        <v>24995</v>
      </c>
      <c r="C8373" s="77" t="s">
        <v>24996</v>
      </c>
      <c r="D8373" s="79">
        <v>8883846</v>
      </c>
    </row>
    <row r="8374" spans="2:4" x14ac:dyDescent="0.35">
      <c r="B8374" s="78" t="s">
        <v>24997</v>
      </c>
      <c r="C8374" s="77" t="s">
        <v>24998</v>
      </c>
      <c r="D8374" s="79">
        <v>8883846</v>
      </c>
    </row>
    <row r="8375" spans="2:4" x14ac:dyDescent="0.35">
      <c r="B8375" s="78" t="s">
        <v>24999</v>
      </c>
      <c r="C8375" s="77" t="s">
        <v>25000</v>
      </c>
      <c r="D8375" s="79">
        <v>8883846</v>
      </c>
    </row>
    <row r="8376" spans="2:4" x14ac:dyDescent="0.35">
      <c r="B8376" s="78" t="s">
        <v>25001</v>
      </c>
      <c r="C8376" s="77" t="s">
        <v>25002</v>
      </c>
      <c r="D8376" s="79">
        <v>8883846</v>
      </c>
    </row>
    <row r="8377" spans="2:4" x14ac:dyDescent="0.35">
      <c r="B8377" s="78" t="s">
        <v>25003</v>
      </c>
      <c r="C8377" s="77" t="s">
        <v>25004</v>
      </c>
      <c r="D8377" s="79">
        <v>8883846</v>
      </c>
    </row>
    <row r="8378" spans="2:4" x14ac:dyDescent="0.35">
      <c r="B8378" s="78" t="s">
        <v>25005</v>
      </c>
      <c r="C8378" s="77" t="s">
        <v>25006</v>
      </c>
      <c r="D8378" s="79">
        <v>8883846</v>
      </c>
    </row>
    <row r="8379" spans="2:4" x14ac:dyDescent="0.35">
      <c r="B8379" s="78" t="s">
        <v>25007</v>
      </c>
      <c r="C8379" s="77" t="s">
        <v>25008</v>
      </c>
      <c r="D8379" s="79">
        <v>7851917</v>
      </c>
    </row>
    <row r="8380" spans="2:4" x14ac:dyDescent="0.35">
      <c r="B8380" s="78" t="s">
        <v>25009</v>
      </c>
      <c r="C8380" s="77" t="s">
        <v>25010</v>
      </c>
      <c r="D8380" s="79">
        <v>7851917</v>
      </c>
    </row>
    <row r="8381" spans="2:4" x14ac:dyDescent="0.35">
      <c r="B8381" s="78" t="s">
        <v>25011</v>
      </c>
      <c r="C8381" s="77" t="s">
        <v>25012</v>
      </c>
      <c r="D8381" s="79">
        <v>7851917</v>
      </c>
    </row>
    <row r="8382" spans="2:4" x14ac:dyDescent="0.35">
      <c r="B8382" s="78" t="s">
        <v>25013</v>
      </c>
      <c r="C8382" s="77" t="s">
        <v>25014</v>
      </c>
      <c r="D8382" s="79">
        <v>7851917</v>
      </c>
    </row>
    <row r="8383" spans="2:4" x14ac:dyDescent="0.35">
      <c r="B8383" s="78" t="s">
        <v>25015</v>
      </c>
      <c r="C8383" s="77" t="s">
        <v>25016</v>
      </c>
      <c r="D8383" s="79">
        <v>8883847</v>
      </c>
    </row>
    <row r="8384" spans="2:4" x14ac:dyDescent="0.35">
      <c r="B8384" s="78" t="s">
        <v>25017</v>
      </c>
      <c r="C8384" s="77" t="s">
        <v>25018</v>
      </c>
      <c r="D8384" s="79">
        <v>8883847</v>
      </c>
    </row>
    <row r="8385" spans="2:4" x14ac:dyDescent="0.35">
      <c r="B8385" s="78" t="s">
        <v>25019</v>
      </c>
      <c r="C8385" s="77" t="s">
        <v>25020</v>
      </c>
      <c r="D8385" s="79">
        <v>8883847</v>
      </c>
    </row>
    <row r="8386" spans="2:4" x14ac:dyDescent="0.35">
      <c r="B8386" s="78" t="s">
        <v>25021</v>
      </c>
      <c r="C8386" s="77" t="s">
        <v>25022</v>
      </c>
      <c r="D8386" s="79">
        <v>5697367</v>
      </c>
    </row>
    <row r="8387" spans="2:4" x14ac:dyDescent="0.35">
      <c r="B8387" s="78" t="s">
        <v>25023</v>
      </c>
      <c r="C8387" s="77" t="s">
        <v>25024</v>
      </c>
      <c r="D8387" s="79">
        <v>5092</v>
      </c>
    </row>
    <row r="8388" spans="2:4" x14ac:dyDescent="0.35">
      <c r="B8388" s="78" t="s">
        <v>25025</v>
      </c>
      <c r="C8388" s="77" t="s">
        <v>25026</v>
      </c>
      <c r="D8388" s="79">
        <v>5092</v>
      </c>
    </row>
    <row r="8389" spans="2:4" x14ac:dyDescent="0.35">
      <c r="B8389" s="78" t="s">
        <v>25027</v>
      </c>
      <c r="C8389" s="77" t="s">
        <v>25028</v>
      </c>
      <c r="D8389" s="79">
        <v>5092</v>
      </c>
    </row>
    <row r="8390" spans="2:4" x14ac:dyDescent="0.35">
      <c r="B8390" s="78" t="s">
        <v>25029</v>
      </c>
      <c r="C8390" s="77" t="s">
        <v>25030</v>
      </c>
      <c r="D8390" s="79">
        <v>5092</v>
      </c>
    </row>
    <row r="8391" spans="2:4" x14ac:dyDescent="0.35">
      <c r="B8391" s="78" t="s">
        <v>25031</v>
      </c>
      <c r="C8391" s="77" t="s">
        <v>25032</v>
      </c>
      <c r="D8391" s="79">
        <v>3321</v>
      </c>
    </row>
    <row r="8392" spans="2:4" x14ac:dyDescent="0.35">
      <c r="B8392" s="78" t="s">
        <v>25033</v>
      </c>
      <c r="C8392" s="77" t="s">
        <v>25034</v>
      </c>
      <c r="D8392" s="79">
        <v>4328</v>
      </c>
    </row>
    <row r="8393" spans="2:4" x14ac:dyDescent="0.35">
      <c r="B8393" s="78" t="s">
        <v>25035</v>
      </c>
      <c r="C8393" s="77" t="s">
        <v>25036</v>
      </c>
      <c r="D8393" s="79">
        <v>5367</v>
      </c>
    </row>
    <row r="8394" spans="2:4" x14ac:dyDescent="0.35">
      <c r="B8394" s="78" t="s">
        <v>25037</v>
      </c>
      <c r="C8394" s="77" t="s">
        <v>25038</v>
      </c>
      <c r="D8394" s="79">
        <v>6568</v>
      </c>
    </row>
    <row r="8395" spans="2:4" x14ac:dyDescent="0.35">
      <c r="B8395" s="78" t="s">
        <v>25039</v>
      </c>
      <c r="C8395" s="77" t="s">
        <v>25040</v>
      </c>
      <c r="D8395" s="79">
        <v>6740</v>
      </c>
    </row>
    <row r="8396" spans="2:4" x14ac:dyDescent="0.35">
      <c r="B8396" s="78" t="s">
        <v>25041</v>
      </c>
      <c r="C8396" s="77" t="s">
        <v>25042</v>
      </c>
      <c r="D8396" s="79">
        <v>6740</v>
      </c>
    </row>
    <row r="8397" spans="2:4" x14ac:dyDescent="0.35">
      <c r="B8397" s="78" t="s">
        <v>25043</v>
      </c>
      <c r="C8397" s="77" t="s">
        <v>25044</v>
      </c>
      <c r="D8397" s="79">
        <v>6740</v>
      </c>
    </row>
    <row r="8398" spans="2:4" x14ac:dyDescent="0.35">
      <c r="B8398" s="78" t="s">
        <v>25045</v>
      </c>
      <c r="C8398" s="77" t="s">
        <v>25046</v>
      </c>
      <c r="D8398" s="79">
        <v>6740</v>
      </c>
    </row>
    <row r="8399" spans="2:4" x14ac:dyDescent="0.35">
      <c r="B8399" s="78" t="s">
        <v>25047</v>
      </c>
      <c r="C8399" s="77" t="s">
        <v>25048</v>
      </c>
      <c r="D8399" s="79">
        <v>16201</v>
      </c>
    </row>
    <row r="8400" spans="2:4" x14ac:dyDescent="0.35">
      <c r="B8400" s="78" t="s">
        <v>25049</v>
      </c>
      <c r="C8400" s="77" t="s">
        <v>25050</v>
      </c>
      <c r="D8400" s="79">
        <v>16201</v>
      </c>
    </row>
    <row r="8401" spans="2:4" x14ac:dyDescent="0.35">
      <c r="B8401" s="78" t="s">
        <v>25051</v>
      </c>
      <c r="C8401" s="77" t="s">
        <v>25052</v>
      </c>
      <c r="D8401" s="79">
        <v>16201</v>
      </c>
    </row>
    <row r="8402" spans="2:4" x14ac:dyDescent="0.35">
      <c r="B8402" s="78" t="s">
        <v>25053</v>
      </c>
      <c r="C8402" s="77" t="s">
        <v>25054</v>
      </c>
      <c r="D8402" s="79">
        <v>16201</v>
      </c>
    </row>
    <row r="8403" spans="2:4" x14ac:dyDescent="0.35">
      <c r="B8403" s="78" t="s">
        <v>25055</v>
      </c>
      <c r="C8403" s="77" t="s">
        <v>25056</v>
      </c>
      <c r="D8403" s="79">
        <v>40740</v>
      </c>
    </row>
    <row r="8404" spans="2:4" x14ac:dyDescent="0.35">
      <c r="B8404" s="78" t="s">
        <v>25057</v>
      </c>
      <c r="C8404" s="77" t="s">
        <v>25058</v>
      </c>
      <c r="D8404" s="79">
        <v>40740</v>
      </c>
    </row>
    <row r="8405" spans="2:4" x14ac:dyDescent="0.35">
      <c r="B8405" s="78" t="s">
        <v>25059</v>
      </c>
      <c r="C8405" s="77" t="s">
        <v>25060</v>
      </c>
      <c r="D8405" s="79">
        <v>40740</v>
      </c>
    </row>
    <row r="8406" spans="2:4" x14ac:dyDescent="0.35">
      <c r="B8406" s="78" t="s">
        <v>25061</v>
      </c>
      <c r="C8406" s="77" t="s">
        <v>25062</v>
      </c>
      <c r="D8406" s="79">
        <v>40740</v>
      </c>
    </row>
    <row r="8407" spans="2:4" x14ac:dyDescent="0.35">
      <c r="B8407" s="78" t="s">
        <v>25063</v>
      </c>
      <c r="C8407" s="77" t="s">
        <v>25064</v>
      </c>
      <c r="D8407" s="79">
        <v>40740</v>
      </c>
    </row>
    <row r="8408" spans="2:4" x14ac:dyDescent="0.35">
      <c r="B8408" s="78" t="s">
        <v>25065</v>
      </c>
      <c r="C8408" s="77" t="s">
        <v>25066</v>
      </c>
      <c r="D8408" s="79">
        <v>58585</v>
      </c>
    </row>
    <row r="8409" spans="2:4" x14ac:dyDescent="0.35">
      <c r="B8409" s="78" t="s">
        <v>25067</v>
      </c>
      <c r="C8409" s="77" t="s">
        <v>25068</v>
      </c>
      <c r="D8409" s="79">
        <v>30189</v>
      </c>
    </row>
    <row r="8410" spans="2:4" x14ac:dyDescent="0.35">
      <c r="B8410" s="78" t="s">
        <v>25069</v>
      </c>
      <c r="C8410" s="77" t="s">
        <v>25070</v>
      </c>
      <c r="D8410" s="79">
        <v>40740</v>
      </c>
    </row>
    <row r="8411" spans="2:4" x14ac:dyDescent="0.35">
      <c r="B8411" s="78" t="s">
        <v>25071</v>
      </c>
      <c r="C8411" s="77" t="s">
        <v>25072</v>
      </c>
      <c r="D8411" s="79">
        <v>40740</v>
      </c>
    </row>
    <row r="8412" spans="2:4" x14ac:dyDescent="0.35">
      <c r="B8412" s="78" t="s">
        <v>25073</v>
      </c>
      <c r="C8412" s="77" t="s">
        <v>25074</v>
      </c>
      <c r="D8412" s="79">
        <v>40740</v>
      </c>
    </row>
    <row r="8413" spans="2:4" x14ac:dyDescent="0.35">
      <c r="B8413" s="78" t="s">
        <v>25075</v>
      </c>
      <c r="C8413" s="77" t="s">
        <v>25076</v>
      </c>
      <c r="D8413" s="79">
        <v>58585</v>
      </c>
    </row>
    <row r="8414" spans="2:4" x14ac:dyDescent="0.35">
      <c r="B8414" s="78" t="s">
        <v>25077</v>
      </c>
      <c r="C8414" s="77" t="s">
        <v>25078</v>
      </c>
      <c r="D8414" s="79">
        <v>40165</v>
      </c>
    </row>
    <row r="8415" spans="2:4" x14ac:dyDescent="0.35">
      <c r="B8415" s="78" t="s">
        <v>25079</v>
      </c>
      <c r="C8415" s="77" t="s">
        <v>25080</v>
      </c>
      <c r="D8415" s="79">
        <v>32272</v>
      </c>
    </row>
    <row r="8416" spans="2:4" x14ac:dyDescent="0.35">
      <c r="B8416" s="78" t="s">
        <v>25081</v>
      </c>
      <c r="C8416" s="77" t="s">
        <v>25082</v>
      </c>
      <c r="D8416" s="79">
        <v>280180</v>
      </c>
    </row>
    <row r="8417" spans="2:4" x14ac:dyDescent="0.35">
      <c r="B8417" s="78" t="s">
        <v>25083</v>
      </c>
      <c r="C8417" s="77" t="s">
        <v>25084</v>
      </c>
      <c r="D8417" s="79">
        <v>107214</v>
      </c>
    </row>
    <row r="8418" spans="2:4" x14ac:dyDescent="0.35">
      <c r="B8418" s="78" t="s">
        <v>25085</v>
      </c>
      <c r="C8418" s="77" t="s">
        <v>25086</v>
      </c>
      <c r="D8418" s="79">
        <v>308087</v>
      </c>
    </row>
    <row r="8419" spans="2:4" x14ac:dyDescent="0.35">
      <c r="B8419" s="78" t="s">
        <v>25087</v>
      </c>
      <c r="C8419" s="77" t="s">
        <v>25088</v>
      </c>
      <c r="D8419" s="79">
        <v>318325</v>
      </c>
    </row>
  </sheetData>
  <sheetProtection autoFilter="0"/>
  <autoFilter ref="B12:D5099" xr:uid="{2CC866E4-8E2E-4E27-8146-5CC0781261F5}"/>
  <mergeCells count="8">
    <mergeCell ref="B9:D9"/>
    <mergeCell ref="B10:D10"/>
    <mergeCell ref="B11:D11"/>
    <mergeCell ref="B2:B7"/>
    <mergeCell ref="C2:C3"/>
    <mergeCell ref="C4:C5"/>
    <mergeCell ref="C6:C7"/>
    <mergeCell ref="B8:D8"/>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94BE58F5C5106499AF50C2A3E86440A" ma:contentTypeVersion="12" ma:contentTypeDescription="Crear nuevo documento." ma:contentTypeScope="" ma:versionID="f9db04bb6b1ed3522f3aca0d48626081">
  <xsd:schema xmlns:xsd="http://www.w3.org/2001/XMLSchema" xmlns:xs="http://www.w3.org/2001/XMLSchema" xmlns:p="http://schemas.microsoft.com/office/2006/metadata/properties" xmlns:ns2="ce899452-b901-4c2e-8bb4-378356eccff4" xmlns:ns3="f4ab4717-a34e-41ec-95a9-bd27b4208900" targetNamespace="http://schemas.microsoft.com/office/2006/metadata/properties" ma:root="true" ma:fieldsID="2167566ff84daa12e8456afc8884c610" ns2:_="" ns3:_="">
    <xsd:import namespace="ce899452-b901-4c2e-8bb4-378356eccff4"/>
    <xsd:import namespace="f4ab4717-a34e-41ec-95a9-bd27b420890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e899452-b901-4c2e-8bb4-378356eccf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a076c63a-680a-4b6e-b915-e0139214e418"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f4ab4717-a34e-41ec-95a9-bd27b4208900"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76fb22b6-dba7-4ebc-8251-b7925a7e1ca0}" ma:internalName="TaxCatchAll" ma:showField="CatchAllData" ma:web="f4ab4717-a34e-41ec-95a9-bd27b420890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e899452-b901-4c2e-8bb4-378356eccff4">
      <Terms xmlns="http://schemas.microsoft.com/office/infopath/2007/PartnerControls"/>
    </lcf76f155ced4ddcb4097134ff3c332f>
    <TaxCatchAll xmlns="f4ab4717-a34e-41ec-95a9-bd27b4208900" xsi:nil="true"/>
  </documentManagement>
</p:properties>
</file>

<file path=customXml/itemProps1.xml><?xml version="1.0" encoding="utf-8"?>
<ds:datastoreItem xmlns:ds="http://schemas.openxmlformats.org/officeDocument/2006/customXml" ds:itemID="{FE7540E5-49E6-4844-971E-9825E408FF3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e899452-b901-4c2e-8bb4-378356eccff4"/>
    <ds:schemaRef ds:uri="f4ab4717-a34e-41ec-95a9-bd27b420890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40498CE-312F-4A40-BFDA-4A20693D3209}">
  <ds:schemaRefs>
    <ds:schemaRef ds:uri="http://schemas.microsoft.com/sharepoint/v3/contenttype/forms"/>
  </ds:schemaRefs>
</ds:datastoreItem>
</file>

<file path=customXml/itemProps3.xml><?xml version="1.0" encoding="utf-8"?>
<ds:datastoreItem xmlns:ds="http://schemas.openxmlformats.org/officeDocument/2006/customXml" ds:itemID="{183C914B-4840-419E-A092-2B0E0F1369D6}">
  <ds:schemaRefs>
    <ds:schemaRef ds:uri="http://schemas.microsoft.com/office/2006/metadata/properties"/>
    <ds:schemaRef ds:uri="http://schemas.microsoft.com/office/infopath/2007/PartnerControls"/>
    <ds:schemaRef ds:uri="ce899452-b901-4c2e-8bb4-378356eccff4"/>
    <ds:schemaRef ds:uri="f4ab4717-a34e-41ec-95a9-bd27b420890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PORTADA</vt:lpstr>
      <vt:lpstr>INDICE DE SERVICIOS</vt:lpstr>
      <vt:lpstr>CLAUSULA DE CONFIDENCIALIDAD </vt:lpstr>
      <vt:lpstr>ANEXO 1.1 - CUPS</vt:lpstr>
      <vt:lpstr>ANEXO 1.2 - PAQUETES</vt:lpstr>
      <vt:lpstr>ANEXO 2 - MEDICAMENTOS</vt:lpstr>
      <vt:lpstr>ANEXO 3 - INSUMOS</vt:lpstr>
      <vt:lpstr>SEDE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luzperez</dc:creator>
  <cp:keywords/>
  <dc:description/>
  <cp:lastModifiedBy>Francisco Javier Giraldo Jimenez</cp:lastModifiedBy>
  <cp:revision>52</cp:revision>
  <dcterms:created xsi:type="dcterms:W3CDTF">2017-01-12T23:05:22Z</dcterms:created>
  <dcterms:modified xsi:type="dcterms:W3CDTF">2026-08-27T14:22:35Z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r8>0</vt:r8>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y fmtid="{D5CDD505-2E9C-101B-9397-08002B2CF9AE}" pid="8" name="ContentTypeId">
    <vt:lpwstr>0x010100F94BE58F5C5106499AF50C2A3E86440A</vt:lpwstr>
  </property>
  <property fmtid="{D5CDD505-2E9C-101B-9397-08002B2CF9AE}" pid="9" name="MediaServiceImageTags">
    <vt:lpwstr/>
  </property>
</Properties>
</file>