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rmato de oferta económica" sheetId="1" state="visible" r:id="rId3"/>
  </sheets>
  <definedNames>
    <definedName function="false" hidden="false" localSheetId="0" name="_xlnm.Print_Titles" vbProcedure="false">'Formato de oferta económica'!$5:$7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<sst xmlns="http://schemas.openxmlformats.org/spreadsheetml/2006/main" count="81" uniqueCount="49">
  <si>
    <t xml:space="preserve">ALCALDÍA LOCAL DE SUBA
FORMATO DE OFERTA ECONÓMICA
SELECCIÓN ABREVIADA POR SUBASTA INVERSA No. FDLSUBA-SASI-005-2026</t>
  </si>
  <si>
    <t xml:space="preserve">PROPONENTE: ___________________________
NIT / No. DE IDENTIFICACIÓN: ____________
REPRESENTANTE LEGAL: _________________</t>
  </si>
  <si>
    <t xml:space="preserve">OBJETO: “SUMINISTRAR LOS CONSUMIBLES DE IMPRESIÓN REQUERIDOS POR LA ALCALDÍA LOCAL DE SUBA, CON EL PROPÓSITO DE GARANTIZAR LA ADECUADA OPERACIÓN DE LOS DISPOSITIVOS DE IMPRESIÓN INSTITUCIONAL”.</t>
  </si>
  <si>
    <t xml:space="preserve">ÍTEMS SEGÚN ESTUDIO DE MERCADO Y ANEXO TÉCNICO</t>
  </si>
  <si>
    <t xml:space="preserve">VALOR DE REFERENCIA – ESTUDIO DE MERCADO</t>
  </si>
  <si>
    <t xml:space="preserve">OFERTA ECONÓMICA DEL PROPONENTE</t>
  </si>
  <si>
    <t xml:space="preserve">ÍTEM</t>
  </si>
  <si>
    <t xml:space="preserve">COMPONENTE DEL ANEXO TÉCNICO</t>
  </si>
  <si>
    <t xml:space="preserve">ELEMENTO</t>
  </si>
  <si>
    <t xml:space="preserve">DESCRIPCIÓN DEL ELEMENTO Y / O ACTIVIDAD</t>
  </si>
  <si>
    <t xml:space="preserve">UNIDAD DE MEDIDA</t>
  </si>
  <si>
    <t xml:space="preserve">CANTIDAD ESTABLECIDA SEGÚN ANEXO TÉCNICO</t>
  </si>
  <si>
    <t xml:space="preserve">COMPRA / ALQUILER / PRESTACIÓN SERVICIO</t>
  </si>
  <si>
    <t xml:space="preserve">VALOR UNITARIO CON IVA</t>
  </si>
  <si>
    <t xml:space="preserve">VALOR TOTAL CON IVA</t>
  </si>
  <si>
    <t xml:space="preserve">Toner</t>
  </si>
  <si>
    <t xml:space="preserve">Tóner HP 89Y Negro (CF289Y) – HP LaserJet Managed E52645</t>
  </si>
  <si>
    <t xml:space="preserve">HP LaserJet Managed E52645 Tóner CF289Y (89Y) (Tóner Negro gran capacidad. Rinde 20.000 pág.)</t>
  </si>
  <si>
    <t xml:space="preserve">UNIDAD</t>
  </si>
  <si>
    <t xml:space="preserve">Compra</t>
  </si>
  <si>
    <t xml:space="preserve">Tóner HP W147Y Negro – HP LaserJet Enterprise M636</t>
  </si>
  <si>
    <t xml:space="preserve">HP LaserJet Enterprise M636 Tóner W1470Y Tóner Negro capacidad superior. Rinde 42.000 pág.</t>
  </si>
  <si>
    <t xml:space="preserve">Cinta Térmica de Transferencia Negra (Ribbon) - Impresora de Etiquetas de Transferencia Térmica 3nstar LTT334 (4")</t>
  </si>
  <si>
    <t xml:space="preserve">3nstar Impresora de Etiquetas de Transferencia Térmica de 4" LTT334. Cinta Negro LTT334. Núcleo 25.4 mm (1"). Ancho del rollo 24.5 mm - 110 mm (1" - 4.3"). Máximo diámetro 127 mm (5"). Máximo largo 300 m (984 ft)</t>
  </si>
  <si>
    <t xml:space="preserve">Botellas de Tinta Epson T664 (CMYK) – Epson EcoTank L220</t>
  </si>
  <si>
    <t xml:space="preserve">Epson L220 Tinta T664 Botellas Tinta (CMYK) p/Sistema Ecotank</t>
  </si>
  <si>
    <t xml:space="preserve">Botellas de Tinta Epson T544 (CMYK) – Epson EcoTank L3110</t>
  </si>
  <si>
    <t xml:space="preserve">Epson L3110 Tinta T544 Botellas Tinta (CMYK) p/Sistema Ecotank</t>
  </si>
  <si>
    <t xml:space="preserve">Botellas de Tinta Epson T544 (CMYK) – Epson EcoTank L3150</t>
  </si>
  <si>
    <t xml:space="preserve">Epson L3150 Tinta T544 Botellas Tinta (CMYK) p/Sistema Ecotank</t>
  </si>
  <si>
    <t xml:space="preserve">Botellas de Tinta Epson T664 (CMYK) – Epson EcoTank L355</t>
  </si>
  <si>
    <t xml:space="preserve">Epson L355 Tinta T664 Botellas Tinta (CMYK) p/Sistema Ecotank L355</t>
  </si>
  <si>
    <t xml:space="preserve">Botellas de Tinta Epson T544 (CMYK) – Epson EcoTank L5190</t>
  </si>
  <si>
    <t xml:space="preserve">Epson L5190 Tinta T544 Botellas Tinta (CMYK) p/Sistema Ecotank L5190</t>
  </si>
  <si>
    <t xml:space="preserve">Tóner Ricoh MP 601 Negro (con bote de residuos) – Ricoh MP 601</t>
  </si>
  <si>
    <t xml:space="preserve">Ricoh MP601 Tóner MP 601 Tóner Negro + Bote residuos. Rinde 21.000 pág.</t>
  </si>
  <si>
    <t xml:space="preserve">Cinta Color YMCKOK (Ref. 800300-350LA) – Zebra ZC300</t>
  </si>
  <si>
    <t xml:space="preserve">Zebra ZC300 800300-350LA Cinta Color / Carnetización</t>
  </si>
  <si>
    <t xml:space="preserve">Cinta para Impresora de Etiquetas – Impresora Zebra ZT411</t>
  </si>
  <si>
    <t xml:space="preserve">Zebra ZT411 Impresora de etiquetas adhesivas (placas). Cinta para impresora de etiquetas de transferencia térmica de 4"</t>
  </si>
  <si>
    <t xml:space="preserve">Total ítems Estudio de Mercado  /  Total oferta económica</t>
  </si>
  <si>
    <t xml:space="preserve">FIRMA DEL PROPONENTE O DE SU REPRESENTANTE LEGAL</t>
  </si>
  <si>
    <t xml:space="preserve">Nombre completo:</t>
  </si>
  <si>
    <t xml:space="preserve">No. de documento de identidad:</t>
  </si>
  <si>
    <t xml:space="preserve">Nombre o razón social del proponente:</t>
  </si>
  <si>
    <t xml:space="preserve">NIT:</t>
  </si>
  <si>
    <t xml:space="preserve">Dirección y correo electrónico:</t>
  </si>
  <si>
    <t xml:space="preserve">Teléfono:</t>
  </si>
  <si>
    <t xml:space="preserve">Firma: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</si>
</sst>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$ &quot;#,##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8"/>
      <name val="Arial"/>
      <family val="0"/>
      <charset val="1"/>
    </font>
    <font>
      <sz val="8"/>
      <name val="Arial"/>
      <family val="0"/>
      <charset val="1"/>
    </font>
    <font>
      <sz val="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D9D9D9"/>
        <bgColor rgb="FFDDEBF7"/>
      </patternFill>
    </fill>
    <fill>
      <patternFill patternType="solid">
        <fgColor rgb="FFDDEBF7"/>
        <bgColor rgb="FFD9D9D9"/>
      </patternFill>
    </fill>
    <fill>
      <patternFill patternType="solid">
        <fgColor rgb="FFBFBFBF"/>
        <bgColor rgb="FFD9D9D9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medium">
        <color rgb="FF404040"/>
      </left>
      <right/>
      <top style="medium">
        <color rgb="FF404040"/>
      </top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5" fillId="5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7" topLeftCell="A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18"/>
    <col collapsed="false" customWidth="true" hidden="false" outlineLevel="0" max="3" min="3" style="1" width="40"/>
    <col collapsed="false" customWidth="true" hidden="false" outlineLevel="0" max="4" min="4" style="1" width="52"/>
    <col collapsed="false" customWidth="true" hidden="false" outlineLevel="0" max="5" min="5" style="1" width="11"/>
    <col collapsed="false" customWidth="true" hidden="false" outlineLevel="0" max="7" min="6" style="1" width="13"/>
    <col collapsed="false" customWidth="true" hidden="false" outlineLevel="0" max="11" min="8" style="1" width="17"/>
  </cols>
  <sheetData>
    <row r="1" customFormat="false" ht="1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 t="s">
        <v>1</v>
      </c>
      <c r="I1" s="3"/>
      <c r="J1" s="3"/>
      <c r="K1" s="3"/>
    </row>
    <row r="2" customFormat="false" ht="15" hidden="false" customHeight="true" outlineLevel="0" collapsed="false">
      <c r="A2" s="2"/>
      <c r="B2" s="2"/>
      <c r="C2" s="2"/>
      <c r="D2" s="2"/>
      <c r="E2" s="2"/>
      <c r="F2" s="2"/>
      <c r="G2" s="2"/>
      <c r="H2" s="3"/>
      <c r="I2" s="3"/>
      <c r="J2" s="3"/>
      <c r="K2" s="3"/>
    </row>
    <row r="3" customFormat="false" ht="15" hidden="false" customHeight="true" outlineLevel="0" collapsed="false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customFormat="false" ht="30" hidden="false" customHeight="true" outlineLevel="0" collapsed="false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customFormat="false" ht="21.75" hidden="false" customHeight="true" outlineLevel="0" collapsed="false">
      <c r="A5" s="4" t="s">
        <v>3</v>
      </c>
      <c r="B5" s="4"/>
      <c r="C5" s="4"/>
      <c r="D5" s="4"/>
      <c r="E5" s="4"/>
      <c r="F5" s="4"/>
      <c r="G5" s="4"/>
      <c r="H5" s="4" t="s">
        <v>4</v>
      </c>
      <c r="I5" s="4"/>
      <c r="J5" s="4" t="s">
        <v>5</v>
      </c>
      <c r="K5" s="4"/>
    </row>
    <row r="6" customFormat="false" ht="25.5" hidden="false" customHeight="true" outlineLevel="0" collapsed="false">
      <c r="A6" s="5" t="s">
        <v>6</v>
      </c>
      <c r="B6" s="5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5" t="s">
        <v>12</v>
      </c>
      <c r="H6" s="5" t="s">
        <v>13</v>
      </c>
      <c r="I6" s="5" t="s">
        <v>14</v>
      </c>
      <c r="J6" s="6" t="s">
        <v>13</v>
      </c>
      <c r="K6" s="6" t="s">
        <v>14</v>
      </c>
    </row>
    <row r="7" customFormat="false" ht="25.5" hidden="false" customHeight="true" outlineLevel="0" collapsed="false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customFormat="false" ht="45.75" hidden="false" customHeight="true" outlineLevel="0" collapsed="false">
      <c r="A8" s="7" t="n">
        <v>1</v>
      </c>
      <c r="B8" s="7" t="s">
        <v>15</v>
      </c>
      <c r="C8" s="8" t="s">
        <v>16</v>
      </c>
      <c r="D8" s="8" t="s">
        <v>17</v>
      </c>
      <c r="E8" s="7" t="s">
        <v>18</v>
      </c>
      <c r="F8" s="7" t="n">
        <v>1</v>
      </c>
      <c r="G8" s="7" t="s">
        <v>19</v>
      </c>
      <c r="H8" s="9" t="n">
        <v>1890579</v>
      </c>
      <c r="I8" s="9" t="n">
        <f aca="false">ROUND(F8*H8,0)</f>
        <v>1890579</v>
      </c>
      <c r="J8" s="10"/>
      <c r="K8" s="9" t="n">
        <f aca="false">ROUND(F8*J8,0)</f>
        <v>0</v>
      </c>
    </row>
    <row r="9" customFormat="false" ht="45.75" hidden="false" customHeight="true" outlineLevel="0" collapsed="false">
      <c r="A9" s="7" t="n">
        <v>2</v>
      </c>
      <c r="B9" s="7" t="s">
        <v>15</v>
      </c>
      <c r="C9" s="8" t="s">
        <v>20</v>
      </c>
      <c r="D9" s="8" t="s">
        <v>21</v>
      </c>
      <c r="E9" s="7" t="s">
        <v>18</v>
      </c>
      <c r="F9" s="7" t="n">
        <v>1</v>
      </c>
      <c r="G9" s="7" t="s">
        <v>19</v>
      </c>
      <c r="H9" s="9" t="n">
        <v>2163276</v>
      </c>
      <c r="I9" s="9" t="n">
        <f aca="false">ROUND(F9*H9,0)</f>
        <v>2163276</v>
      </c>
      <c r="J9" s="10"/>
      <c r="K9" s="9" t="n">
        <f aca="false">ROUND(F9*J9,0)</f>
        <v>0</v>
      </c>
    </row>
    <row r="10" customFormat="false" ht="45.75" hidden="false" customHeight="true" outlineLevel="0" collapsed="false">
      <c r="A10" s="7" t="n">
        <v>3</v>
      </c>
      <c r="B10" s="7" t="s">
        <v>15</v>
      </c>
      <c r="C10" s="8" t="s">
        <v>22</v>
      </c>
      <c r="D10" s="8" t="s">
        <v>23</v>
      </c>
      <c r="E10" s="7" t="s">
        <v>18</v>
      </c>
      <c r="F10" s="7" t="n">
        <v>1</v>
      </c>
      <c r="G10" s="7" t="s">
        <v>19</v>
      </c>
      <c r="H10" s="9" t="n">
        <v>98516</v>
      </c>
      <c r="I10" s="9" t="n">
        <f aca="false">ROUND(F10*H10,0)</f>
        <v>98516</v>
      </c>
      <c r="J10" s="10"/>
      <c r="K10" s="9" t="n">
        <f aca="false">ROUND(F10*J10,0)</f>
        <v>0</v>
      </c>
    </row>
    <row r="11" customFormat="false" ht="45.75" hidden="false" customHeight="true" outlineLevel="0" collapsed="false">
      <c r="A11" s="7" t="n">
        <v>4</v>
      </c>
      <c r="B11" s="7" t="s">
        <v>15</v>
      </c>
      <c r="C11" s="8" t="s">
        <v>24</v>
      </c>
      <c r="D11" s="8" t="s">
        <v>25</v>
      </c>
      <c r="E11" s="7" t="s">
        <v>18</v>
      </c>
      <c r="F11" s="7" t="n">
        <v>1</v>
      </c>
      <c r="G11" s="7" t="s">
        <v>19</v>
      </c>
      <c r="H11" s="9" t="n">
        <v>53624</v>
      </c>
      <c r="I11" s="9" t="n">
        <f aca="false">ROUND(F11*H11,0)</f>
        <v>53624</v>
      </c>
      <c r="J11" s="10"/>
      <c r="K11" s="9" t="n">
        <f aca="false">ROUND(F11*J11,0)</f>
        <v>0</v>
      </c>
    </row>
    <row r="12" customFormat="false" ht="45.75" hidden="false" customHeight="true" outlineLevel="0" collapsed="false">
      <c r="A12" s="7" t="n">
        <v>5</v>
      </c>
      <c r="B12" s="7" t="s">
        <v>15</v>
      </c>
      <c r="C12" s="8" t="s">
        <v>26</v>
      </c>
      <c r="D12" s="8" t="s">
        <v>27</v>
      </c>
      <c r="E12" s="7" t="s">
        <v>18</v>
      </c>
      <c r="F12" s="7" t="n">
        <v>1</v>
      </c>
      <c r="G12" s="7" t="s">
        <v>19</v>
      </c>
      <c r="H12" s="9" t="n">
        <v>53597</v>
      </c>
      <c r="I12" s="9" t="n">
        <f aca="false">ROUND(F12*H12,0)</f>
        <v>53597</v>
      </c>
      <c r="J12" s="10"/>
      <c r="K12" s="9" t="n">
        <f aca="false">ROUND(F12*J12,0)</f>
        <v>0</v>
      </c>
    </row>
    <row r="13" customFormat="false" ht="45.75" hidden="false" customHeight="true" outlineLevel="0" collapsed="false">
      <c r="A13" s="7" t="n">
        <v>6</v>
      </c>
      <c r="B13" s="7" t="s">
        <v>15</v>
      </c>
      <c r="C13" s="8" t="s">
        <v>28</v>
      </c>
      <c r="D13" s="8" t="s">
        <v>29</v>
      </c>
      <c r="E13" s="7" t="s">
        <v>18</v>
      </c>
      <c r="F13" s="7" t="n">
        <v>1</v>
      </c>
      <c r="G13" s="7" t="s">
        <v>19</v>
      </c>
      <c r="H13" s="9" t="n">
        <v>54097</v>
      </c>
      <c r="I13" s="9" t="n">
        <f aca="false">ROUND(F13*H13,0)</f>
        <v>54097</v>
      </c>
      <c r="J13" s="10"/>
      <c r="K13" s="9" t="n">
        <f aca="false">ROUND(F13*J13,0)</f>
        <v>0</v>
      </c>
    </row>
    <row r="14" customFormat="false" ht="45.75" hidden="false" customHeight="true" outlineLevel="0" collapsed="false">
      <c r="A14" s="7" t="n">
        <v>7</v>
      </c>
      <c r="B14" s="7" t="s">
        <v>15</v>
      </c>
      <c r="C14" s="8" t="s">
        <v>30</v>
      </c>
      <c r="D14" s="8" t="s">
        <v>31</v>
      </c>
      <c r="E14" s="7" t="s">
        <v>18</v>
      </c>
      <c r="F14" s="7" t="n">
        <v>1</v>
      </c>
      <c r="G14" s="7" t="s">
        <v>19</v>
      </c>
      <c r="H14" s="9" t="n">
        <v>54824</v>
      </c>
      <c r="I14" s="9" t="n">
        <f aca="false">ROUND(F14*H14,0)</f>
        <v>54824</v>
      </c>
      <c r="J14" s="10"/>
      <c r="K14" s="9" t="n">
        <f aca="false">ROUND(F14*J14,0)</f>
        <v>0</v>
      </c>
    </row>
    <row r="15" customFormat="false" ht="45.75" hidden="false" customHeight="true" outlineLevel="0" collapsed="false">
      <c r="A15" s="7" t="n">
        <v>8</v>
      </c>
      <c r="B15" s="7" t="s">
        <v>15</v>
      </c>
      <c r="C15" s="8" t="s">
        <v>32</v>
      </c>
      <c r="D15" s="8" t="s">
        <v>33</v>
      </c>
      <c r="E15" s="7" t="s">
        <v>18</v>
      </c>
      <c r="F15" s="7" t="n">
        <v>1</v>
      </c>
      <c r="G15" s="7" t="s">
        <v>19</v>
      </c>
      <c r="H15" s="9" t="n">
        <v>54097</v>
      </c>
      <c r="I15" s="9" t="n">
        <f aca="false">ROUND(F15*H15,0)</f>
        <v>54097</v>
      </c>
      <c r="J15" s="10"/>
      <c r="K15" s="9" t="n">
        <f aca="false">ROUND(F15*J15,0)</f>
        <v>0</v>
      </c>
    </row>
    <row r="16" customFormat="false" ht="45.75" hidden="false" customHeight="true" outlineLevel="0" collapsed="false">
      <c r="A16" s="7" t="n">
        <v>9</v>
      </c>
      <c r="B16" s="7" t="s">
        <v>15</v>
      </c>
      <c r="C16" s="8" t="s">
        <v>34</v>
      </c>
      <c r="D16" s="8" t="s">
        <v>35</v>
      </c>
      <c r="E16" s="7" t="s">
        <v>18</v>
      </c>
      <c r="F16" s="7" t="n">
        <v>1</v>
      </c>
      <c r="G16" s="7" t="s">
        <v>19</v>
      </c>
      <c r="H16" s="9" t="n">
        <v>460725</v>
      </c>
      <c r="I16" s="9" t="n">
        <f aca="false">ROUND(F16*H16,0)</f>
        <v>460725</v>
      </c>
      <c r="J16" s="10"/>
      <c r="K16" s="9" t="n">
        <f aca="false">ROUND(F16*J16,0)</f>
        <v>0</v>
      </c>
    </row>
    <row r="17" customFormat="false" ht="45.75" hidden="false" customHeight="true" outlineLevel="0" collapsed="false">
      <c r="A17" s="7" t="n">
        <v>10</v>
      </c>
      <c r="B17" s="7" t="s">
        <v>15</v>
      </c>
      <c r="C17" s="8" t="s">
        <v>36</v>
      </c>
      <c r="D17" s="8" t="s">
        <v>37</v>
      </c>
      <c r="E17" s="7" t="s">
        <v>18</v>
      </c>
      <c r="F17" s="7" t="n">
        <v>1</v>
      </c>
      <c r="G17" s="7" t="s">
        <v>19</v>
      </c>
      <c r="H17" s="9" t="n">
        <v>349749</v>
      </c>
      <c r="I17" s="9" t="n">
        <f aca="false">ROUND(F17*H17,0)</f>
        <v>349749</v>
      </c>
      <c r="J17" s="10"/>
      <c r="K17" s="9" t="n">
        <f aca="false">ROUND(F17*J17,0)</f>
        <v>0</v>
      </c>
    </row>
    <row r="18" customFormat="false" ht="45.75" hidden="false" customHeight="true" outlineLevel="0" collapsed="false">
      <c r="A18" s="7" t="n">
        <v>11</v>
      </c>
      <c r="B18" s="7" t="s">
        <v>15</v>
      </c>
      <c r="C18" s="8" t="s">
        <v>38</v>
      </c>
      <c r="D18" s="8" t="s">
        <v>39</v>
      </c>
      <c r="E18" s="7" t="s">
        <v>18</v>
      </c>
      <c r="F18" s="7" t="n">
        <v>1</v>
      </c>
      <c r="G18" s="7" t="s">
        <v>19</v>
      </c>
      <c r="H18" s="9" t="n">
        <v>305224</v>
      </c>
      <c r="I18" s="9" t="n">
        <f aca="false">ROUND(F18*H18,0)</f>
        <v>305224</v>
      </c>
      <c r="J18" s="10"/>
      <c r="K18" s="9" t="n">
        <f aca="false">ROUND(F18*J18,0)</f>
        <v>0</v>
      </c>
    </row>
    <row r="19" customFormat="false" ht="19.5" hidden="false" customHeight="true" outlineLevel="0" collapsed="false">
      <c r="A19" s="11" t="s">
        <v>40</v>
      </c>
      <c r="B19" s="11"/>
      <c r="C19" s="11"/>
      <c r="D19" s="11"/>
      <c r="E19" s="11"/>
      <c r="F19" s="11"/>
      <c r="G19" s="11"/>
      <c r="H19" s="12" t="n">
        <f aca="false">ROUND(SUM(H8:H18),0)</f>
        <v>5538308</v>
      </c>
      <c r="I19" s="12" t="n">
        <f aca="false">ROUND(SUM(I8:I18),0)</f>
        <v>5538308</v>
      </c>
      <c r="J19" s="12" t="n">
        <f aca="false">ROUND(SUM(J8:J18),0)</f>
        <v>0</v>
      </c>
      <c r="K19" s="12" t="n">
        <f aca="false">ROUND(SUM(K8:K18),0)</f>
        <v>0</v>
      </c>
    </row>
    <row r="23" customFormat="false" ht="15" hidden="false" customHeight="true" outlineLevel="0" collapsed="false">
      <c r="A23" s="13" t="s">
        <v>41</v>
      </c>
      <c r="B23" s="13"/>
      <c r="C23" s="13"/>
      <c r="D23" s="13"/>
      <c r="E23" s="13"/>
      <c r="F23" s="13"/>
      <c r="G23" s="13"/>
    </row>
    <row r="25" customFormat="false" ht="15" hidden="false" customHeight="true" outlineLevel="0" collapsed="false">
      <c r="A25" s="14" t="s">
        <v>42</v>
      </c>
      <c r="B25" s="14"/>
      <c r="C25" s="14"/>
      <c r="D25" s="15"/>
      <c r="E25" s="15"/>
      <c r="F25" s="15"/>
      <c r="G25" s="15"/>
    </row>
    <row r="26" customFormat="false" ht="15" hidden="false" customHeight="true" outlineLevel="0" collapsed="false">
      <c r="A26" s="14" t="s">
        <v>43</v>
      </c>
      <c r="B26" s="14"/>
      <c r="C26" s="14"/>
      <c r="D26" s="15"/>
      <c r="E26" s="15"/>
      <c r="F26" s="15"/>
      <c r="G26" s="15"/>
    </row>
    <row r="27" customFormat="false" ht="15" hidden="false" customHeight="true" outlineLevel="0" collapsed="false">
      <c r="A27" s="14" t="s">
        <v>44</v>
      </c>
      <c r="B27" s="14"/>
      <c r="C27" s="14"/>
      <c r="D27" s="15"/>
      <c r="E27" s="15"/>
      <c r="F27" s="15"/>
      <c r="G27" s="15"/>
    </row>
    <row r="28" customFormat="false" ht="15" hidden="false" customHeight="true" outlineLevel="0" collapsed="false">
      <c r="A28" s="14" t="s">
        <v>45</v>
      </c>
      <c r="B28" s="14"/>
      <c r="C28" s="14"/>
      <c r="D28" s="15"/>
      <c r="E28" s="15"/>
      <c r="F28" s="15"/>
      <c r="G28" s="15"/>
    </row>
    <row r="29" customFormat="false" ht="15" hidden="false" customHeight="true" outlineLevel="0" collapsed="false">
      <c r="A29" s="14" t="s">
        <v>46</v>
      </c>
      <c r="B29" s="14"/>
      <c r="C29" s="14"/>
      <c r="D29" s="15"/>
      <c r="E29" s="15"/>
      <c r="F29" s="15"/>
      <c r="G29" s="15"/>
    </row>
    <row r="30" customFormat="false" ht="15" hidden="false" customHeight="true" outlineLevel="0" collapsed="false">
      <c r="A30" s="14" t="s">
        <v>47</v>
      </c>
      <c r="B30" s="14"/>
      <c r="C30" s="14"/>
      <c r="D30" s="15"/>
      <c r="E30" s="15"/>
      <c r="F30" s="15"/>
      <c r="G30" s="15"/>
    </row>
    <row r="32" customFormat="false" ht="15" hidden="false" customHeight="true" outlineLevel="0" collapsed="false">
      <c r="A32" s="14" t="s">
        <v>48</v>
      </c>
      <c r="B32" s="14"/>
      <c r="C32" s="14"/>
      <c r="D32" s="15"/>
      <c r="E32" s="15"/>
      <c r="F32" s="15"/>
      <c r="G32" s="15"/>
    </row>
  </sheetData>
  <mergeCells count="33">
    <mergeCell ref="A1:G3"/>
    <mergeCell ref="H1:K3"/>
    <mergeCell ref="A4:K4"/>
    <mergeCell ref="A5:G5"/>
    <mergeCell ref="H5:I5"/>
    <mergeCell ref="J5:K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19:G19"/>
    <mergeCell ref="A23:G23"/>
    <mergeCell ref="A25:C25"/>
    <mergeCell ref="D25:G25"/>
    <mergeCell ref="A26:C26"/>
    <mergeCell ref="D26:G26"/>
    <mergeCell ref="A27:C27"/>
    <mergeCell ref="D27:G27"/>
    <mergeCell ref="A28:C28"/>
    <mergeCell ref="D28:G28"/>
    <mergeCell ref="A29:C29"/>
    <mergeCell ref="D29:G29"/>
    <mergeCell ref="A30:C30"/>
    <mergeCell ref="D30:G30"/>
    <mergeCell ref="A32:C32"/>
    <mergeCell ref="D32:G32"/>
  </mergeCells>
  <dataValidations count="1">
    <dataValidation allowBlank="true" error="Digite el valor unitario en pesos colombianos enteros, sin decimales." errorStyle="stop" errorTitle="Valor sin decimales" operator="between" showDropDown="false" showErrorMessage="true" showInputMessage="false" sqref="J8:J18" type="whole">
      <formula1>0</formula1>
      <formula2>999999999999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5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2026-10-06T01:40:21Z</dcterms:created>
  <dc:creator>openpyxl</dc:creator>
  <dc:description/>
  <dc:language>en-US</dc:language>
  <cp:lastModifiedBy/>
  <dcterms:modified xsi:type="dcterms:W3CDTF">2026-10-06T14:26:05Z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