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lexanderortiz/Documents/1. ETITC/2. 2026/5. SAMC/5. ADQUISICION DE LIBROS/"/>
    </mc:Choice>
  </mc:AlternateContent>
  <xr:revisionPtr revIDLastSave="0" documentId="13_ncr:2001_{91B8F934-EB83-0949-8C3A-771062339AAA}" xr6:coauthVersionLast="47" xr6:coauthVersionMax="47" xr10:uidLastSave="{00000000-0000-0000-0000-000000000000}"/>
  <bookViews>
    <workbookView xWindow="0" yWindow="680" windowWidth="34200" windowHeight="19820" xr2:uid="{8BDBA18E-32D6-BC4A-AB5C-F954BEF45C09}"/>
  </bookViews>
  <sheets>
    <sheet name="Hoja2" sheetId="2" r:id="rId1"/>
  </sheets>
  <externalReferences>
    <externalReference r:id="rId2"/>
  </externalReferenc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84" i="2" l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85" i="2"/>
  <c r="H86" i="2"/>
  <c r="H87" i="2"/>
  <c r="H88" i="2"/>
  <c r="H89" i="2"/>
  <c r="H90" i="2"/>
  <c r="H91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4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85" i="2"/>
  <c r="F86" i="2"/>
  <c r="F87" i="2"/>
  <c r="F88" i="2"/>
  <c r="F89" i="2"/>
  <c r="F90" i="2"/>
  <c r="F91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</calcChain>
</file>

<file path=xl/sharedStrings.xml><?xml version="1.0" encoding="utf-8"?>
<sst xmlns="http://schemas.openxmlformats.org/spreadsheetml/2006/main" count="535" uniqueCount="465">
  <si>
    <t>ITEM</t>
  </si>
  <si>
    <t>CAN</t>
  </si>
  <si>
    <t>TITULO</t>
  </si>
  <si>
    <t>AUTOR</t>
  </si>
  <si>
    <t>EDITORIAL/ ISBN</t>
  </si>
  <si>
    <t>Termodinámica de Cengel</t>
  </si>
  <si>
    <t>Çengel, Y. A., &amp; Boles, M. A.</t>
  </si>
  <si>
    <t>Mcgraw-Hill Interamericana/ 9786071524676</t>
  </si>
  <si>
    <t>Basic Electricity</t>
  </si>
  <si>
    <t>Bureau of Naval Personnel</t>
  </si>
  <si>
    <t>Dover Publications/ 9780878914203</t>
  </si>
  <si>
    <t>Circuitos eléctricos con Simscape para la energía solar</t>
  </si>
  <si>
    <t>Jesúa Antonio Vega Urieb, Carlos Felipe Vergara Ramírez</t>
  </si>
  <si>
    <t>Ecoe/ 9789585087248</t>
  </si>
  <si>
    <t xml:space="preserve">Ecuaciones diferenciales Ordinarias. Tècnicas de resolución. </t>
  </si>
  <si>
    <t>Luz Marina Moya / Edison Rojas</t>
  </si>
  <si>
    <t>Universidad Nacional De Colombia/ 9789587944013 </t>
  </si>
  <si>
    <t>Electric Circuits and Signals</t>
  </si>
  <si>
    <t>Nassir H. Sabah</t>
  </si>
  <si>
    <t>Crc Press/ 9781420045895</t>
  </si>
  <si>
    <t xml:space="preserve">Instalaciones eléctricas para todos </t>
  </si>
  <si>
    <t>Gilberto Enríquez Harper</t>
  </si>
  <si>
    <t>Limusa / Noriega Editores (México)/ 9786070508141</t>
  </si>
  <si>
    <t>Montaje y mantenimiento de instalaciones eléctricas de interior (UF0887)</t>
  </si>
  <si>
    <t>Roldán Viloria, J.</t>
  </si>
  <si>
    <t>Paraninfo/ 9788428359634</t>
  </si>
  <si>
    <t>Organización y gestión integral de mantenimiento</t>
  </si>
  <si>
    <t xml:space="preserve">Santiago García Garrido </t>
  </si>
  <si>
    <t>Ediciones Díaz De Santos/ 9788479785482</t>
  </si>
  <si>
    <t>Recent Topics in Maintenance Management</t>
  </si>
  <si>
    <t>Tamás Bányai</t>
  </si>
  <si>
    <t>Intechopen/ 9780854669172</t>
  </si>
  <si>
    <t>Solar Energy: The physics and engineering of photovoltaic conversion, technologies and systems</t>
  </si>
  <si>
    <t>Arno Smets, Klaus Jäger, Olindo Isabella, René van Swaaij</t>
  </si>
  <si>
    <t>Uit Cambridge Ltd./ 9781906860325</t>
  </si>
  <si>
    <t>Solar Photovoltaic Basics</t>
  </si>
  <si>
    <t>Sean White</t>
  </si>
  <si>
    <t>Routledge/ 9781032288529</t>
  </si>
  <si>
    <t>The Craft of Cientific Communication</t>
  </si>
  <si>
    <t>Joseph E. Harmon / Alan G. Gross</t>
  </si>
  <si>
    <t>The University Of Chicago Press/ 9780226316628</t>
  </si>
  <si>
    <t xml:space="preserve">Armas de detrucción matemática </t>
  </si>
  <si>
    <t xml:space="preserve"> Cathy O'Neil (Autor), Amelia Pérez de Villar (Traductor) </t>
  </si>
  <si>
    <t>Capitán Swing Libros/ 9788494740848</t>
  </si>
  <si>
    <t>Arquitectura e ingeniería de datos: Pilares sólidos para decisiones estratégicas</t>
  </si>
  <si>
    <t xml:space="preserve">Walter E. Calcagno Lucares (Autor) </t>
  </si>
  <si>
    <t>Anaya Multimedia/ 9788441549708</t>
  </si>
  <si>
    <t>Ciencia de Datos con R. Un guia completa</t>
  </si>
  <si>
    <t xml:space="preserve"> Siva Sankar Namani (Autor), Thirupathi Rao Komati (Autor), Krishna Reddy Vuyyuru (Autor) </t>
  </si>
  <si>
    <t>Ediciones Nuestro Conocimiento/ 9786206309284</t>
  </si>
  <si>
    <t>Ciencias de datos</t>
  </si>
  <si>
    <t xml:space="preserve">Luis Joyanes Aguilar (Autor) </t>
  </si>
  <si>
    <t>Marcombo/ 9788426737380</t>
  </si>
  <si>
    <t xml:space="preserve">Clean Code </t>
  </si>
  <si>
    <t xml:space="preserve">Robert C. Martin </t>
  </si>
  <si>
    <t>Addison-Wesley Professional/ 9780135398579</t>
  </si>
  <si>
    <t xml:space="preserve">Code That Fits in Your Head </t>
  </si>
  <si>
    <t xml:space="preserve">Mark Seemann  </t>
  </si>
  <si>
    <t> O'Reilly Media/ 9780137464401</t>
  </si>
  <si>
    <t>CompTIA A+ Certification All-in-One Exam Guide</t>
  </si>
  <si>
    <t>Meyers</t>
  </si>
  <si>
    <t>Mcgraw Hill/ 9781260454031</t>
  </si>
  <si>
    <t>Computer Organization and Architecture</t>
  </si>
  <si>
    <t xml:space="preserve">William Stallings </t>
  </si>
  <si>
    <t>Packt Publishing/ 9781806028030</t>
  </si>
  <si>
    <t>Guia de los fundamentos para la direccion de proyectos y el estandar para la direccion de proyectos, guia del PMBOK Septima Edicion</t>
  </si>
  <si>
    <t xml:space="preserve">Project Management Institute (PMI) </t>
  </si>
  <si>
    <t>Pmi/ 9781628258295</t>
  </si>
  <si>
    <t>Domain-Driven Design: Tackling Complexity in the Heart of Software</t>
  </si>
  <si>
    <t xml:space="preserve"> Eric Evans</t>
  </si>
  <si>
    <t>Pearson Education/ 9780321125217</t>
  </si>
  <si>
    <t xml:space="preserve">Ingeniería de Software </t>
  </si>
  <si>
    <t xml:space="preserve">Ian Sommerville </t>
  </si>
  <si>
    <t>Pearson 10 2016/ 9780135210642</t>
  </si>
  <si>
    <t>Java: Cómo programar, Primeros Objetos</t>
  </si>
  <si>
    <t>Paul Deitel Deitel</t>
  </si>
  <si>
    <t>Pearson/ 9780137598496</t>
  </si>
  <si>
    <t>Manual de publicaciones de la APA</t>
  </si>
  <si>
    <t>American Psychological Association</t>
  </si>
  <si>
    <t>El Manual Moderno Colombia/ 9786074488562</t>
  </si>
  <si>
    <t>Estructura y Diseño de Computadores: La Interfaz Hardware/Software</t>
  </si>
  <si>
    <t>David A. Patterson, John L. Hennessy</t>
  </si>
  <si>
    <t>Reverte / 9788429126204</t>
  </si>
  <si>
    <t>Storytelling con datos. Visualización de datos para profesionales</t>
  </si>
  <si>
    <t xml:space="preserve"> Cole Nussbaumer Knaflic (Autor)</t>
  </si>
  <si>
    <t>Anaya Multimedia/ 9788441539303</t>
  </si>
  <si>
    <t>Teoria General De Los Sistemas: Fundamentos, desarrollo, aplicaciones / Fundamentals, Development, Applications</t>
  </si>
  <si>
    <t> Ludwig Von Bertalanffy </t>
  </si>
  <si>
    <t>FCE/ 9789681606275</t>
  </si>
  <si>
    <t>Thinking in Systems</t>
  </si>
  <si>
    <t> Donella Meadows </t>
  </si>
  <si>
    <t>Chelsea Green/ 9781603580557</t>
  </si>
  <si>
    <t>AI first</t>
  </si>
  <si>
    <t>Brotman, A. &amp; Sack, A.</t>
  </si>
  <si>
    <t>Automatización electroneumática métodos sistemáticos: álgebra de Boole - cascada - paso a paso</t>
  </si>
  <si>
    <t>Vásquez Cortés, J. C., Cardona Guio, J. P.</t>
  </si>
  <si>
    <t>Ediciones De La U/ 9789587627305</t>
  </si>
  <si>
    <t>Co Intelligence Living and Working With AI</t>
  </si>
  <si>
    <t>Mollick, Ethan</t>
  </si>
  <si>
    <t>Comunicaciones industriales y WinCC</t>
  </si>
  <si>
    <t>Peciña Belmonte, L.</t>
  </si>
  <si>
    <t>Marcombo/ 9786075382869</t>
  </si>
  <si>
    <t>Design Thinking for Engineering: A practical guide</t>
  </si>
  <si>
    <t>Iñigo Cuiñas; Manuel José Fernández Iglesias</t>
  </si>
  <si>
    <t>The Institution Of Engineering And Technology/ 9781839535024</t>
  </si>
  <si>
    <t>Engineering Design: A Systematic Approach</t>
  </si>
  <si>
    <t>G. Pahl and W. BeitzJ. Feldhusen and K.-H. Groten</t>
  </si>
  <si>
    <t>Springer Nature/ 9781846283185</t>
  </si>
  <si>
    <t>El gran libro de Autodesk Inventor</t>
  </si>
  <si>
    <t xml:space="preserve">Francisco grande </t>
  </si>
  <si>
    <t>Alfaomega Marcombo/ 9788426726704</t>
  </si>
  <si>
    <t>Engineering Fundamentals of the Internal Combustion Engine</t>
  </si>
  <si>
    <t>Willard W. Pulkrabek</t>
  </si>
  <si>
    <t>Pearson/ 9780131405707</t>
  </si>
  <si>
    <t>Illustrated Sourcebook of Mechanical Components</t>
  </si>
  <si>
    <t>Robert O. Parmley</t>
  </si>
  <si>
    <t>Mcgraw Hill/ 9780070486171</t>
  </si>
  <si>
    <t>A Handbook to Teaching Communicative English</t>
  </si>
  <si>
    <t>Narasimhachari, B.</t>
  </si>
  <si>
    <t>Independently Published/ 9798588108720</t>
  </si>
  <si>
    <t>Aprender a escribir, leer y argumentar en la universidad</t>
  </si>
  <si>
    <t>Andrés Torres y Jazmin Galviz</t>
  </si>
  <si>
    <t>Siglo Del Hombre Editores/ 9789587566024Notion Press/ 9789359149127</t>
  </si>
  <si>
    <t>Communicative English: A Comprehensive Textbook</t>
  </si>
  <si>
    <t>Lakshmi Priya, K.</t>
  </si>
  <si>
    <t>Notion Press/  9789359149127</t>
  </si>
  <si>
    <t>Complete PET Student's book with answers and CD-ROM</t>
  </si>
  <si>
    <t xml:space="preserve">Cambridge University </t>
  </si>
  <si>
    <t>Cambridge University Press/ 9780521741361</t>
  </si>
  <si>
    <t>El hombre en busca de sentido</t>
  </si>
  <si>
    <t xml:space="preserve">Viktor Frankl </t>
  </si>
  <si>
    <t>Hender And Hender/ 9788425451096</t>
  </si>
  <si>
    <t>Guía esencial para aprender a redactar</t>
  </si>
  <si>
    <t>Sandro Cohen</t>
  </si>
  <si>
    <t>Planeta/ 9786073901772</t>
  </si>
  <si>
    <t>Hábitos atómicos</t>
  </si>
  <si>
    <t>James Clear</t>
  </si>
  <si>
    <t>Diana/ 9786287578364</t>
  </si>
  <si>
    <t>Hable como en TED</t>
  </si>
  <si>
    <t>Carmine Gallo</t>
  </si>
  <si>
    <t>Conecta/ 9789588821344</t>
  </si>
  <si>
    <t>Historias de amor en campos de guerra</t>
  </si>
  <si>
    <t>Vanessa De La Torre</t>
  </si>
  <si>
    <t>Grijalbo/ 9786287824249</t>
  </si>
  <si>
    <t>Insólitas: narradoras de lo fantástico en Latinoamérica y España</t>
  </si>
  <si>
    <t>Varias autoras</t>
  </si>
  <si>
    <t>Paguínas De Espuma/ 9788483932544</t>
  </si>
  <si>
    <t>Language Assessment Literacy: From Theory to Practice</t>
  </si>
  <si>
    <t>Malone, M. E.</t>
  </si>
  <si>
    <t>Routledge/ 9780367483425</t>
  </si>
  <si>
    <t>Listen Here! Intermediate</t>
  </si>
  <si>
    <t>Clare West</t>
  </si>
  <si>
    <t>Cambridge University Press/ 9780521140362</t>
  </si>
  <si>
    <t>Lo que no tiene nombre</t>
  </si>
  <si>
    <t>Piedad Bonnett</t>
  </si>
  <si>
    <t>Alfaguara/ 9789587585339</t>
  </si>
  <si>
    <t>NorthStar 5: Listening and Speaking</t>
  </si>
  <si>
    <t>Cohen, R. F.; Miller, J. L.</t>
  </si>
  <si>
    <t>Pearson Education/ 9780134280844</t>
  </si>
  <si>
    <t>NorthStar 5: Reading and Writing</t>
  </si>
  <si>
    <t>Preiss, S.</t>
  </si>
  <si>
    <t>Pearson Education/ 9780134662060</t>
  </si>
  <si>
    <t>Oxford English Grammar Course Advanced with KEY</t>
  </si>
  <si>
    <t>Michael Swan and Catherine Walter</t>
  </si>
  <si>
    <t>Oxford University Press/ 9780143454458</t>
  </si>
  <si>
    <t>Oxford English Grammar Course Basic with KEY</t>
  </si>
  <si>
    <t>Oxford University Press/ 9780194414814</t>
  </si>
  <si>
    <t>Oxford English Grammar Course Intermediate with KEY</t>
  </si>
  <si>
    <t>Oxford University Press/ 9780194414876</t>
  </si>
  <si>
    <t>Redacción sin dolor</t>
  </si>
  <si>
    <t>Planeta/ 9786070789717</t>
  </si>
  <si>
    <t>Teaching Communication, Skills and Competencies for the International Workplace</t>
  </si>
  <si>
    <t>Gimenez, J.</t>
  </si>
  <si>
    <t>Routledge/ 9781032223599</t>
  </si>
  <si>
    <t>Teaching ESL/EFL Listening and Speaking</t>
  </si>
  <si>
    <t>Nation, I. S. P.; Newton, J.</t>
  </si>
  <si>
    <t>Routledge/ 9780367195533</t>
  </si>
  <si>
    <t>Teaching ESL/EFL Reading and Writing</t>
  </si>
  <si>
    <t>Nation, I. S. P.; Macalister, J.</t>
  </si>
  <si>
    <t>Routledge/ 9781041012245</t>
  </si>
  <si>
    <t>Vocabulary and the Four Skills</t>
  </si>
  <si>
    <t>Clenton, J.; Booth, P.</t>
  </si>
  <si>
    <t>Routledge/ 9780367503284</t>
  </si>
  <si>
    <t>Ingeniería de control moderno</t>
  </si>
  <si>
    <t>Katsuhiko Ogata</t>
  </si>
  <si>
    <t>Pearson Education/ 9788483226605</t>
  </si>
  <si>
    <t>Instrumentación Industrial</t>
  </si>
  <si>
    <t>Antonio Creus Solé</t>
  </si>
  <si>
    <t>Marcombo/ 9788426716682</t>
  </si>
  <si>
    <t>Measurement and Instrumentation: Theory and Application</t>
  </si>
  <si>
    <t>Alan S. morris; Reza Langari</t>
  </si>
  <si>
    <t>Academic Press Inc./ 9780128171417</t>
  </si>
  <si>
    <t>Programmable Logic Controllers</t>
  </si>
  <si>
    <t>Frank Petruzella</t>
  </si>
  <si>
    <t>Mcgraw Hill/ 9781265150495</t>
  </si>
  <si>
    <t>AI-Empowered IoT Communications</t>
  </si>
  <si>
    <t>Yulin Shao</t>
  </si>
  <si>
    <t>Springer/ 9783031988158</t>
  </si>
  <si>
    <t>Practical Iot Using Arduino and Esp32: Interactive Experiments Covering Sensor Reads, Wi-fi, Bluetooth, and Aws Iot Core</t>
  </si>
  <si>
    <t>Pravin Dhandre</t>
  </si>
  <si>
    <t>Gitforgits/ 9789349174702</t>
  </si>
  <si>
    <t>Project Management in Cloud and IoT Applications</t>
  </si>
  <si>
    <t>Richard Castro, Naresh kumar</t>
  </si>
  <si>
    <t>Springer/ 9783031994265</t>
  </si>
  <si>
    <t xml:space="preserve">Project Management with AI For Dummies </t>
  </si>
  <si>
    <t>Daniel Stanton</t>
  </si>
  <si>
    <t>John Wiley &amp; Sons/ 9781394320844</t>
  </si>
  <si>
    <t>Research Design: Qualitative, Quantitative, and Mixed Methods Approaches</t>
  </si>
  <si>
    <t>John W. Creswell</t>
  </si>
  <si>
    <t>Sage Publications/ 9781071817940</t>
  </si>
  <si>
    <t>Manual Moderno/ 9786074488562</t>
  </si>
  <si>
    <t>Metodología de la investigación</t>
  </si>
  <si>
    <t>César Augusto Bernal</t>
  </si>
  <si>
    <t>Pearson Educación/ 9786073255967</t>
  </si>
  <si>
    <t>J. K. Rowling</t>
  </si>
  <si>
    <t>Fuego Y Sangre</t>
  </si>
  <si>
    <t>George R. R. Martin</t>
  </si>
  <si>
    <t>PLAZA &amp; JANES/ 9789585457225</t>
  </si>
  <si>
    <t>Cancion De Hielo 1 - Juego De Tronos</t>
  </si>
  <si>
    <t>PLAZA &amp; JANES/ 9789588617152</t>
  </si>
  <si>
    <t>Cancion De Hielo 4 - Festin De Cuervos</t>
  </si>
  <si>
    <t>PLAZA &amp; JANES/ 9789588617206</t>
  </si>
  <si>
    <t>Cancion De Hielo 2 - Choque De Reyes</t>
  </si>
  <si>
    <t>Cancion De Hielo 3 - Tormenta De Espadas</t>
  </si>
  <si>
    <t>PLAZA &amp; JANES/ 9789588617190</t>
  </si>
  <si>
    <t>Cancion De Hielo 5 - Danza De Dragones</t>
  </si>
  <si>
    <t>JRR. Tolkien</t>
  </si>
  <si>
    <t>Cien años de soledad (edición ilustrada)</t>
  </si>
  <si>
    <t>Gabriel García Márquez y Luisa Rivera</t>
  </si>
  <si>
    <t>RANDOM HOUSE/ 9789585581616</t>
  </si>
  <si>
    <t>Cien Años de Soledad</t>
  </si>
  <si>
    <t>Gabriel García Márquez</t>
  </si>
  <si>
    <t>DEBOLS!LLO/ 9789588886213</t>
  </si>
  <si>
    <t>El amor en los tiempos del cólera (edición ilustrada)</t>
  </si>
  <si>
    <t>LITERATURA RANDOM HOUSE/ 9789585581432</t>
  </si>
  <si>
    <t xml:space="preserve">El túnel </t>
  </si>
  <si>
    <t>Ernesto Sábato</t>
  </si>
  <si>
    <t>Planetalector                 / 9789584230539</t>
  </si>
  <si>
    <t>Pedro páramo</t>
  </si>
  <si>
    <t>Juan Rulfo</t>
  </si>
  <si>
    <t>El otoño del patriarca</t>
  </si>
  <si>
    <t>DEBOLS!LLO/ 9789585579200</t>
  </si>
  <si>
    <t>Leer es resistir</t>
  </si>
  <si>
    <t>Mario Mendoza</t>
  </si>
  <si>
    <t>EDITORIAL PLANETA/ 9786287611184</t>
  </si>
  <si>
    <t>Akelarre</t>
  </si>
  <si>
    <t xml:space="preserve">Planeta          / 9786287611504          </t>
  </si>
  <si>
    <t>Cuentos Completos</t>
  </si>
  <si>
    <t xml:space="preserve">Planeta     / 9786287650381                </t>
  </si>
  <si>
    <t>La melancolía de los feos</t>
  </si>
  <si>
    <t xml:space="preserve">Planeta          / 9786287611542           </t>
  </si>
  <si>
    <t>Satánas</t>
  </si>
  <si>
    <t xml:space="preserve">Planeta              / 9786287650510       </t>
  </si>
  <si>
    <t>Paranormal</t>
  </si>
  <si>
    <t xml:space="preserve">Planeta     / 9786287827325                </t>
  </si>
  <si>
    <t>George Orwell</t>
  </si>
  <si>
    <t>DEBOLS!LLO/ 9789588773834</t>
  </si>
  <si>
    <t>Alicia en el país de las maravillas y atráves del espejo</t>
  </si>
  <si>
    <t>Lewis Carroll</t>
  </si>
  <si>
    <t>Alianza/ 9788420610184</t>
  </si>
  <si>
    <t>El libro de la selva</t>
  </si>
  <si>
    <t>Rudyard Kipling</t>
  </si>
  <si>
    <t>DEBOLS!LLO/ 9789585579255</t>
  </si>
  <si>
    <t>El Profesor</t>
  </si>
  <si>
    <t>John Katzenbach</t>
  </si>
  <si>
    <t>B DE BOLSILLO/ 9789585654372</t>
  </si>
  <si>
    <t>La Chica del Tren</t>
  </si>
  <si>
    <t xml:space="preserve">Paula Hawkins </t>
  </si>
  <si>
    <t>Booket                / 9789584266750</t>
  </si>
  <si>
    <t>El olvido que seremos (Novela gráfica)</t>
  </si>
  <si>
    <t>Hector Abad Faciolince y Tyto Alba</t>
  </si>
  <si>
    <t>ALFAGUARA/ 9789585428355</t>
  </si>
  <si>
    <t>El retrato de Dorian Gray</t>
  </si>
  <si>
    <t>Oscar Wilde</t>
  </si>
  <si>
    <t>PENGUIN CLÁSICOS/ 9789588925790</t>
  </si>
  <si>
    <t>Cumbres Borrascosas</t>
  </si>
  <si>
    <t>Emily Jane Bronte</t>
  </si>
  <si>
    <t>PENGUIN CLÁSICOS/ 9789585573345</t>
  </si>
  <si>
    <t>Divergente</t>
  </si>
  <si>
    <t>Veronica Roth</t>
  </si>
  <si>
    <t>MOLINO/ 9786287514102</t>
  </si>
  <si>
    <t>Insurgente (Saga Divergente 2)</t>
  </si>
  <si>
    <t>MOLINO/ 9786287514119</t>
  </si>
  <si>
    <t>Leal (Saga Divergente 3)</t>
  </si>
  <si>
    <t>MOLINO/ 9786287514126</t>
  </si>
  <si>
    <t>Cuatro (Saga Divergente 4)</t>
  </si>
  <si>
    <t>MOLINO/ 9786287514133</t>
  </si>
  <si>
    <t>Los Juegos del Hambre (Saga Los juegos del hambre 1)</t>
  </si>
  <si>
    <t>Suzanne Collins</t>
  </si>
  <si>
    <t>MOLINO/ 9786287750036</t>
  </si>
  <si>
    <t>En llamas (Saga Los juegos del hambre 2)</t>
  </si>
  <si>
    <t>MOLINO/ 9786287750098</t>
  </si>
  <si>
    <t>Sinsajo (Saga Los juegos del hambre 3)</t>
  </si>
  <si>
    <t>MOLINO/ 9786287750104</t>
  </si>
  <si>
    <t>Balada de pájaros cantores y serpientes (Saga Los juegos del hambre 4)</t>
  </si>
  <si>
    <t>MOLINO/ 9786287750111</t>
  </si>
  <si>
    <t>El olvido que seremos</t>
  </si>
  <si>
    <t>Hector Abad Faciolince</t>
  </si>
  <si>
    <t xml:space="preserve">Narraciones Extraordinarias </t>
  </si>
  <si>
    <t>Edgar Allan Poe</t>
  </si>
  <si>
    <t>A dos metros de ti</t>
  </si>
  <si>
    <t>Rachael Lippincott</t>
  </si>
  <si>
    <t>Ciudades De Papel</t>
  </si>
  <si>
    <t>John Green</t>
  </si>
  <si>
    <t>NUBE DE TINTA/ 9789585783065</t>
  </si>
  <si>
    <t>Bestiario</t>
  </si>
  <si>
    <t>Julio Cortázar</t>
  </si>
  <si>
    <t>DEBOLS!LLO/ 9789589016220</t>
  </si>
  <si>
    <t>Ensayo sobre la ceguera</t>
  </si>
  <si>
    <t>José Saramago</t>
  </si>
  <si>
    <t>DEBOLS!LLO/ 9789588940212</t>
  </si>
  <si>
    <t>Ensayo sobre la lucidez</t>
  </si>
  <si>
    <t>Orgullo y prejuicio</t>
  </si>
  <si>
    <t>Jane Austen</t>
  </si>
  <si>
    <t>PENGUIN CLÁSICOS/ 9789588925738</t>
  </si>
  <si>
    <t>Rebelion En La Granja</t>
  </si>
  <si>
    <t>George Orwel</t>
  </si>
  <si>
    <t>DEBOLS!LLO/ 9786287824959</t>
  </si>
  <si>
    <t>Yo, Robot</t>
  </si>
  <si>
    <t>Isaac Asimov</t>
  </si>
  <si>
    <t>La élite (La Selección 2)</t>
  </si>
  <si>
    <t>Kiera Cass</t>
  </si>
  <si>
    <t>ROCA EDITORIAL/ 9789588763163</t>
  </si>
  <si>
    <t>La heredera (La Selección 4)</t>
  </si>
  <si>
    <t>ROCA EDITORIAL/ 9789588763149</t>
  </si>
  <si>
    <t>La corona (La Selección 5)</t>
  </si>
  <si>
    <t>Eleanor &amp; Park</t>
  </si>
  <si>
    <t>Rainbow Rowell</t>
  </si>
  <si>
    <t>En agosto nos vemos</t>
  </si>
  <si>
    <t>RANDOM HOUSE/ 9786287638358</t>
  </si>
  <si>
    <t>Escuadrón</t>
  </si>
  <si>
    <t>Brandon Sanderson</t>
  </si>
  <si>
    <t>NOVA/ 9789585986862</t>
  </si>
  <si>
    <t>Estelar (Escuadrón 2)</t>
  </si>
  <si>
    <t>NOVA/ 9789585206342</t>
  </si>
  <si>
    <t>Citónica (Escuadrón 3)</t>
  </si>
  <si>
    <t>NOVA/ 9789585206397</t>
  </si>
  <si>
    <t>Desafiante (Escuadrón 4)</t>
  </si>
  <si>
    <t>NOVA/ 9789585297524</t>
  </si>
  <si>
    <t>Todos los hombres del rey</t>
  </si>
  <si>
    <t>Laura Gallego</t>
  </si>
  <si>
    <t>MONTENA/ 9786287688094</t>
  </si>
  <si>
    <t>A sangre fría</t>
  </si>
  <si>
    <t>Truman Capote</t>
  </si>
  <si>
    <t>Anagrama/ 9788433972996</t>
  </si>
  <si>
    <t>Dr. Jekyll y Mr. Hyde</t>
  </si>
  <si>
    <t xml:space="preserve">Robeert Louis Stevenson </t>
  </si>
  <si>
    <t>Austral/ 9786287624238</t>
  </si>
  <si>
    <t>Fangirl</t>
  </si>
  <si>
    <t>ALFAGUARA I./ 9789588883151</t>
  </si>
  <si>
    <t>Cuentos de Charles Perrault</t>
  </si>
  <si>
    <t>Charles Perrault</t>
  </si>
  <si>
    <t>Doce cuentos peregrinos</t>
  </si>
  <si>
    <t>DEBOLS!LLO/ 9789588886268</t>
  </si>
  <si>
    <t>La escuela de los niños invisibles</t>
  </si>
  <si>
    <t>Shaun David Hutchinson</t>
  </si>
  <si>
    <t>La lista de la suerte</t>
  </si>
  <si>
    <t>Le dedico mi silencio</t>
  </si>
  <si>
    <t>Mario Vargas Llosa</t>
  </si>
  <si>
    <t>ALFAGUARA/ 9786287659148</t>
  </si>
  <si>
    <t>ALFAGUARA/ 9789587585339</t>
  </si>
  <si>
    <t>Mil veces hasta siempre</t>
  </si>
  <si>
    <t>DEBOLS!LLO/ 9786287641891</t>
  </si>
  <si>
    <t>Rayuela</t>
  </si>
  <si>
    <t>DEBOLS!LLO/ 9789589016787</t>
  </si>
  <si>
    <t>Solo un poco aquí</t>
  </si>
  <si>
    <t>María Ospina Pizano</t>
  </si>
  <si>
    <t>RANDOM HOUSE/ 9786289548082</t>
  </si>
  <si>
    <t>Todas las hadas del reino</t>
  </si>
  <si>
    <t>MONTENA/ 9789585885912</t>
  </si>
  <si>
    <t>Todo este tiempo</t>
  </si>
  <si>
    <t>NUBE DE TINTA/ 9789585211780</t>
  </si>
  <si>
    <t>El extranjero</t>
  </si>
  <si>
    <t>Albert Camus</t>
  </si>
  <si>
    <t>RANDOM HOUSE/ 9789585581487</t>
  </si>
  <si>
    <t>El último sueño</t>
  </si>
  <si>
    <t>Pedro Almodóvar</t>
  </si>
  <si>
    <t>RESERVOIR BOOKS/ 9789585245587</t>
  </si>
  <si>
    <t>La metamorfosis</t>
  </si>
  <si>
    <t>Franz Kafka</t>
  </si>
  <si>
    <t>El viejo y el mar</t>
  </si>
  <si>
    <t>Ernest Hemingway</t>
  </si>
  <si>
    <t>DEBOLS!LLO/ 9786287513099</t>
  </si>
  <si>
    <t>La celestina</t>
  </si>
  <si>
    <t>Fernando de Rojas</t>
  </si>
  <si>
    <t>PENGUIN CLÁSICOS/ 9789588925028</t>
  </si>
  <si>
    <t xml:space="preserve">Platero y yo </t>
  </si>
  <si>
    <t>Juan Ramón Jiménez</t>
  </si>
  <si>
    <t xml:space="preserve">9789583064388/ </t>
  </si>
  <si>
    <t>El hueco</t>
  </si>
  <si>
    <t>Germán Castro Caycedo</t>
  </si>
  <si>
    <t>Planeta                       / 9789584273789</t>
  </si>
  <si>
    <t>La hojarasca</t>
  </si>
  <si>
    <t>DEBOLS!LLO/ 9789588886220</t>
  </si>
  <si>
    <t>Memoria de mis putas tristes</t>
  </si>
  <si>
    <t>DEBOLS!LLO/ 9786287641563</t>
  </si>
  <si>
    <t xml:space="preserve">La vuelta al mundo en ochenta días </t>
  </si>
  <si>
    <t>Julio Verne</t>
  </si>
  <si>
    <t>El diario de Ana Frank</t>
  </si>
  <si>
    <t>Ana Frank</t>
  </si>
  <si>
    <t>Cronica de una muerte anunciada</t>
  </si>
  <si>
    <t>Noticia de un secuestro</t>
  </si>
  <si>
    <t>Vivir para contarla</t>
  </si>
  <si>
    <t>El problema de los tres cuerpos</t>
  </si>
  <si>
    <t>Liu Cixin</t>
  </si>
  <si>
    <t>El bosque oscuro</t>
  </si>
  <si>
    <t xml:space="preserve">DUNE 2: MESSIAH            </t>
  </si>
  <si>
    <t>Frank Herbert</t>
  </si>
  <si>
    <t xml:space="preserve">DUNE 3: CHILDREN OF DUNE   </t>
  </si>
  <si>
    <t>DUNE 4: GOD EMPEROR OF DUNE</t>
  </si>
  <si>
    <t xml:space="preserve">DUNE 5: HERETICS OF DUNE   </t>
  </si>
  <si>
    <t>La Vorágine</t>
  </si>
  <si>
    <t>José Eustasio Rivera</t>
  </si>
  <si>
    <t>Universidad Nacional de Colombia/ 9789585055643</t>
  </si>
  <si>
    <t>La insoportable levedad del ser</t>
  </si>
  <si>
    <t>Milan Kundera</t>
  </si>
  <si>
    <t>Tusquets   / 9789584238597</t>
  </si>
  <si>
    <t>El código Da Vinci</t>
  </si>
  <si>
    <t>Dan Brown</t>
  </si>
  <si>
    <t>Inferno</t>
  </si>
  <si>
    <t>Ángeles y Demonios</t>
  </si>
  <si>
    <t>Sensatez y sentimiento</t>
  </si>
  <si>
    <t>Crimen y castigo</t>
  </si>
  <si>
    <t>Fiódor Dostoyevski.</t>
  </si>
  <si>
    <t>La guerra del fin del mundo</t>
  </si>
  <si>
    <t>VALOR TOTAL</t>
  </si>
  <si>
    <t>DEBOLS!LLO
9786287513273</t>
  </si>
  <si>
    <t>Cámara secreta</t>
  </si>
  <si>
    <t>prisionero de Azkaban</t>
  </si>
  <si>
    <t>cáliz de fuego</t>
  </si>
  <si>
    <t>orden del fénix</t>
  </si>
  <si>
    <t>misterio del príncipe</t>
  </si>
  <si>
    <t>reliquias de la muerte</t>
  </si>
  <si>
    <t>Booket                 / 9786287574045</t>
  </si>
  <si>
    <t>Las dos torres</t>
  </si>
  <si>
    <t>Booket/ 9786287574052</t>
  </si>
  <si>
    <t>El retorno del rey</t>
  </si>
  <si>
    <t>Booket/ 9786287574069</t>
  </si>
  <si>
    <t>ESCUELA TECNOLÓGICA INSTITUTO TÉCNICO CENTRAL
ITC-SIE-008-2026</t>
  </si>
  <si>
    <t>Saga Completa en Tomos de estuche de  Harry Potter  (tapa blanda)
-La piedra filosofal</t>
  </si>
  <si>
    <t>SALAMANDRA INFANTIL Y JUVENIL/
9786287507555</t>
  </si>
  <si>
    <t>Harvard Bussines/
9781647829650</t>
  </si>
  <si>
    <t>Cartera/
9780593716717</t>
  </si>
  <si>
    <t>Saga Completa en Tomos de estuche del señor de los anillos (tapa blanda)
La comunidad del anillo</t>
  </si>
  <si>
    <t>PLAZA &amp; JANES/
9789588617213</t>
  </si>
  <si>
    <t>PLAZA &amp; JANES/
9789588617169</t>
  </si>
  <si>
    <t>ROCA EDITORIAL/
9789588763187</t>
  </si>
  <si>
    <t>NUBE DE TINTA/ 
9789585396456</t>
  </si>
  <si>
    <t>NUBE DE TINTA/
9789585396401</t>
  </si>
  <si>
    <t>DEBOLS!LLO
9789588886176</t>
  </si>
  <si>
    <t>DEBOLS!LLO
9789588886183</t>
  </si>
  <si>
    <t>DEBOLS!LLO
9789588886138</t>
  </si>
  <si>
    <t>B DE BOLSILLO
9789585566491</t>
  </si>
  <si>
    <t>B DE BOLSILLO
9786287641341</t>
  </si>
  <si>
    <t>DEBOLS!LLO
9786287513341</t>
  </si>
  <si>
    <t>DEBOLS!LLO
9786287513358</t>
  </si>
  <si>
    <t>Booket        /
9788408307938</t>
  </si>
  <si>
    <t>DEBOLS!LLO/
9789589016107</t>
  </si>
  <si>
    <t>PRECIO TECHO UNITARIO</t>
  </si>
  <si>
    <t>ALFAGUARA J./ 9789587587623</t>
  </si>
  <si>
    <t>DEBOLS!LLO/ 9789588611945</t>
  </si>
  <si>
    <t xml:space="preserve">Booket               / 9786287574823         </t>
  </si>
  <si>
    <t xml:space="preserve">Booket        / 9786287732841                </t>
  </si>
  <si>
    <t>OBJETOADQUISICIÓN DE LIBROS IMPRESOS DE LITERATURA Y ESPECIALIZADOS DE LOS PROGRAMAS DE EDUCACIÓN SUPERIOR (PES) PARA LA COLECCION GENERAL, COMO APOYO A LAS ACTIVIDADES ACADÉMICAS Y DE INVESTIGACIÓN DE LA COMUNIDAD EN GENERAL DEL CENTRO DE BIBLIOTECA Y RECURSOS EDUCATIVOS DE LA ESCUELA TECNOLOGICA INSTITUTO TECNICO CENTRAL.</t>
  </si>
  <si>
    <t>VALOR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</si>
</sst>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&quot;$&quot;\ #,##0"/>
    <numFmt numFmtId="165" formatCode="\$\ #,##0"/>
  </numFmts>
  <fonts count="7" x14ac:knownFonts="1">
    <font>
      <sz val="12"/>
      <color theme="1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2" fontId="4" fillId="0" borderId="0" applyFont="0" applyFill="0" applyBorder="0" applyAlignment="0" applyProtection="0"/>
  </cellStyleXfs>
  <cellXfs count="35">
    <xf numFmtId="0" fontId="0" fillId="0" borderId="0" xfId="0"/>
    <xf numFmtId="0" fontId="5" fillId="0" borderId="1" xfId="0" applyFont="1" applyBorder="1"/>
    <xf numFmtId="164" fontId="5" fillId="0" borderId="1" xfId="1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 shrinkToFit="1"/>
    </xf>
    <xf numFmtId="164" fontId="3" fillId="0" borderId="6" xfId="0" applyNumberFormat="1" applyFont="1" applyBorder="1" applyAlignment="1">
      <alignment horizontal="center" vertical="center" shrinkToFit="1"/>
    </xf>
    <xf numFmtId="164" fontId="3" fillId="0" borderId="4" xfId="0" applyNumberFormat="1" applyFont="1" applyBorder="1" applyAlignment="1">
      <alignment horizontal="center" vertical="center" shrinkToFit="1"/>
    </xf>
    <xf numFmtId="164" fontId="3" fillId="0" borderId="2" xfId="0" applyNumberFormat="1" applyFont="1" applyBorder="1" applyAlignment="1">
      <alignment horizontal="center" vertical="center" shrinkToFit="1"/>
    </xf>
    <xf numFmtId="164" fontId="3" fillId="0" borderId="5" xfId="1" applyNumberFormat="1" applyFont="1" applyBorder="1" applyAlignment="1">
      <alignment horizontal="center" vertical="center" shrinkToFit="1"/>
    </xf>
    <xf numFmtId="164" fontId="3" fillId="0" borderId="6" xfId="1" applyNumberFormat="1" applyFont="1" applyBorder="1" applyAlignment="1">
      <alignment horizontal="center" vertical="center" shrinkToFit="1"/>
    </xf>
    <xf numFmtId="164" fontId="3" fillId="0" borderId="4" xfId="1" applyNumberFormat="1" applyFont="1" applyBorder="1" applyAlignment="1">
      <alignment horizontal="center" vertical="center" shrinkToFit="1"/>
    </xf>
    <xf numFmtId="164" fontId="3" fillId="0" borderId="2" xfId="1" applyNumberFormat="1" applyFont="1" applyBorder="1" applyAlignment="1">
      <alignment horizontal="center" vertical="center" shrinkToFit="1"/>
    </xf>
    <xf numFmtId="165" fontId="6" fillId="0" borderId="5" xfId="0" applyNumberFormat="1" applyFont="1" applyBorder="1" applyAlignment="1">
      <alignment horizontal="center" vertical="center"/>
    </xf>
    <xf numFmtId="165" fontId="6" fillId="0" borderId="6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lexanderortiz/Documents/1.%20ETITC/2.%202026/5.%20SAMC/5.%20ADQUISICION%20DE%20LIBROS/ANEXO%20PRECIO%20TECHO%20UNITARIO-FINAL.xlsx" TargetMode="External"/><Relationship Id="rId1" Type="http://schemas.openxmlformats.org/officeDocument/2006/relationships/externalLinkPath" Target="ANEXO%20PRECIO%20TECHO%20UNITARIO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</sheetNames>
    <sheetDataSet>
      <sheetData sheetId="0">
        <row r="4">
          <cell r="G4">
            <v>562104</v>
          </cell>
          <cell r="H4">
            <v>534000</v>
          </cell>
        </row>
        <row r="5">
          <cell r="G5">
            <v>147368</v>
          </cell>
          <cell r="H5">
            <v>193900</v>
          </cell>
        </row>
        <row r="6">
          <cell r="G6">
            <v>912000</v>
          </cell>
          <cell r="H6">
            <v>686400</v>
          </cell>
        </row>
        <row r="7">
          <cell r="G7">
            <v>263160</v>
          </cell>
          <cell r="H7">
            <v>412500</v>
          </cell>
        </row>
        <row r="8">
          <cell r="G8">
            <v>1042105</v>
          </cell>
          <cell r="H8">
            <v>1249300</v>
          </cell>
        </row>
        <row r="9">
          <cell r="G9">
            <v>315789</v>
          </cell>
          <cell r="H9">
            <v>300000</v>
          </cell>
        </row>
        <row r="10">
          <cell r="G10">
            <v>287368</v>
          </cell>
          <cell r="H10">
            <v>320100</v>
          </cell>
        </row>
        <row r="11">
          <cell r="G11">
            <v>484000</v>
          </cell>
          <cell r="H11">
            <v>484000</v>
          </cell>
        </row>
        <row r="12">
          <cell r="G12">
            <v>1950000</v>
          </cell>
          <cell r="H12">
            <v>1996600</v>
          </cell>
        </row>
        <row r="13">
          <cell r="G13">
            <v>518000</v>
          </cell>
          <cell r="H13">
            <v>542200</v>
          </cell>
        </row>
        <row r="14">
          <cell r="G14">
            <v>286000</v>
          </cell>
          <cell r="H14">
            <v>284000</v>
          </cell>
        </row>
        <row r="15">
          <cell r="G15">
            <v>890000</v>
          </cell>
          <cell r="H15">
            <v>890000</v>
          </cell>
        </row>
        <row r="16">
          <cell r="G16">
            <v>420000</v>
          </cell>
          <cell r="H16">
            <v>511600</v>
          </cell>
        </row>
        <row r="17">
          <cell r="G17">
            <v>266000</v>
          </cell>
          <cell r="H17">
            <v>568000</v>
          </cell>
        </row>
        <row r="18">
          <cell r="G18">
            <v>434000</v>
          </cell>
          <cell r="H18">
            <v>445800</v>
          </cell>
        </row>
        <row r="19">
          <cell r="G19">
            <v>871000</v>
          </cell>
          <cell r="H19">
            <v>1686400</v>
          </cell>
        </row>
        <row r="20">
          <cell r="G20">
            <v>490000</v>
          </cell>
          <cell r="H20">
            <v>571000</v>
          </cell>
        </row>
        <row r="21">
          <cell r="G21">
            <v>390000</v>
          </cell>
          <cell r="H21">
            <v>419100</v>
          </cell>
        </row>
        <row r="22">
          <cell r="G22">
            <v>260000</v>
          </cell>
          <cell r="H22">
            <v>290400</v>
          </cell>
        </row>
        <row r="23">
          <cell r="G23">
            <v>1080000</v>
          </cell>
          <cell r="H23">
            <v>1257300</v>
          </cell>
        </row>
        <row r="24">
          <cell r="G24">
            <v>1755000</v>
          </cell>
          <cell r="H24">
            <v>2994900</v>
          </cell>
        </row>
        <row r="25">
          <cell r="G25">
            <v>3570000</v>
          </cell>
          <cell r="H25">
            <v>3350500</v>
          </cell>
        </row>
        <row r="26">
          <cell r="G26">
            <v>525000</v>
          </cell>
          <cell r="H26">
            <v>515700</v>
          </cell>
        </row>
        <row r="27">
          <cell r="G27">
            <v>3745000</v>
          </cell>
          <cell r="H27">
            <v>1430000</v>
          </cell>
        </row>
        <row r="28">
          <cell r="G28">
            <v>5928000</v>
          </cell>
          <cell r="H28">
            <v>6155200</v>
          </cell>
        </row>
        <row r="29">
          <cell r="G29">
            <v>556000</v>
          </cell>
          <cell r="H29">
            <v>556000</v>
          </cell>
        </row>
        <row r="30">
          <cell r="G30">
            <v>1125000</v>
          </cell>
          <cell r="H30">
            <v>1168200</v>
          </cell>
        </row>
        <row r="31">
          <cell r="G31">
            <v>462000</v>
          </cell>
          <cell r="H31">
            <v>449600</v>
          </cell>
        </row>
        <row r="32">
          <cell r="G32">
            <v>180000</v>
          </cell>
          <cell r="H32">
            <v>180000</v>
          </cell>
        </row>
        <row r="33">
          <cell r="G33">
            <v>483000</v>
          </cell>
          <cell r="H33">
            <v>543300</v>
          </cell>
        </row>
        <row r="34">
          <cell r="G34">
            <v>448000</v>
          </cell>
          <cell r="H34">
            <v>478000</v>
          </cell>
        </row>
        <row r="35">
          <cell r="G35">
            <v>267000</v>
          </cell>
          <cell r="H35">
            <v>325500</v>
          </cell>
        </row>
        <row r="36">
          <cell r="G36">
            <v>420000</v>
          </cell>
          <cell r="H36">
            <v>452200</v>
          </cell>
        </row>
        <row r="37">
          <cell r="G37">
            <v>259000</v>
          </cell>
          <cell r="H37">
            <v>292900</v>
          </cell>
        </row>
        <row r="38">
          <cell r="G38">
            <v>942500</v>
          </cell>
          <cell r="H38">
            <v>966100</v>
          </cell>
        </row>
        <row r="39">
          <cell r="G39">
            <v>1320000</v>
          </cell>
          <cell r="H39">
            <v>1481800</v>
          </cell>
        </row>
        <row r="40">
          <cell r="G40">
            <v>546000</v>
          </cell>
          <cell r="H40">
            <v>615800</v>
          </cell>
        </row>
        <row r="41">
          <cell r="G41">
            <v>2769000</v>
          </cell>
          <cell r="H41">
            <v>4017200</v>
          </cell>
        </row>
        <row r="42">
          <cell r="G42">
            <v>1040000</v>
          </cell>
          <cell r="H42">
            <v>1089000</v>
          </cell>
        </row>
        <row r="43">
          <cell r="G43">
            <v>54000</v>
          </cell>
          <cell r="H43">
            <v>71700</v>
          </cell>
        </row>
        <row r="44">
          <cell r="G44">
            <v>37000</v>
          </cell>
          <cell r="H44">
            <v>37000</v>
          </cell>
        </row>
        <row r="45">
          <cell r="G45">
            <v>54000</v>
          </cell>
          <cell r="H45">
            <v>71700</v>
          </cell>
        </row>
        <row r="46">
          <cell r="G46">
            <v>481000</v>
          </cell>
          <cell r="H46">
            <v>586500</v>
          </cell>
        </row>
        <row r="47">
          <cell r="G47">
            <v>94000</v>
          </cell>
          <cell r="H47">
            <v>100700</v>
          </cell>
        </row>
        <row r="48">
          <cell r="G48">
            <v>129000</v>
          </cell>
          <cell r="H48">
            <v>155300</v>
          </cell>
        </row>
        <row r="49">
          <cell r="G49">
            <v>119000</v>
          </cell>
          <cell r="H49">
            <v>55000</v>
          </cell>
        </row>
        <row r="50">
          <cell r="G50">
            <v>69000</v>
          </cell>
          <cell r="H50">
            <v>331700</v>
          </cell>
        </row>
        <row r="51">
          <cell r="G51">
            <v>47000</v>
          </cell>
          <cell r="H51">
            <v>57000</v>
          </cell>
        </row>
        <row r="52">
          <cell r="G52">
            <v>182000</v>
          </cell>
          <cell r="H52">
            <v>204000</v>
          </cell>
        </row>
        <row r="53">
          <cell r="G53">
            <v>291500</v>
          </cell>
          <cell r="H53">
            <v>374100</v>
          </cell>
        </row>
        <row r="54">
          <cell r="G54">
            <v>174000</v>
          </cell>
          <cell r="H54">
            <v>219700</v>
          </cell>
        </row>
        <row r="55">
          <cell r="G55">
            <v>62000</v>
          </cell>
          <cell r="H55">
            <v>62000</v>
          </cell>
        </row>
        <row r="56">
          <cell r="G56">
            <v>510000</v>
          </cell>
          <cell r="H56">
            <v>580000</v>
          </cell>
        </row>
        <row r="57">
          <cell r="G57">
            <v>510000</v>
          </cell>
          <cell r="H57">
            <v>580000</v>
          </cell>
        </row>
        <row r="58">
          <cell r="G58">
            <v>600000</v>
          </cell>
          <cell r="H58">
            <v>676500</v>
          </cell>
        </row>
        <row r="59">
          <cell r="G59">
            <v>600000</v>
          </cell>
          <cell r="H59">
            <v>676500</v>
          </cell>
        </row>
        <row r="60">
          <cell r="G60">
            <v>600000</v>
          </cell>
          <cell r="H60">
            <v>676500</v>
          </cell>
        </row>
        <row r="61">
          <cell r="G61">
            <v>149000</v>
          </cell>
          <cell r="H61">
            <v>250800</v>
          </cell>
        </row>
        <row r="62">
          <cell r="G62">
            <v>319000</v>
          </cell>
          <cell r="H62">
            <v>406300</v>
          </cell>
        </row>
        <row r="63">
          <cell r="G63">
            <v>330000</v>
          </cell>
          <cell r="H63">
            <v>419100</v>
          </cell>
        </row>
        <row r="64">
          <cell r="G64">
            <v>341000</v>
          </cell>
          <cell r="H64">
            <v>419100</v>
          </cell>
        </row>
        <row r="65">
          <cell r="G65">
            <v>341000</v>
          </cell>
          <cell r="H65">
            <v>432000</v>
          </cell>
        </row>
        <row r="66">
          <cell r="G66">
            <v>2097000</v>
          </cell>
          <cell r="H66">
            <v>1173000</v>
          </cell>
        </row>
        <row r="67">
          <cell r="G67">
            <v>1372000</v>
          </cell>
          <cell r="H67">
            <v>1517200</v>
          </cell>
        </row>
        <row r="68">
          <cell r="G68">
            <v>2796000</v>
          </cell>
          <cell r="H68">
            <v>3220800</v>
          </cell>
        </row>
        <row r="69">
          <cell r="G69">
            <v>3096000</v>
          </cell>
          <cell r="H69">
            <v>5486000</v>
          </cell>
        </row>
        <row r="70">
          <cell r="G70">
            <v>1200000</v>
          </cell>
          <cell r="H70">
            <v>1320000</v>
          </cell>
        </row>
        <row r="71">
          <cell r="G71">
            <v>238000</v>
          </cell>
          <cell r="H71">
            <v>251800</v>
          </cell>
        </row>
        <row r="72">
          <cell r="G72">
            <v>720000</v>
          </cell>
          <cell r="H72">
            <v>805200</v>
          </cell>
        </row>
        <row r="73">
          <cell r="G73">
            <v>180000</v>
          </cell>
          <cell r="H73">
            <v>226000</v>
          </cell>
        </row>
        <row r="74">
          <cell r="G74">
            <v>756000</v>
          </cell>
          <cell r="H74">
            <v>515700</v>
          </cell>
        </row>
        <row r="75">
          <cell r="G75">
            <v>278000</v>
          </cell>
          <cell r="H75">
            <v>198000</v>
          </cell>
        </row>
        <row r="76">
          <cell r="G76">
            <v>109000</v>
          </cell>
          <cell r="H76">
            <v>216000</v>
          </cell>
        </row>
        <row r="77">
          <cell r="G77">
            <v>273000</v>
          </cell>
          <cell r="H77">
            <v>320100</v>
          </cell>
        </row>
        <row r="78">
          <cell r="G78">
            <v>1274000</v>
          </cell>
          <cell r="H78">
            <v>758000</v>
          </cell>
        </row>
        <row r="85">
          <cell r="G85">
            <v>198000</v>
          </cell>
          <cell r="H85">
            <v>170000</v>
          </cell>
        </row>
        <row r="86">
          <cell r="G86">
            <v>198000</v>
          </cell>
          <cell r="H86">
            <v>190000</v>
          </cell>
        </row>
        <row r="87">
          <cell r="G87">
            <v>230000</v>
          </cell>
          <cell r="H87">
            <v>190000</v>
          </cell>
        </row>
        <row r="88">
          <cell r="G88">
            <v>230000</v>
          </cell>
          <cell r="H88">
            <v>198000</v>
          </cell>
        </row>
        <row r="89">
          <cell r="G89">
            <v>218000</v>
          </cell>
          <cell r="H89">
            <v>210000</v>
          </cell>
        </row>
        <row r="90">
          <cell r="G90">
            <v>198000</v>
          </cell>
          <cell r="H90">
            <v>210000</v>
          </cell>
        </row>
        <row r="91">
          <cell r="G91">
            <v>354000</v>
          </cell>
          <cell r="H91">
            <v>738000</v>
          </cell>
        </row>
        <row r="94">
          <cell r="G94">
            <v>596000</v>
          </cell>
          <cell r="H94">
            <v>596000</v>
          </cell>
        </row>
        <row r="95">
          <cell r="G95">
            <v>196000</v>
          </cell>
          <cell r="H95">
            <v>316000</v>
          </cell>
        </row>
        <row r="96">
          <cell r="G96">
            <v>596000</v>
          </cell>
          <cell r="H96">
            <v>596000</v>
          </cell>
        </row>
        <row r="97">
          <cell r="G97">
            <v>156000</v>
          </cell>
          <cell r="H97">
            <v>156000</v>
          </cell>
        </row>
        <row r="98">
          <cell r="G98">
            <v>269472</v>
          </cell>
          <cell r="H98">
            <v>232000</v>
          </cell>
        </row>
        <row r="99">
          <cell r="G99">
            <v>208000</v>
          </cell>
          <cell r="H99">
            <v>208000</v>
          </cell>
        </row>
        <row r="100">
          <cell r="G100">
            <v>276000</v>
          </cell>
          <cell r="H100">
            <v>276000</v>
          </cell>
        </row>
        <row r="101">
          <cell r="G101">
            <v>276000</v>
          </cell>
          <cell r="H101">
            <v>276000</v>
          </cell>
        </row>
        <row r="102">
          <cell r="G102">
            <v>276000</v>
          </cell>
          <cell r="H102">
            <v>276000</v>
          </cell>
        </row>
        <row r="103">
          <cell r="G103">
            <v>276000</v>
          </cell>
          <cell r="H103">
            <v>276000</v>
          </cell>
        </row>
        <row r="104">
          <cell r="G104">
            <v>276000</v>
          </cell>
          <cell r="H104">
            <v>356000</v>
          </cell>
        </row>
        <row r="105">
          <cell r="G105">
            <v>276000</v>
          </cell>
          <cell r="H105">
            <v>260000</v>
          </cell>
        </row>
        <row r="106">
          <cell r="G106">
            <v>220000</v>
          </cell>
          <cell r="H106">
            <v>220000</v>
          </cell>
        </row>
        <row r="107">
          <cell r="G107">
            <v>1073684</v>
          </cell>
          <cell r="H107">
            <v>516800</v>
          </cell>
        </row>
        <row r="108">
          <cell r="G108">
            <v>188000</v>
          </cell>
          <cell r="H108">
            <v>209600</v>
          </cell>
        </row>
        <row r="109">
          <cell r="G109">
            <v>138000</v>
          </cell>
          <cell r="H109">
            <v>138000</v>
          </cell>
        </row>
        <row r="110">
          <cell r="G110">
            <v>118000</v>
          </cell>
          <cell r="H110">
            <v>118000</v>
          </cell>
        </row>
        <row r="111">
          <cell r="G111">
            <v>288000</v>
          </cell>
          <cell r="H111">
            <v>594000</v>
          </cell>
        </row>
        <row r="112">
          <cell r="G112">
            <v>104000</v>
          </cell>
          <cell r="H112">
            <v>105000</v>
          </cell>
        </row>
        <row r="113">
          <cell r="G113">
            <v>94000</v>
          </cell>
          <cell r="H113">
            <v>94000</v>
          </cell>
        </row>
        <row r="114">
          <cell r="G114">
            <v>138000</v>
          </cell>
          <cell r="H114">
            <v>424000</v>
          </cell>
        </row>
        <row r="115">
          <cell r="G115">
            <v>130000</v>
          </cell>
          <cell r="H115">
            <v>132000</v>
          </cell>
        </row>
        <row r="116">
          <cell r="G116">
            <v>130000</v>
          </cell>
          <cell r="H116">
            <v>132000</v>
          </cell>
        </row>
        <row r="117">
          <cell r="G117">
            <v>114000</v>
          </cell>
          <cell r="H117">
            <v>132000</v>
          </cell>
        </row>
        <row r="118">
          <cell r="G118">
            <v>210000</v>
          </cell>
          <cell r="H118">
            <v>210000</v>
          </cell>
        </row>
        <row r="119">
          <cell r="G119">
            <v>198000</v>
          </cell>
          <cell r="H119">
            <v>132000</v>
          </cell>
        </row>
        <row r="120">
          <cell r="G120">
            <v>198000</v>
          </cell>
          <cell r="H120">
            <v>132000</v>
          </cell>
        </row>
        <row r="121">
          <cell r="G121">
            <v>198000</v>
          </cell>
          <cell r="H121">
            <v>198000</v>
          </cell>
        </row>
        <row r="122">
          <cell r="G122">
            <v>288000</v>
          </cell>
          <cell r="H122">
            <v>288000</v>
          </cell>
        </row>
        <row r="123">
          <cell r="G123">
            <v>221055</v>
          </cell>
          <cell r="H123">
            <v>125000</v>
          </cell>
        </row>
        <row r="124">
          <cell r="G124">
            <v>261052</v>
          </cell>
          <cell r="H124">
            <v>248000</v>
          </cell>
        </row>
        <row r="125">
          <cell r="G125">
            <v>248000</v>
          </cell>
          <cell r="H125">
            <v>1140000</v>
          </cell>
        </row>
        <row r="126">
          <cell r="G126">
            <v>180000</v>
          </cell>
          <cell r="H126">
            <v>180000</v>
          </cell>
        </row>
        <row r="127">
          <cell r="G127">
            <v>104000</v>
          </cell>
          <cell r="H127">
            <v>104000</v>
          </cell>
        </row>
        <row r="128">
          <cell r="G128">
            <v>110000</v>
          </cell>
          <cell r="H128">
            <v>110000</v>
          </cell>
        </row>
        <row r="129">
          <cell r="G129">
            <v>124000</v>
          </cell>
          <cell r="H129">
            <v>90000</v>
          </cell>
        </row>
        <row r="130">
          <cell r="G130">
            <v>118000</v>
          </cell>
          <cell r="H130">
            <v>78000</v>
          </cell>
        </row>
        <row r="131">
          <cell r="G131">
            <v>110000</v>
          </cell>
          <cell r="H131">
            <v>110000</v>
          </cell>
        </row>
        <row r="132">
          <cell r="G132">
            <v>118000</v>
          </cell>
          <cell r="H132">
            <v>118000</v>
          </cell>
        </row>
        <row r="133">
          <cell r="G133">
            <v>130000</v>
          </cell>
          <cell r="H133">
            <v>130000</v>
          </cell>
        </row>
        <row r="134">
          <cell r="G134">
            <v>124000</v>
          </cell>
          <cell r="H134">
            <v>124000</v>
          </cell>
        </row>
        <row r="135">
          <cell r="G135">
            <v>276000</v>
          </cell>
          <cell r="H135">
            <v>276000</v>
          </cell>
        </row>
        <row r="136">
          <cell r="G136">
            <v>288000</v>
          </cell>
          <cell r="H136">
            <v>288000</v>
          </cell>
        </row>
        <row r="137">
          <cell r="G137">
            <v>150000</v>
          </cell>
          <cell r="H137">
            <v>174000</v>
          </cell>
        </row>
        <row r="138">
          <cell r="G138">
            <v>138000</v>
          </cell>
          <cell r="H138">
            <v>138000</v>
          </cell>
        </row>
        <row r="139">
          <cell r="G139">
            <v>138000</v>
          </cell>
          <cell r="H139">
            <v>138000</v>
          </cell>
        </row>
        <row r="140">
          <cell r="G140">
            <v>138000</v>
          </cell>
          <cell r="H140">
            <v>138000</v>
          </cell>
        </row>
        <row r="141">
          <cell r="G141">
            <v>158000</v>
          </cell>
          <cell r="H141">
            <v>158000</v>
          </cell>
        </row>
        <row r="142">
          <cell r="G142">
            <v>288000</v>
          </cell>
          <cell r="H142">
            <v>236000</v>
          </cell>
        </row>
        <row r="143">
          <cell r="G143">
            <v>180000</v>
          </cell>
          <cell r="H143">
            <v>128000</v>
          </cell>
        </row>
        <row r="144">
          <cell r="G144">
            <v>144000</v>
          </cell>
          <cell r="H144">
            <v>144000</v>
          </cell>
        </row>
        <row r="145">
          <cell r="G145">
            <v>111580</v>
          </cell>
          <cell r="H145">
            <v>296000</v>
          </cell>
        </row>
        <row r="146">
          <cell r="G146">
            <v>176000</v>
          </cell>
          <cell r="H146">
            <v>176000</v>
          </cell>
        </row>
        <row r="147">
          <cell r="G147">
            <v>118000</v>
          </cell>
          <cell r="H147">
            <v>336000</v>
          </cell>
        </row>
        <row r="148">
          <cell r="G148">
            <v>118000</v>
          </cell>
          <cell r="H148">
            <v>118000</v>
          </cell>
        </row>
        <row r="149">
          <cell r="G149">
            <v>138000</v>
          </cell>
          <cell r="H149">
            <v>138000</v>
          </cell>
        </row>
        <row r="150">
          <cell r="G150">
            <v>124000</v>
          </cell>
          <cell r="H150">
            <v>124000</v>
          </cell>
        </row>
        <row r="151">
          <cell r="G151">
            <v>104000</v>
          </cell>
          <cell r="H151">
            <v>104000</v>
          </cell>
        </row>
        <row r="152">
          <cell r="G152">
            <v>288000</v>
          </cell>
          <cell r="H152">
            <v>288000</v>
          </cell>
        </row>
        <row r="153">
          <cell r="G153">
            <v>124000</v>
          </cell>
          <cell r="H153">
            <v>124000</v>
          </cell>
        </row>
        <row r="154">
          <cell r="G154">
            <v>144000</v>
          </cell>
          <cell r="H154">
            <v>332000</v>
          </cell>
        </row>
        <row r="155">
          <cell r="G155">
            <v>124000</v>
          </cell>
          <cell r="H155">
            <v>124000</v>
          </cell>
        </row>
        <row r="156">
          <cell r="G156">
            <v>104000</v>
          </cell>
          <cell r="H156">
            <v>60000</v>
          </cell>
        </row>
        <row r="157">
          <cell r="G157">
            <v>130000</v>
          </cell>
          <cell r="H157">
            <v>130000</v>
          </cell>
        </row>
        <row r="158">
          <cell r="G158">
            <v>151580</v>
          </cell>
          <cell r="H158">
            <v>526400</v>
          </cell>
        </row>
        <row r="159">
          <cell r="G159">
            <v>220000</v>
          </cell>
          <cell r="H159">
            <v>220000</v>
          </cell>
        </row>
        <row r="160">
          <cell r="G160">
            <v>180000</v>
          </cell>
          <cell r="H160">
            <v>260000</v>
          </cell>
        </row>
        <row r="161">
          <cell r="G161">
            <v>164212</v>
          </cell>
          <cell r="H161">
            <v>162000</v>
          </cell>
        </row>
        <row r="162">
          <cell r="G162">
            <v>180000</v>
          </cell>
          <cell r="H162">
            <v>180000</v>
          </cell>
        </row>
        <row r="163">
          <cell r="G163">
            <v>172000</v>
          </cell>
          <cell r="H163">
            <v>236000</v>
          </cell>
        </row>
        <row r="164">
          <cell r="G164">
            <v>90000</v>
          </cell>
          <cell r="H164">
            <v>118000</v>
          </cell>
        </row>
        <row r="165">
          <cell r="G165">
            <v>134736</v>
          </cell>
          <cell r="H165">
            <v>196000</v>
          </cell>
        </row>
        <row r="166">
          <cell r="G166">
            <v>236000</v>
          </cell>
          <cell r="H166">
            <v>227600</v>
          </cell>
        </row>
        <row r="167">
          <cell r="G167">
            <v>168000</v>
          </cell>
          <cell r="H167">
            <v>552000</v>
          </cell>
        </row>
        <row r="168">
          <cell r="G168">
            <v>188000</v>
          </cell>
          <cell r="H168">
            <v>300000</v>
          </cell>
        </row>
        <row r="169">
          <cell r="G169">
            <v>248000</v>
          </cell>
          <cell r="H169">
            <v>248000</v>
          </cell>
        </row>
        <row r="170">
          <cell r="G170">
            <v>118000</v>
          </cell>
          <cell r="H170">
            <v>118000</v>
          </cell>
        </row>
        <row r="171">
          <cell r="G171">
            <v>130000</v>
          </cell>
          <cell r="H171">
            <v>130000</v>
          </cell>
        </row>
        <row r="172">
          <cell r="G172">
            <v>52000</v>
          </cell>
          <cell r="H172">
            <v>52000</v>
          </cell>
        </row>
        <row r="173">
          <cell r="G173">
            <v>65000</v>
          </cell>
          <cell r="H173">
            <v>65000</v>
          </cell>
        </row>
        <row r="174">
          <cell r="G174">
            <v>62000</v>
          </cell>
          <cell r="H174">
            <v>62000</v>
          </cell>
        </row>
        <row r="175">
          <cell r="G175">
            <v>62000</v>
          </cell>
          <cell r="H175">
            <v>62000</v>
          </cell>
        </row>
        <row r="176">
          <cell r="G176">
            <v>158000</v>
          </cell>
          <cell r="H176">
            <v>72000</v>
          </cell>
        </row>
        <row r="177">
          <cell r="G177">
            <v>130000</v>
          </cell>
          <cell r="H177">
            <v>130000</v>
          </cell>
        </row>
        <row r="178">
          <cell r="G178">
            <v>198000</v>
          </cell>
          <cell r="H178">
            <v>138000</v>
          </cell>
        </row>
        <row r="179">
          <cell r="G179">
            <v>118000</v>
          </cell>
          <cell r="H179">
            <v>138000</v>
          </cell>
        </row>
        <row r="180">
          <cell r="G180">
            <v>138000</v>
          </cell>
          <cell r="H180">
            <v>110000</v>
          </cell>
        </row>
        <row r="181">
          <cell r="G181">
            <v>126316</v>
          </cell>
          <cell r="H181">
            <v>164000</v>
          </cell>
        </row>
        <row r="182">
          <cell r="G182">
            <v>62000</v>
          </cell>
          <cell r="H182">
            <v>102500</v>
          </cell>
        </row>
        <row r="183">
          <cell r="G183">
            <v>75000</v>
          </cell>
          <cell r="H183">
            <v>75000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53AB2-91C3-984E-868C-DFF991388559}">
  <dimension ref="A1:J184"/>
  <sheetViews>
    <sheetView tabSelected="1" workbookViewId="0">
      <selection activeCell="G69" sqref="G69"/>
    </sheetView>
  </sheetViews>
  <sheetFormatPr baseColWidth="10" defaultRowHeight="14" x14ac:dyDescent="0.2"/>
  <cols>
    <col min="1" max="2" width="10.83203125" style="14"/>
    <col min="3" max="3" width="24" style="14" customWidth="1"/>
    <col min="4" max="4" width="18.33203125" style="14" customWidth="1"/>
    <col min="5" max="5" width="18" style="14" customWidth="1"/>
    <col min="6" max="6" width="19.5" style="22" customWidth="1"/>
    <col min="7" max="7" width="17.1640625" style="14" customWidth="1"/>
    <col min="8" max="8" width="16.6640625" style="14" customWidth="1"/>
    <col min="9" max="16384" width="10.83203125" style="14"/>
  </cols>
  <sheetData>
    <row r="1" spans="1:8" ht="48" customHeight="1" x14ac:dyDescent="0.2">
      <c r="A1" s="13" t="s">
        <v>438</v>
      </c>
      <c r="B1" s="13"/>
      <c r="C1" s="13"/>
      <c r="D1" s="13"/>
      <c r="E1" s="13"/>
      <c r="F1" s="13"/>
      <c r="G1" s="13"/>
      <c r="H1" s="13"/>
    </row>
    <row r="2" spans="1:8" ht="54" customHeight="1" x14ac:dyDescent="0.2">
      <c r="A2" s="13" t="s">
        <v>463</v>
      </c>
      <c r="B2" s="15"/>
      <c r="C2" s="15"/>
      <c r="D2" s="15"/>
      <c r="E2" s="15"/>
      <c r="F2" s="15"/>
      <c r="G2" s="15"/>
      <c r="H2" s="15"/>
    </row>
    <row r="3" spans="1:8" ht="38" customHeight="1" x14ac:dyDescent="0.2">
      <c r="A3" s="3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458</v>
      </c>
      <c r="G3" s="3" t="s">
        <v>464</v>
      </c>
      <c r="H3" s="3" t="s">
        <v>425</v>
      </c>
    </row>
    <row r="4" spans="1:8" ht="49" customHeight="1" x14ac:dyDescent="0.2">
      <c r="A4" s="5">
        <v>1</v>
      </c>
      <c r="B4" s="6">
        <v>3</v>
      </c>
      <c r="C4" s="7" t="s">
        <v>5</v>
      </c>
      <c r="D4" s="7" t="s">
        <v>6</v>
      </c>
      <c r="E4" s="8" t="s">
        <v>7</v>
      </c>
      <c r="F4" s="31">
        <f>AVERAGE([1]Hoja1!G4:H4)</f>
        <v>548052</v>
      </c>
      <c r="G4" s="23"/>
      <c r="H4" s="27">
        <f>G4*B4</f>
        <v>0</v>
      </c>
    </row>
    <row r="5" spans="1:8" ht="30" x14ac:dyDescent="0.2">
      <c r="A5" s="5">
        <v>2</v>
      </c>
      <c r="B5" s="6">
        <v>1</v>
      </c>
      <c r="C5" s="7" t="s">
        <v>8</v>
      </c>
      <c r="D5" s="7" t="s">
        <v>9</v>
      </c>
      <c r="E5" s="8" t="s">
        <v>10</v>
      </c>
      <c r="F5" s="31">
        <f>AVERAGE([1]Hoja1!G5:H5)</f>
        <v>170634</v>
      </c>
      <c r="G5" s="23"/>
      <c r="H5" s="27">
        <f t="shared" ref="H5:H68" si="0">G5*B5</f>
        <v>0</v>
      </c>
    </row>
    <row r="6" spans="1:8" ht="45" x14ac:dyDescent="0.2">
      <c r="A6" s="5">
        <v>3</v>
      </c>
      <c r="B6" s="6">
        <v>6</v>
      </c>
      <c r="C6" s="7" t="s">
        <v>11</v>
      </c>
      <c r="D6" s="7" t="s">
        <v>12</v>
      </c>
      <c r="E6" s="8" t="s">
        <v>13</v>
      </c>
      <c r="F6" s="31">
        <f>AVERAGE([1]Hoja1!G6:H6)</f>
        <v>799200</v>
      </c>
      <c r="G6" s="23"/>
      <c r="H6" s="27">
        <f t="shared" si="0"/>
        <v>0</v>
      </c>
    </row>
    <row r="7" spans="1:8" ht="60" x14ac:dyDescent="0.2">
      <c r="A7" s="5">
        <v>4</v>
      </c>
      <c r="B7" s="6">
        <v>5</v>
      </c>
      <c r="C7" s="7" t="s">
        <v>14</v>
      </c>
      <c r="D7" s="7" t="s">
        <v>15</v>
      </c>
      <c r="E7" s="8" t="s">
        <v>16</v>
      </c>
      <c r="F7" s="31">
        <f>AVERAGE([1]Hoja1!G7:H7)</f>
        <v>337830</v>
      </c>
      <c r="G7" s="23"/>
      <c r="H7" s="27">
        <f t="shared" si="0"/>
        <v>0</v>
      </c>
    </row>
    <row r="8" spans="1:8" ht="30" x14ac:dyDescent="0.2">
      <c r="A8" s="5">
        <v>5</v>
      </c>
      <c r="B8" s="6">
        <v>1</v>
      </c>
      <c r="C8" s="7" t="s">
        <v>17</v>
      </c>
      <c r="D8" s="7" t="s">
        <v>18</v>
      </c>
      <c r="E8" s="8" t="s">
        <v>19</v>
      </c>
      <c r="F8" s="31">
        <f>AVERAGE([1]Hoja1!G8:H8)</f>
        <v>1145702.5</v>
      </c>
      <c r="G8" s="23"/>
      <c r="H8" s="27">
        <f t="shared" si="0"/>
        <v>0</v>
      </c>
    </row>
    <row r="9" spans="1:8" ht="45" x14ac:dyDescent="0.2">
      <c r="A9" s="5">
        <v>6</v>
      </c>
      <c r="B9" s="6">
        <v>3</v>
      </c>
      <c r="C9" s="7" t="s">
        <v>20</v>
      </c>
      <c r="D9" s="7" t="s">
        <v>21</v>
      </c>
      <c r="E9" s="8" t="s">
        <v>22</v>
      </c>
      <c r="F9" s="31">
        <f>AVERAGE([1]Hoja1!G9:H9)</f>
        <v>307894.5</v>
      </c>
      <c r="G9" s="23"/>
      <c r="H9" s="27">
        <f t="shared" si="0"/>
        <v>0</v>
      </c>
    </row>
    <row r="10" spans="1:8" ht="45" x14ac:dyDescent="0.2">
      <c r="A10" s="5">
        <v>7</v>
      </c>
      <c r="B10" s="6">
        <v>1</v>
      </c>
      <c r="C10" s="7" t="s">
        <v>23</v>
      </c>
      <c r="D10" s="7" t="s">
        <v>24</v>
      </c>
      <c r="E10" s="8" t="s">
        <v>25</v>
      </c>
      <c r="F10" s="31">
        <f>AVERAGE([1]Hoja1!G10:H10)</f>
        <v>303734</v>
      </c>
      <c r="G10" s="23"/>
      <c r="H10" s="27">
        <f t="shared" si="0"/>
        <v>0</v>
      </c>
    </row>
    <row r="11" spans="1:8" ht="45" x14ac:dyDescent="0.2">
      <c r="A11" s="5">
        <v>8</v>
      </c>
      <c r="B11" s="6">
        <v>2</v>
      </c>
      <c r="C11" s="7" t="s">
        <v>26</v>
      </c>
      <c r="D11" s="7" t="s">
        <v>27</v>
      </c>
      <c r="E11" s="8" t="s">
        <v>28</v>
      </c>
      <c r="F11" s="31">
        <f>AVERAGE([1]Hoja1!G11:H11)</f>
        <v>484000</v>
      </c>
      <c r="G11" s="23"/>
      <c r="H11" s="27">
        <f t="shared" si="0"/>
        <v>0</v>
      </c>
    </row>
    <row r="12" spans="1:8" ht="30" x14ac:dyDescent="0.2">
      <c r="A12" s="5">
        <v>9</v>
      </c>
      <c r="B12" s="6">
        <v>2</v>
      </c>
      <c r="C12" s="7" t="s">
        <v>29</v>
      </c>
      <c r="D12" s="7" t="s">
        <v>30</v>
      </c>
      <c r="E12" s="8" t="s">
        <v>31</v>
      </c>
      <c r="F12" s="31">
        <f>AVERAGE([1]Hoja1!G12:H12)</f>
        <v>1973300</v>
      </c>
      <c r="G12" s="23"/>
      <c r="H12" s="27">
        <f t="shared" si="0"/>
        <v>0</v>
      </c>
    </row>
    <row r="13" spans="1:8" ht="60" x14ac:dyDescent="0.2">
      <c r="A13" s="5">
        <v>10</v>
      </c>
      <c r="B13" s="6">
        <v>2</v>
      </c>
      <c r="C13" s="7" t="s">
        <v>32</v>
      </c>
      <c r="D13" s="7" t="s">
        <v>33</v>
      </c>
      <c r="E13" s="8" t="s">
        <v>34</v>
      </c>
      <c r="F13" s="31">
        <f>AVERAGE([1]Hoja1!G13:H13)</f>
        <v>530100</v>
      </c>
      <c r="G13" s="23"/>
      <c r="H13" s="27">
        <f t="shared" si="0"/>
        <v>0</v>
      </c>
    </row>
    <row r="14" spans="1:8" ht="30" x14ac:dyDescent="0.2">
      <c r="A14" s="5">
        <v>11</v>
      </c>
      <c r="B14" s="6">
        <v>1</v>
      </c>
      <c r="C14" s="7" t="s">
        <v>35</v>
      </c>
      <c r="D14" s="7" t="s">
        <v>36</v>
      </c>
      <c r="E14" s="8" t="s">
        <v>37</v>
      </c>
      <c r="F14" s="31">
        <f>AVERAGE([1]Hoja1!G14:H14)</f>
        <v>285000</v>
      </c>
      <c r="G14" s="23"/>
      <c r="H14" s="27">
        <f t="shared" si="0"/>
        <v>0</v>
      </c>
    </row>
    <row r="15" spans="1:8" ht="45" x14ac:dyDescent="0.2">
      <c r="A15" s="5">
        <v>12</v>
      </c>
      <c r="B15" s="6">
        <v>5</v>
      </c>
      <c r="C15" s="7" t="s">
        <v>5</v>
      </c>
      <c r="D15" s="7" t="s">
        <v>6</v>
      </c>
      <c r="E15" s="8" t="s">
        <v>7</v>
      </c>
      <c r="F15" s="31">
        <f>AVERAGE([1]Hoja1!G15:H15)</f>
        <v>890000</v>
      </c>
      <c r="G15" s="23"/>
      <c r="H15" s="27">
        <f t="shared" si="0"/>
        <v>0</v>
      </c>
    </row>
    <row r="16" spans="1:8" ht="45" x14ac:dyDescent="0.2">
      <c r="A16" s="5">
        <v>13</v>
      </c>
      <c r="B16" s="6">
        <v>2</v>
      </c>
      <c r="C16" s="7" t="s">
        <v>38</v>
      </c>
      <c r="D16" s="7" t="s">
        <v>39</v>
      </c>
      <c r="E16" s="8" t="s">
        <v>40</v>
      </c>
      <c r="F16" s="31">
        <f>AVERAGE([1]Hoja1!G16:H16)</f>
        <v>465800</v>
      </c>
      <c r="G16" s="23"/>
      <c r="H16" s="27">
        <f t="shared" si="0"/>
        <v>0</v>
      </c>
    </row>
    <row r="17" spans="1:8" ht="60" x14ac:dyDescent="0.2">
      <c r="A17" s="5">
        <v>14</v>
      </c>
      <c r="B17" s="6">
        <v>2</v>
      </c>
      <c r="C17" s="7" t="s">
        <v>41</v>
      </c>
      <c r="D17" s="7" t="s">
        <v>42</v>
      </c>
      <c r="E17" s="8" t="s">
        <v>43</v>
      </c>
      <c r="F17" s="31">
        <f>AVERAGE([1]Hoja1!G17:H17)</f>
        <v>417000</v>
      </c>
      <c r="G17" s="23"/>
      <c r="H17" s="27">
        <f t="shared" si="0"/>
        <v>0</v>
      </c>
    </row>
    <row r="18" spans="1:8" ht="45" x14ac:dyDescent="0.2">
      <c r="A18" s="5">
        <v>15</v>
      </c>
      <c r="B18" s="6">
        <v>2</v>
      </c>
      <c r="C18" s="7" t="s">
        <v>44</v>
      </c>
      <c r="D18" s="7" t="s">
        <v>45</v>
      </c>
      <c r="E18" s="8" t="s">
        <v>46</v>
      </c>
      <c r="F18" s="31">
        <f>AVERAGE([1]Hoja1!G18:H18)</f>
        <v>439900</v>
      </c>
      <c r="G18" s="23"/>
      <c r="H18" s="27">
        <f t="shared" si="0"/>
        <v>0</v>
      </c>
    </row>
    <row r="19" spans="1:8" ht="121" customHeight="1" x14ac:dyDescent="0.2">
      <c r="A19" s="5">
        <v>16</v>
      </c>
      <c r="B19" s="6">
        <v>2</v>
      </c>
      <c r="C19" s="7" t="s">
        <v>47</v>
      </c>
      <c r="D19" s="7" t="s">
        <v>48</v>
      </c>
      <c r="E19" s="8" t="s">
        <v>49</v>
      </c>
      <c r="F19" s="31">
        <f>AVERAGE([1]Hoja1!G19:H19)</f>
        <v>1278700</v>
      </c>
      <c r="G19" s="23"/>
      <c r="H19" s="27">
        <f t="shared" si="0"/>
        <v>0</v>
      </c>
    </row>
    <row r="20" spans="1:8" ht="30" x14ac:dyDescent="0.2">
      <c r="A20" s="5">
        <v>17</v>
      </c>
      <c r="B20" s="6">
        <v>2</v>
      </c>
      <c r="C20" s="7" t="s">
        <v>50</v>
      </c>
      <c r="D20" s="7" t="s">
        <v>51</v>
      </c>
      <c r="E20" s="8" t="s">
        <v>52</v>
      </c>
      <c r="F20" s="31">
        <f>AVERAGE([1]Hoja1!G20:H20)</f>
        <v>530500</v>
      </c>
      <c r="G20" s="23"/>
      <c r="H20" s="27">
        <f t="shared" si="0"/>
        <v>0</v>
      </c>
    </row>
    <row r="21" spans="1:8" ht="45" x14ac:dyDescent="0.2">
      <c r="A21" s="5">
        <v>18</v>
      </c>
      <c r="B21" s="6">
        <v>1</v>
      </c>
      <c r="C21" s="7" t="s">
        <v>53</v>
      </c>
      <c r="D21" s="7" t="s">
        <v>54</v>
      </c>
      <c r="E21" s="8" t="s">
        <v>55</v>
      </c>
      <c r="F21" s="31">
        <f>AVERAGE([1]Hoja1!G21:H21)</f>
        <v>404550</v>
      </c>
      <c r="G21" s="23"/>
      <c r="H21" s="27">
        <f t="shared" si="0"/>
        <v>0</v>
      </c>
    </row>
    <row r="22" spans="1:8" ht="30" x14ac:dyDescent="0.2">
      <c r="A22" s="5">
        <v>19</v>
      </c>
      <c r="B22" s="6">
        <v>1</v>
      </c>
      <c r="C22" s="7" t="s">
        <v>56</v>
      </c>
      <c r="D22" s="7" t="s">
        <v>57</v>
      </c>
      <c r="E22" s="8" t="s">
        <v>58</v>
      </c>
      <c r="F22" s="31">
        <f>AVERAGE([1]Hoja1!G22:H22)</f>
        <v>275200</v>
      </c>
      <c r="G22" s="23"/>
      <c r="H22" s="27">
        <f t="shared" si="0"/>
        <v>0</v>
      </c>
    </row>
    <row r="23" spans="1:8" ht="30" x14ac:dyDescent="0.2">
      <c r="A23" s="5">
        <v>20</v>
      </c>
      <c r="B23" s="6">
        <v>3</v>
      </c>
      <c r="C23" s="7" t="s">
        <v>59</v>
      </c>
      <c r="D23" s="7" t="s">
        <v>60</v>
      </c>
      <c r="E23" s="8" t="s">
        <v>61</v>
      </c>
      <c r="F23" s="31">
        <f>AVERAGE([1]Hoja1!G23:H23)</f>
        <v>1168650</v>
      </c>
      <c r="G23" s="23"/>
      <c r="H23" s="27">
        <f t="shared" si="0"/>
        <v>0</v>
      </c>
    </row>
    <row r="24" spans="1:8" ht="30" x14ac:dyDescent="0.2">
      <c r="A24" s="5">
        <v>21</v>
      </c>
      <c r="B24" s="6">
        <v>3</v>
      </c>
      <c r="C24" s="7" t="s">
        <v>62</v>
      </c>
      <c r="D24" s="7" t="s">
        <v>63</v>
      </c>
      <c r="E24" s="8" t="s">
        <v>64</v>
      </c>
      <c r="F24" s="31">
        <f>AVERAGE([1]Hoja1!G24:H24)</f>
        <v>2374950</v>
      </c>
      <c r="G24" s="23"/>
      <c r="H24" s="27">
        <f t="shared" si="0"/>
        <v>0</v>
      </c>
    </row>
    <row r="25" spans="1:8" ht="149" customHeight="1" x14ac:dyDescent="0.2">
      <c r="A25" s="5">
        <v>22</v>
      </c>
      <c r="B25" s="6">
        <v>5</v>
      </c>
      <c r="C25" s="7" t="s">
        <v>65</v>
      </c>
      <c r="D25" s="7" t="s">
        <v>66</v>
      </c>
      <c r="E25" s="8" t="s">
        <v>67</v>
      </c>
      <c r="F25" s="31">
        <f>AVERAGE([1]Hoja1!G25:H25)</f>
        <v>3460250</v>
      </c>
      <c r="G25" s="23"/>
      <c r="H25" s="27">
        <f t="shared" si="0"/>
        <v>0</v>
      </c>
    </row>
    <row r="26" spans="1:8" ht="45" x14ac:dyDescent="0.2">
      <c r="A26" s="5">
        <v>23</v>
      </c>
      <c r="B26" s="6">
        <v>1</v>
      </c>
      <c r="C26" s="7" t="s">
        <v>68</v>
      </c>
      <c r="D26" s="7" t="s">
        <v>69</v>
      </c>
      <c r="E26" s="8" t="s">
        <v>70</v>
      </c>
      <c r="F26" s="31">
        <f>AVERAGE([1]Hoja1!G26:H26)</f>
        <v>520350</v>
      </c>
      <c r="G26" s="23"/>
      <c r="H26" s="27">
        <f t="shared" si="0"/>
        <v>0</v>
      </c>
    </row>
    <row r="27" spans="1:8" ht="30" x14ac:dyDescent="0.2">
      <c r="A27" s="5">
        <v>24</v>
      </c>
      <c r="B27" s="6">
        <v>5</v>
      </c>
      <c r="C27" s="7" t="s">
        <v>71</v>
      </c>
      <c r="D27" s="7" t="s">
        <v>72</v>
      </c>
      <c r="E27" s="8" t="s">
        <v>73</v>
      </c>
      <c r="F27" s="31">
        <f>AVERAGE([1]Hoja1!G27:H27)</f>
        <v>2587500</v>
      </c>
      <c r="G27" s="23"/>
      <c r="H27" s="27">
        <f t="shared" si="0"/>
        <v>0</v>
      </c>
    </row>
    <row r="28" spans="1:8" ht="30" x14ac:dyDescent="0.2">
      <c r="A28" s="5">
        <v>25</v>
      </c>
      <c r="B28" s="6">
        <v>4</v>
      </c>
      <c r="C28" s="7" t="s">
        <v>74</v>
      </c>
      <c r="D28" s="7" t="s">
        <v>75</v>
      </c>
      <c r="E28" s="8" t="s">
        <v>76</v>
      </c>
      <c r="F28" s="31">
        <f>AVERAGE([1]Hoja1!G28:H28)</f>
        <v>6041600</v>
      </c>
      <c r="G28" s="23"/>
      <c r="H28" s="27">
        <f t="shared" si="0"/>
        <v>0</v>
      </c>
    </row>
    <row r="29" spans="1:8" ht="45" x14ac:dyDescent="0.2">
      <c r="A29" s="5">
        <v>26</v>
      </c>
      <c r="B29" s="6">
        <v>2</v>
      </c>
      <c r="C29" s="7" t="s">
        <v>77</v>
      </c>
      <c r="D29" s="7" t="s">
        <v>78</v>
      </c>
      <c r="E29" s="8" t="s">
        <v>79</v>
      </c>
      <c r="F29" s="31">
        <f>AVERAGE([1]Hoja1!G29:H29)</f>
        <v>556000</v>
      </c>
      <c r="G29" s="23"/>
      <c r="H29" s="27">
        <f t="shared" si="0"/>
        <v>0</v>
      </c>
    </row>
    <row r="30" spans="1:8" ht="45" x14ac:dyDescent="0.2">
      <c r="A30" s="5">
        <v>27</v>
      </c>
      <c r="B30" s="6">
        <v>3</v>
      </c>
      <c r="C30" s="7" t="s">
        <v>80</v>
      </c>
      <c r="D30" s="7" t="s">
        <v>81</v>
      </c>
      <c r="E30" s="8" t="s">
        <v>82</v>
      </c>
      <c r="F30" s="31">
        <f>AVERAGE([1]Hoja1!G30:H30)</f>
        <v>1146600</v>
      </c>
      <c r="G30" s="23"/>
      <c r="H30" s="27">
        <f t="shared" si="0"/>
        <v>0</v>
      </c>
    </row>
    <row r="31" spans="1:8" ht="45" x14ac:dyDescent="0.2">
      <c r="A31" s="5">
        <v>28</v>
      </c>
      <c r="B31" s="6">
        <v>2</v>
      </c>
      <c r="C31" s="7" t="s">
        <v>83</v>
      </c>
      <c r="D31" s="7" t="s">
        <v>84</v>
      </c>
      <c r="E31" s="8" t="s">
        <v>85</v>
      </c>
      <c r="F31" s="31">
        <f>AVERAGE([1]Hoja1!G31:H31)</f>
        <v>455800</v>
      </c>
      <c r="G31" s="23"/>
      <c r="H31" s="27">
        <f t="shared" si="0"/>
        <v>0</v>
      </c>
    </row>
    <row r="32" spans="1:8" ht="75" x14ac:dyDescent="0.2">
      <c r="A32" s="5">
        <v>29</v>
      </c>
      <c r="B32" s="6">
        <v>3</v>
      </c>
      <c r="C32" s="7" t="s">
        <v>86</v>
      </c>
      <c r="D32" s="7" t="s">
        <v>87</v>
      </c>
      <c r="E32" s="8" t="s">
        <v>88</v>
      </c>
      <c r="F32" s="31">
        <f>AVERAGE([1]Hoja1!G32:H32)</f>
        <v>180000</v>
      </c>
      <c r="G32" s="23"/>
      <c r="H32" s="27">
        <f t="shared" si="0"/>
        <v>0</v>
      </c>
    </row>
    <row r="33" spans="1:8" ht="30" x14ac:dyDescent="0.2">
      <c r="A33" s="5">
        <v>30</v>
      </c>
      <c r="B33" s="6">
        <v>3</v>
      </c>
      <c r="C33" s="7" t="s">
        <v>89</v>
      </c>
      <c r="D33" s="7" t="s">
        <v>90</v>
      </c>
      <c r="E33" s="8" t="s">
        <v>91</v>
      </c>
      <c r="F33" s="31">
        <f>AVERAGE([1]Hoja1!G33:H33)</f>
        <v>513150</v>
      </c>
      <c r="G33" s="23"/>
      <c r="H33" s="27">
        <f t="shared" si="0"/>
        <v>0</v>
      </c>
    </row>
    <row r="34" spans="1:8" ht="30" x14ac:dyDescent="0.2">
      <c r="A34" s="5">
        <v>31</v>
      </c>
      <c r="B34" s="6">
        <v>2</v>
      </c>
      <c r="C34" s="7" t="s">
        <v>92</v>
      </c>
      <c r="D34" s="7" t="s">
        <v>93</v>
      </c>
      <c r="E34" s="8" t="s">
        <v>441</v>
      </c>
      <c r="F34" s="31">
        <f>AVERAGE([1]Hoja1!G34:H34)</f>
        <v>463000</v>
      </c>
      <c r="G34" s="23"/>
      <c r="H34" s="27">
        <f t="shared" si="0"/>
        <v>0</v>
      </c>
    </row>
    <row r="35" spans="1:8" ht="113" customHeight="1" x14ac:dyDescent="0.2">
      <c r="A35" s="5">
        <v>32</v>
      </c>
      <c r="B35" s="6">
        <v>3</v>
      </c>
      <c r="C35" s="7" t="s">
        <v>94</v>
      </c>
      <c r="D35" s="7" t="s">
        <v>95</v>
      </c>
      <c r="E35" s="8" t="s">
        <v>96</v>
      </c>
      <c r="F35" s="31">
        <f>AVERAGE([1]Hoja1!G35:H35)</f>
        <v>296250</v>
      </c>
      <c r="G35" s="23"/>
      <c r="H35" s="27">
        <f t="shared" si="0"/>
        <v>0</v>
      </c>
    </row>
    <row r="36" spans="1:8" ht="62" customHeight="1" x14ac:dyDescent="0.2">
      <c r="A36" s="5">
        <v>33</v>
      </c>
      <c r="B36" s="6">
        <v>2</v>
      </c>
      <c r="C36" s="7" t="s">
        <v>97</v>
      </c>
      <c r="D36" s="7" t="s">
        <v>98</v>
      </c>
      <c r="E36" s="8" t="s">
        <v>442</v>
      </c>
      <c r="F36" s="31">
        <f>AVERAGE([1]Hoja1!G36:H36)</f>
        <v>436100</v>
      </c>
      <c r="G36" s="23"/>
      <c r="H36" s="27">
        <f t="shared" si="0"/>
        <v>0</v>
      </c>
    </row>
    <row r="37" spans="1:8" ht="43" customHeight="1" x14ac:dyDescent="0.2">
      <c r="A37" s="5">
        <v>34</v>
      </c>
      <c r="B37" s="6">
        <v>1</v>
      </c>
      <c r="C37" s="7" t="s">
        <v>99</v>
      </c>
      <c r="D37" s="7" t="s">
        <v>100</v>
      </c>
      <c r="E37" s="8" t="s">
        <v>101</v>
      </c>
      <c r="F37" s="31">
        <f>AVERAGE([1]Hoja1!G37:H37)</f>
        <v>275950</v>
      </c>
      <c r="G37" s="23"/>
      <c r="H37" s="27">
        <f t="shared" si="0"/>
        <v>0</v>
      </c>
    </row>
    <row r="38" spans="1:8" ht="60" x14ac:dyDescent="0.2">
      <c r="A38" s="5">
        <v>35</v>
      </c>
      <c r="B38" s="6">
        <v>1</v>
      </c>
      <c r="C38" s="7" t="s">
        <v>102</v>
      </c>
      <c r="D38" s="7" t="s">
        <v>103</v>
      </c>
      <c r="E38" s="8" t="s">
        <v>104</v>
      </c>
      <c r="F38" s="31">
        <f>AVERAGE([1]Hoja1!G38:H38)</f>
        <v>954300</v>
      </c>
      <c r="G38" s="23"/>
      <c r="H38" s="27">
        <f t="shared" si="0"/>
        <v>0</v>
      </c>
    </row>
    <row r="39" spans="1:8" ht="45" x14ac:dyDescent="0.2">
      <c r="A39" s="5">
        <v>36</v>
      </c>
      <c r="B39" s="6">
        <v>2</v>
      </c>
      <c r="C39" s="7" t="s">
        <v>105</v>
      </c>
      <c r="D39" s="7" t="s">
        <v>106</v>
      </c>
      <c r="E39" s="8" t="s">
        <v>107</v>
      </c>
      <c r="F39" s="31">
        <f>AVERAGE([1]Hoja1!G39:H39)</f>
        <v>1400900</v>
      </c>
      <c r="G39" s="23"/>
      <c r="H39" s="27">
        <f t="shared" si="0"/>
        <v>0</v>
      </c>
    </row>
    <row r="40" spans="1:8" ht="45" x14ac:dyDescent="0.2">
      <c r="A40" s="5">
        <v>37</v>
      </c>
      <c r="B40" s="6">
        <v>2</v>
      </c>
      <c r="C40" s="7" t="s">
        <v>108</v>
      </c>
      <c r="D40" s="7" t="s">
        <v>109</v>
      </c>
      <c r="E40" s="8" t="s">
        <v>110</v>
      </c>
      <c r="F40" s="31">
        <f>AVERAGE([1]Hoja1!G40:H40)</f>
        <v>580900</v>
      </c>
      <c r="G40" s="23"/>
      <c r="H40" s="27">
        <f t="shared" si="0"/>
        <v>0</v>
      </c>
    </row>
    <row r="41" spans="1:8" ht="45" x14ac:dyDescent="0.2">
      <c r="A41" s="5">
        <v>38</v>
      </c>
      <c r="B41" s="6">
        <v>2</v>
      </c>
      <c r="C41" s="7" t="s">
        <v>111</v>
      </c>
      <c r="D41" s="7" t="s">
        <v>112</v>
      </c>
      <c r="E41" s="8" t="s">
        <v>113</v>
      </c>
      <c r="F41" s="31">
        <f>AVERAGE([1]Hoja1!G41:H41)</f>
        <v>3393100</v>
      </c>
      <c r="G41" s="23"/>
      <c r="H41" s="27">
        <f t="shared" si="0"/>
        <v>0</v>
      </c>
    </row>
    <row r="42" spans="1:8" ht="30" x14ac:dyDescent="0.2">
      <c r="A42" s="5">
        <v>39</v>
      </c>
      <c r="B42" s="6">
        <v>1</v>
      </c>
      <c r="C42" s="7" t="s">
        <v>114</v>
      </c>
      <c r="D42" s="7" t="s">
        <v>115</v>
      </c>
      <c r="E42" s="8" t="s">
        <v>116</v>
      </c>
      <c r="F42" s="31">
        <f>AVERAGE([1]Hoja1!G42:H42)</f>
        <v>1064500</v>
      </c>
      <c r="G42" s="23"/>
      <c r="H42" s="27">
        <f t="shared" si="0"/>
        <v>0</v>
      </c>
    </row>
    <row r="43" spans="1:8" ht="45" x14ac:dyDescent="0.2">
      <c r="A43" s="5">
        <v>40</v>
      </c>
      <c r="B43" s="6">
        <v>1</v>
      </c>
      <c r="C43" s="7" t="s">
        <v>117</v>
      </c>
      <c r="D43" s="7" t="s">
        <v>118</v>
      </c>
      <c r="E43" s="8" t="s">
        <v>119</v>
      </c>
      <c r="F43" s="31">
        <f>AVERAGE([1]Hoja1!G43:H43)</f>
        <v>62850</v>
      </c>
      <c r="G43" s="23"/>
      <c r="H43" s="27">
        <f t="shared" si="0"/>
        <v>0</v>
      </c>
    </row>
    <row r="44" spans="1:8" ht="75" x14ac:dyDescent="0.2">
      <c r="A44" s="5">
        <v>41</v>
      </c>
      <c r="B44" s="6">
        <v>1</v>
      </c>
      <c r="C44" s="7" t="s">
        <v>120</v>
      </c>
      <c r="D44" s="7" t="s">
        <v>121</v>
      </c>
      <c r="E44" s="8" t="s">
        <v>122</v>
      </c>
      <c r="F44" s="31">
        <f>AVERAGE([1]Hoja1!G44:H44)</f>
        <v>37000</v>
      </c>
      <c r="G44" s="23"/>
      <c r="H44" s="27">
        <f t="shared" si="0"/>
        <v>0</v>
      </c>
    </row>
    <row r="45" spans="1:8" ht="30" x14ac:dyDescent="0.2">
      <c r="A45" s="5">
        <v>42</v>
      </c>
      <c r="B45" s="6">
        <v>1</v>
      </c>
      <c r="C45" s="7" t="s">
        <v>123</v>
      </c>
      <c r="D45" s="7" t="s">
        <v>124</v>
      </c>
      <c r="E45" s="8" t="s">
        <v>125</v>
      </c>
      <c r="F45" s="31">
        <f>AVERAGE([1]Hoja1!G45:H45)</f>
        <v>62850</v>
      </c>
      <c r="G45" s="23"/>
      <c r="H45" s="27">
        <f t="shared" si="0"/>
        <v>0</v>
      </c>
    </row>
    <row r="46" spans="1:8" ht="45" x14ac:dyDescent="0.2">
      <c r="A46" s="5">
        <v>43</v>
      </c>
      <c r="B46" s="6">
        <v>1</v>
      </c>
      <c r="C46" s="7" t="s">
        <v>126</v>
      </c>
      <c r="D46" s="7" t="s">
        <v>127</v>
      </c>
      <c r="E46" s="8" t="s">
        <v>128</v>
      </c>
      <c r="F46" s="31">
        <f>AVERAGE([1]Hoja1!G46:H46)</f>
        <v>533750</v>
      </c>
      <c r="G46" s="23"/>
      <c r="H46" s="27">
        <f t="shared" si="0"/>
        <v>0</v>
      </c>
    </row>
    <row r="47" spans="1:8" ht="30" x14ac:dyDescent="0.2">
      <c r="A47" s="5">
        <v>44</v>
      </c>
      <c r="B47" s="6">
        <v>1</v>
      </c>
      <c r="C47" s="7" t="s">
        <v>129</v>
      </c>
      <c r="D47" s="7" t="s">
        <v>130</v>
      </c>
      <c r="E47" s="8" t="s">
        <v>131</v>
      </c>
      <c r="F47" s="31">
        <f>AVERAGE([1]Hoja1!G47:H47)</f>
        <v>97350</v>
      </c>
      <c r="G47" s="23"/>
      <c r="H47" s="27">
        <f t="shared" si="0"/>
        <v>0</v>
      </c>
    </row>
    <row r="48" spans="1:8" ht="30" x14ac:dyDescent="0.2">
      <c r="A48" s="5">
        <v>45</v>
      </c>
      <c r="B48" s="6">
        <v>1</v>
      </c>
      <c r="C48" s="7" t="s">
        <v>132</v>
      </c>
      <c r="D48" s="7" t="s">
        <v>133</v>
      </c>
      <c r="E48" s="8" t="s">
        <v>134</v>
      </c>
      <c r="F48" s="31">
        <f>AVERAGE([1]Hoja1!G48:H48)</f>
        <v>142150</v>
      </c>
      <c r="G48" s="23"/>
      <c r="H48" s="27">
        <f t="shared" si="0"/>
        <v>0</v>
      </c>
    </row>
    <row r="49" spans="1:8" ht="30" x14ac:dyDescent="0.2">
      <c r="A49" s="5">
        <v>46</v>
      </c>
      <c r="B49" s="6">
        <v>1</v>
      </c>
      <c r="C49" s="7" t="s">
        <v>135</v>
      </c>
      <c r="D49" s="7" t="s">
        <v>136</v>
      </c>
      <c r="E49" s="8" t="s">
        <v>137</v>
      </c>
      <c r="F49" s="31">
        <f>AVERAGE([1]Hoja1!G49:H49)</f>
        <v>87000</v>
      </c>
      <c r="G49" s="23"/>
      <c r="H49" s="27">
        <f t="shared" si="0"/>
        <v>0</v>
      </c>
    </row>
    <row r="50" spans="1:8" ht="30" x14ac:dyDescent="0.2">
      <c r="A50" s="5">
        <v>47</v>
      </c>
      <c r="B50" s="6">
        <v>1</v>
      </c>
      <c r="C50" s="7" t="s">
        <v>138</v>
      </c>
      <c r="D50" s="7" t="s">
        <v>139</v>
      </c>
      <c r="E50" s="8" t="s">
        <v>140</v>
      </c>
      <c r="F50" s="31">
        <f>AVERAGE([1]Hoja1!G50:H50)</f>
        <v>200350</v>
      </c>
      <c r="G50" s="23"/>
      <c r="H50" s="27">
        <f t="shared" si="0"/>
        <v>0</v>
      </c>
    </row>
    <row r="51" spans="1:8" ht="30" x14ac:dyDescent="0.2">
      <c r="A51" s="5">
        <v>48</v>
      </c>
      <c r="B51" s="6">
        <v>1</v>
      </c>
      <c r="C51" s="7" t="s">
        <v>141</v>
      </c>
      <c r="D51" s="7" t="s">
        <v>142</v>
      </c>
      <c r="E51" s="8" t="s">
        <v>143</v>
      </c>
      <c r="F51" s="31">
        <f>AVERAGE([1]Hoja1!G51:H51)</f>
        <v>52000</v>
      </c>
      <c r="G51" s="23"/>
      <c r="H51" s="27">
        <f t="shared" si="0"/>
        <v>0</v>
      </c>
    </row>
    <row r="52" spans="1:8" ht="45" x14ac:dyDescent="0.2">
      <c r="A52" s="5">
        <v>49</v>
      </c>
      <c r="B52" s="6">
        <v>1</v>
      </c>
      <c r="C52" s="7" t="s">
        <v>144</v>
      </c>
      <c r="D52" s="7" t="s">
        <v>145</v>
      </c>
      <c r="E52" s="8" t="s">
        <v>146</v>
      </c>
      <c r="F52" s="31">
        <f>AVERAGE([1]Hoja1!G52:H52)</f>
        <v>193000</v>
      </c>
      <c r="G52" s="23"/>
      <c r="H52" s="27">
        <f t="shared" si="0"/>
        <v>0</v>
      </c>
    </row>
    <row r="53" spans="1:8" ht="45" x14ac:dyDescent="0.2">
      <c r="A53" s="5">
        <v>50</v>
      </c>
      <c r="B53" s="6">
        <v>1</v>
      </c>
      <c r="C53" s="7" t="s">
        <v>147</v>
      </c>
      <c r="D53" s="7" t="s">
        <v>148</v>
      </c>
      <c r="E53" s="8" t="s">
        <v>149</v>
      </c>
      <c r="F53" s="31">
        <f>AVERAGE([1]Hoja1!G53:H53)</f>
        <v>332800</v>
      </c>
      <c r="G53" s="23"/>
      <c r="H53" s="27">
        <f t="shared" si="0"/>
        <v>0</v>
      </c>
    </row>
    <row r="54" spans="1:8" ht="45" x14ac:dyDescent="0.2">
      <c r="A54" s="5">
        <v>51</v>
      </c>
      <c r="B54" s="6">
        <v>1</v>
      </c>
      <c r="C54" s="7" t="s">
        <v>150</v>
      </c>
      <c r="D54" s="7" t="s">
        <v>151</v>
      </c>
      <c r="E54" s="8" t="s">
        <v>152</v>
      </c>
      <c r="F54" s="31">
        <f>AVERAGE([1]Hoja1!G54:H54)</f>
        <v>196850</v>
      </c>
      <c r="G54" s="23"/>
      <c r="H54" s="27">
        <f t="shared" si="0"/>
        <v>0</v>
      </c>
    </row>
    <row r="55" spans="1:8" ht="30" x14ac:dyDescent="0.2">
      <c r="A55" s="5">
        <v>52</v>
      </c>
      <c r="B55" s="6">
        <v>1</v>
      </c>
      <c r="C55" s="7" t="s">
        <v>153</v>
      </c>
      <c r="D55" s="7" t="s">
        <v>154</v>
      </c>
      <c r="E55" s="8" t="s">
        <v>155</v>
      </c>
      <c r="F55" s="31">
        <f>AVERAGE([1]Hoja1!G55:H55)</f>
        <v>62000</v>
      </c>
      <c r="G55" s="23"/>
      <c r="H55" s="27">
        <f t="shared" si="0"/>
        <v>0</v>
      </c>
    </row>
    <row r="56" spans="1:8" ht="30" x14ac:dyDescent="0.2">
      <c r="A56" s="5">
        <v>53</v>
      </c>
      <c r="B56" s="6">
        <v>1</v>
      </c>
      <c r="C56" s="7" t="s">
        <v>156</v>
      </c>
      <c r="D56" s="7" t="s">
        <v>157</v>
      </c>
      <c r="E56" s="8" t="s">
        <v>158</v>
      </c>
      <c r="F56" s="31">
        <f>AVERAGE([1]Hoja1!G56:H56)</f>
        <v>545000</v>
      </c>
      <c r="G56" s="23"/>
      <c r="H56" s="27">
        <f t="shared" si="0"/>
        <v>0</v>
      </c>
    </row>
    <row r="57" spans="1:8" ht="30" x14ac:dyDescent="0.2">
      <c r="A57" s="5">
        <v>54</v>
      </c>
      <c r="B57" s="6">
        <v>1</v>
      </c>
      <c r="C57" s="7" t="s">
        <v>159</v>
      </c>
      <c r="D57" s="7" t="s">
        <v>160</v>
      </c>
      <c r="E57" s="8" t="s">
        <v>161</v>
      </c>
      <c r="F57" s="31">
        <f>AVERAGE([1]Hoja1!G57:H57)</f>
        <v>545000</v>
      </c>
      <c r="G57" s="23"/>
      <c r="H57" s="27">
        <f t="shared" si="0"/>
        <v>0</v>
      </c>
    </row>
    <row r="58" spans="1:8" ht="45" x14ac:dyDescent="0.2">
      <c r="A58" s="5">
        <v>55</v>
      </c>
      <c r="B58" s="6">
        <v>1</v>
      </c>
      <c r="C58" s="7" t="s">
        <v>162</v>
      </c>
      <c r="D58" s="7" t="s">
        <v>163</v>
      </c>
      <c r="E58" s="8" t="s">
        <v>164</v>
      </c>
      <c r="F58" s="31">
        <f>AVERAGE([1]Hoja1!G58:H58)</f>
        <v>638250</v>
      </c>
      <c r="G58" s="23"/>
      <c r="H58" s="27">
        <f t="shared" si="0"/>
        <v>0</v>
      </c>
    </row>
    <row r="59" spans="1:8" ht="45" x14ac:dyDescent="0.2">
      <c r="A59" s="5">
        <v>56</v>
      </c>
      <c r="B59" s="6">
        <v>1</v>
      </c>
      <c r="C59" s="7" t="s">
        <v>165</v>
      </c>
      <c r="D59" s="7" t="s">
        <v>163</v>
      </c>
      <c r="E59" s="8" t="s">
        <v>166</v>
      </c>
      <c r="F59" s="31">
        <f>AVERAGE([1]Hoja1!G59:H59)</f>
        <v>638250</v>
      </c>
      <c r="G59" s="23"/>
      <c r="H59" s="27">
        <f t="shared" si="0"/>
        <v>0</v>
      </c>
    </row>
    <row r="60" spans="1:8" ht="45" x14ac:dyDescent="0.2">
      <c r="A60" s="5">
        <v>57</v>
      </c>
      <c r="B60" s="6">
        <v>1</v>
      </c>
      <c r="C60" s="7" t="s">
        <v>167</v>
      </c>
      <c r="D60" s="7" t="s">
        <v>163</v>
      </c>
      <c r="E60" s="8" t="s">
        <v>168</v>
      </c>
      <c r="F60" s="31">
        <f>AVERAGE([1]Hoja1!G60:H60)</f>
        <v>638250</v>
      </c>
      <c r="G60" s="23"/>
      <c r="H60" s="27">
        <f t="shared" si="0"/>
        <v>0</v>
      </c>
    </row>
    <row r="61" spans="1:8" ht="30" x14ac:dyDescent="0.2">
      <c r="A61" s="5">
        <v>58</v>
      </c>
      <c r="B61" s="6">
        <v>1</v>
      </c>
      <c r="C61" s="7" t="s">
        <v>169</v>
      </c>
      <c r="D61" s="7" t="s">
        <v>133</v>
      </c>
      <c r="E61" s="8" t="s">
        <v>170</v>
      </c>
      <c r="F61" s="31">
        <f>AVERAGE([1]Hoja1!G61:H61)</f>
        <v>199900</v>
      </c>
      <c r="G61" s="23"/>
      <c r="H61" s="27">
        <f t="shared" si="0"/>
        <v>0</v>
      </c>
    </row>
    <row r="62" spans="1:8" ht="45" x14ac:dyDescent="0.2">
      <c r="A62" s="5">
        <v>59</v>
      </c>
      <c r="B62" s="6">
        <v>1</v>
      </c>
      <c r="C62" s="7" t="s">
        <v>171</v>
      </c>
      <c r="D62" s="7" t="s">
        <v>172</v>
      </c>
      <c r="E62" s="8" t="s">
        <v>173</v>
      </c>
      <c r="F62" s="31">
        <f>AVERAGE([1]Hoja1!G62:H62)</f>
        <v>362650</v>
      </c>
      <c r="G62" s="23"/>
      <c r="H62" s="27">
        <f t="shared" si="0"/>
        <v>0</v>
      </c>
    </row>
    <row r="63" spans="1:8" ht="30" x14ac:dyDescent="0.2">
      <c r="A63" s="5">
        <v>60</v>
      </c>
      <c r="B63" s="6">
        <v>1</v>
      </c>
      <c r="C63" s="7" t="s">
        <v>174</v>
      </c>
      <c r="D63" s="7" t="s">
        <v>175</v>
      </c>
      <c r="E63" s="8" t="s">
        <v>176</v>
      </c>
      <c r="F63" s="31">
        <f>AVERAGE([1]Hoja1!G63:H63)</f>
        <v>374550</v>
      </c>
      <c r="G63" s="23"/>
      <c r="H63" s="27">
        <f t="shared" si="0"/>
        <v>0</v>
      </c>
    </row>
    <row r="64" spans="1:8" ht="30" x14ac:dyDescent="0.2">
      <c r="A64" s="5">
        <v>61</v>
      </c>
      <c r="B64" s="6">
        <v>1</v>
      </c>
      <c r="C64" s="7" t="s">
        <v>177</v>
      </c>
      <c r="D64" s="7" t="s">
        <v>178</v>
      </c>
      <c r="E64" s="8" t="s">
        <v>179</v>
      </c>
      <c r="F64" s="31">
        <f>AVERAGE([1]Hoja1!G64:H64)</f>
        <v>380050</v>
      </c>
      <c r="G64" s="23"/>
      <c r="H64" s="27">
        <f t="shared" si="0"/>
        <v>0</v>
      </c>
    </row>
    <row r="65" spans="1:10" ht="30" x14ac:dyDescent="0.2">
      <c r="A65" s="5">
        <v>62</v>
      </c>
      <c r="B65" s="6">
        <v>1</v>
      </c>
      <c r="C65" s="7" t="s">
        <v>180</v>
      </c>
      <c r="D65" s="7" t="s">
        <v>181</v>
      </c>
      <c r="E65" s="8" t="s">
        <v>182</v>
      </c>
      <c r="F65" s="31">
        <f>AVERAGE([1]Hoja1!G65:H65)</f>
        <v>386500</v>
      </c>
      <c r="G65" s="23"/>
      <c r="H65" s="27">
        <f t="shared" si="0"/>
        <v>0</v>
      </c>
    </row>
    <row r="66" spans="1:10" ht="30" x14ac:dyDescent="0.2">
      <c r="A66" s="5">
        <v>63</v>
      </c>
      <c r="B66" s="6">
        <v>3</v>
      </c>
      <c r="C66" s="7" t="s">
        <v>183</v>
      </c>
      <c r="D66" s="7" t="s">
        <v>184</v>
      </c>
      <c r="E66" s="8" t="s">
        <v>185</v>
      </c>
      <c r="F66" s="31">
        <f>AVERAGE([1]Hoja1!G66:H66)</f>
        <v>1635000</v>
      </c>
      <c r="G66" s="23"/>
      <c r="H66" s="27">
        <f t="shared" si="0"/>
        <v>0</v>
      </c>
    </row>
    <row r="67" spans="1:10" ht="30" x14ac:dyDescent="0.2">
      <c r="A67" s="5">
        <v>64</v>
      </c>
      <c r="B67" s="6">
        <v>4</v>
      </c>
      <c r="C67" s="7" t="s">
        <v>186</v>
      </c>
      <c r="D67" s="7" t="s">
        <v>187</v>
      </c>
      <c r="E67" s="8" t="s">
        <v>188</v>
      </c>
      <c r="F67" s="31">
        <f>AVERAGE([1]Hoja1!G67:H67)</f>
        <v>1444600</v>
      </c>
      <c r="G67" s="23"/>
      <c r="H67" s="27">
        <f t="shared" si="0"/>
        <v>0</v>
      </c>
    </row>
    <row r="68" spans="1:10" ht="45" x14ac:dyDescent="0.2">
      <c r="A68" s="5">
        <v>65</v>
      </c>
      <c r="B68" s="6">
        <v>4</v>
      </c>
      <c r="C68" s="7" t="s">
        <v>189</v>
      </c>
      <c r="D68" s="7" t="s">
        <v>190</v>
      </c>
      <c r="E68" s="8" t="s">
        <v>191</v>
      </c>
      <c r="F68" s="31">
        <f>AVERAGE([1]Hoja1!G68:H68)</f>
        <v>3008400</v>
      </c>
      <c r="G68" s="23"/>
      <c r="H68" s="27">
        <f t="shared" si="0"/>
        <v>0</v>
      </c>
    </row>
    <row r="69" spans="1:10" ht="30" x14ac:dyDescent="0.2">
      <c r="A69" s="5">
        <v>66</v>
      </c>
      <c r="B69" s="6">
        <v>4</v>
      </c>
      <c r="C69" s="7" t="s">
        <v>192</v>
      </c>
      <c r="D69" s="7" t="s">
        <v>193</v>
      </c>
      <c r="E69" s="8" t="s">
        <v>194</v>
      </c>
      <c r="F69" s="31">
        <f>AVERAGE([1]Hoja1!G69:H69)</f>
        <v>4291000</v>
      </c>
      <c r="G69" s="23"/>
      <c r="H69" s="27">
        <f t="shared" ref="H69:H132" si="1">G69*B69</f>
        <v>0</v>
      </c>
    </row>
    <row r="70" spans="1:10" ht="30" x14ac:dyDescent="0.2">
      <c r="A70" s="5">
        <v>67</v>
      </c>
      <c r="B70" s="6">
        <v>1</v>
      </c>
      <c r="C70" s="7" t="s">
        <v>195</v>
      </c>
      <c r="D70" s="7" t="s">
        <v>196</v>
      </c>
      <c r="E70" s="8" t="s">
        <v>197</v>
      </c>
      <c r="F70" s="31">
        <f>AVERAGE([1]Hoja1!G70:H70)</f>
        <v>1260000</v>
      </c>
      <c r="G70" s="23"/>
      <c r="H70" s="27">
        <f t="shared" si="1"/>
        <v>0</v>
      </c>
    </row>
    <row r="71" spans="1:10" ht="128" customHeight="1" x14ac:dyDescent="0.2">
      <c r="A71" s="5">
        <v>68</v>
      </c>
      <c r="B71" s="6">
        <v>1</v>
      </c>
      <c r="C71" s="7" t="s">
        <v>198</v>
      </c>
      <c r="D71" s="7" t="s">
        <v>199</v>
      </c>
      <c r="E71" s="8" t="s">
        <v>200</v>
      </c>
      <c r="F71" s="31">
        <f>AVERAGE([1]Hoja1!G71:H71)</f>
        <v>244900</v>
      </c>
      <c r="G71" s="23"/>
      <c r="H71" s="27">
        <f t="shared" si="1"/>
        <v>0</v>
      </c>
    </row>
    <row r="72" spans="1:10" ht="30" x14ac:dyDescent="0.2">
      <c r="A72" s="5">
        <v>69</v>
      </c>
      <c r="B72" s="6">
        <v>1</v>
      </c>
      <c r="C72" s="7" t="s">
        <v>201</v>
      </c>
      <c r="D72" s="7" t="s">
        <v>202</v>
      </c>
      <c r="E72" s="8" t="s">
        <v>203</v>
      </c>
      <c r="F72" s="31">
        <f>AVERAGE([1]Hoja1!G72:H72)</f>
        <v>762600</v>
      </c>
      <c r="G72" s="23"/>
      <c r="H72" s="27">
        <f t="shared" si="1"/>
        <v>0</v>
      </c>
    </row>
    <row r="73" spans="1:10" ht="30" x14ac:dyDescent="0.2">
      <c r="A73" s="5">
        <v>70</v>
      </c>
      <c r="B73" s="6">
        <v>1</v>
      </c>
      <c r="C73" s="7" t="s">
        <v>204</v>
      </c>
      <c r="D73" s="7" t="s">
        <v>205</v>
      </c>
      <c r="E73" s="8" t="s">
        <v>206</v>
      </c>
      <c r="F73" s="31">
        <f>AVERAGE([1]Hoja1!G73:H73)</f>
        <v>203000</v>
      </c>
      <c r="G73" s="23"/>
      <c r="H73" s="27">
        <f t="shared" si="1"/>
        <v>0</v>
      </c>
    </row>
    <row r="74" spans="1:10" ht="60" x14ac:dyDescent="0.2">
      <c r="A74" s="5">
        <v>71</v>
      </c>
      <c r="B74" s="6">
        <v>1</v>
      </c>
      <c r="C74" s="7" t="s">
        <v>207</v>
      </c>
      <c r="D74" s="7" t="s">
        <v>208</v>
      </c>
      <c r="E74" s="8" t="s">
        <v>209</v>
      </c>
      <c r="F74" s="31">
        <f>AVERAGE([1]Hoja1!G74:H74)</f>
        <v>635850</v>
      </c>
      <c r="G74" s="23"/>
      <c r="H74" s="27">
        <f t="shared" si="1"/>
        <v>0</v>
      </c>
    </row>
    <row r="75" spans="1:10" ht="45" x14ac:dyDescent="0.2">
      <c r="A75" s="5">
        <v>72</v>
      </c>
      <c r="B75" s="6">
        <v>1</v>
      </c>
      <c r="C75" s="7" t="s">
        <v>77</v>
      </c>
      <c r="D75" s="7" t="s">
        <v>78</v>
      </c>
      <c r="E75" s="8" t="s">
        <v>210</v>
      </c>
      <c r="F75" s="31">
        <f>AVERAGE([1]Hoja1!G75:H75)</f>
        <v>238000</v>
      </c>
      <c r="G75" s="23"/>
      <c r="H75" s="27">
        <f t="shared" si="1"/>
        <v>0</v>
      </c>
    </row>
    <row r="76" spans="1:10" ht="30" x14ac:dyDescent="0.2">
      <c r="A76" s="5">
        <v>73</v>
      </c>
      <c r="B76" s="6">
        <v>1</v>
      </c>
      <c r="C76" s="7" t="s">
        <v>211</v>
      </c>
      <c r="D76" s="7" t="s">
        <v>212</v>
      </c>
      <c r="E76" s="8" t="s">
        <v>213</v>
      </c>
      <c r="F76" s="31">
        <f>AVERAGE([1]Hoja1!G76:H76)</f>
        <v>162500</v>
      </c>
      <c r="G76" s="23"/>
      <c r="H76" s="27">
        <f t="shared" si="1"/>
        <v>0</v>
      </c>
    </row>
    <row r="77" spans="1:10" ht="45" x14ac:dyDescent="0.2">
      <c r="A77" s="5">
        <v>74</v>
      </c>
      <c r="B77" s="6">
        <v>1</v>
      </c>
      <c r="C77" s="7" t="s">
        <v>23</v>
      </c>
      <c r="D77" s="7" t="s">
        <v>24</v>
      </c>
      <c r="E77" s="8" t="s">
        <v>25</v>
      </c>
      <c r="F77" s="31">
        <f>AVERAGE([1]Hoja1!G77:H77)</f>
        <v>296550</v>
      </c>
      <c r="G77" s="23"/>
      <c r="H77" s="27">
        <f t="shared" si="1"/>
        <v>0</v>
      </c>
    </row>
    <row r="78" spans="1:10" ht="60" x14ac:dyDescent="0.2">
      <c r="A78" s="6">
        <v>75</v>
      </c>
      <c r="B78" s="16">
        <v>2</v>
      </c>
      <c r="C78" s="7" t="s">
        <v>439</v>
      </c>
      <c r="D78" s="9" t="s">
        <v>214</v>
      </c>
      <c r="E78" s="8" t="s">
        <v>440</v>
      </c>
      <c r="F78" s="32">
        <f>AVERAGE([1]Hoja1!G78,[1]Hoja1!H78)</f>
        <v>1016000</v>
      </c>
      <c r="G78" s="24"/>
      <c r="H78" s="28">
        <f t="shared" si="1"/>
        <v>0</v>
      </c>
      <c r="I78" s="17"/>
      <c r="J78" s="18"/>
    </row>
    <row r="79" spans="1:10" ht="15" x14ac:dyDescent="0.2">
      <c r="A79" s="5">
        <v>76</v>
      </c>
      <c r="B79" s="11"/>
      <c r="C79" s="9" t="s">
        <v>427</v>
      </c>
      <c r="D79" s="9" t="s">
        <v>214</v>
      </c>
      <c r="E79" s="10">
        <v>9786287507524</v>
      </c>
      <c r="F79" s="33"/>
      <c r="G79" s="25"/>
      <c r="H79" s="29"/>
      <c r="I79" s="17"/>
      <c r="J79" s="18"/>
    </row>
    <row r="80" spans="1:10" ht="135" customHeight="1" x14ac:dyDescent="0.2">
      <c r="A80" s="5">
        <v>77</v>
      </c>
      <c r="B80" s="11"/>
      <c r="C80" s="9" t="s">
        <v>428</v>
      </c>
      <c r="D80" s="9" t="s">
        <v>214</v>
      </c>
      <c r="E80" s="10">
        <v>9786287507548</v>
      </c>
      <c r="F80" s="33"/>
      <c r="G80" s="25"/>
      <c r="H80" s="29"/>
      <c r="I80" s="17"/>
      <c r="J80" s="18"/>
    </row>
    <row r="81" spans="1:10" ht="15" x14ac:dyDescent="0.2">
      <c r="A81" s="5">
        <v>78</v>
      </c>
      <c r="B81" s="11"/>
      <c r="C81" s="9" t="s">
        <v>429</v>
      </c>
      <c r="D81" s="9" t="s">
        <v>214</v>
      </c>
      <c r="E81" s="10">
        <v>9786287507500</v>
      </c>
      <c r="F81" s="33"/>
      <c r="G81" s="25"/>
      <c r="H81" s="29"/>
      <c r="I81" s="17"/>
      <c r="J81" s="18"/>
    </row>
    <row r="82" spans="1:10" ht="15" x14ac:dyDescent="0.2">
      <c r="A82" s="5">
        <v>79</v>
      </c>
      <c r="B82" s="11"/>
      <c r="C82" s="9" t="s">
        <v>430</v>
      </c>
      <c r="D82" s="9" t="s">
        <v>214</v>
      </c>
      <c r="E82" s="10">
        <v>9786287507531</v>
      </c>
      <c r="F82" s="33"/>
      <c r="G82" s="25"/>
      <c r="H82" s="29"/>
      <c r="I82" s="17"/>
      <c r="J82" s="18"/>
    </row>
    <row r="83" spans="1:10" ht="15" x14ac:dyDescent="0.2">
      <c r="A83" s="5">
        <v>80</v>
      </c>
      <c r="B83" s="11"/>
      <c r="C83" s="9" t="s">
        <v>431</v>
      </c>
      <c r="D83" s="9" t="s">
        <v>214</v>
      </c>
      <c r="E83" s="10">
        <v>9786287507517</v>
      </c>
      <c r="F83" s="33"/>
      <c r="G83" s="25"/>
      <c r="H83" s="29"/>
      <c r="I83" s="17"/>
      <c r="J83" s="18"/>
    </row>
    <row r="84" spans="1:10" ht="15" x14ac:dyDescent="0.2">
      <c r="A84" s="5">
        <v>81</v>
      </c>
      <c r="B84" s="12"/>
      <c r="C84" s="9" t="s">
        <v>432</v>
      </c>
      <c r="D84" s="9" t="s">
        <v>214</v>
      </c>
      <c r="E84" s="10">
        <v>9786287507494</v>
      </c>
      <c r="F84" s="34"/>
      <c r="G84" s="26"/>
      <c r="H84" s="30"/>
      <c r="I84" s="17"/>
      <c r="J84" s="18"/>
    </row>
    <row r="85" spans="1:10" ht="30" x14ac:dyDescent="0.2">
      <c r="A85" s="6">
        <v>82</v>
      </c>
      <c r="B85" s="9">
        <v>2</v>
      </c>
      <c r="C85" s="9" t="s">
        <v>215</v>
      </c>
      <c r="D85" s="9" t="s">
        <v>216</v>
      </c>
      <c r="E85" s="10" t="s">
        <v>217</v>
      </c>
      <c r="F85" s="31">
        <f>AVERAGE([1]Hoja1!G85:H85)</f>
        <v>184000</v>
      </c>
      <c r="G85" s="23"/>
      <c r="H85" s="27">
        <f t="shared" si="1"/>
        <v>0</v>
      </c>
    </row>
    <row r="86" spans="1:10" ht="30" x14ac:dyDescent="0.2">
      <c r="A86" s="5">
        <v>83</v>
      </c>
      <c r="B86" s="9">
        <v>2</v>
      </c>
      <c r="C86" s="9" t="s">
        <v>218</v>
      </c>
      <c r="D86" s="9" t="s">
        <v>216</v>
      </c>
      <c r="E86" s="10" t="s">
        <v>219</v>
      </c>
      <c r="F86" s="31">
        <f>AVERAGE([1]Hoja1!G86:H86)</f>
        <v>194000</v>
      </c>
      <c r="G86" s="23"/>
      <c r="H86" s="27">
        <f t="shared" si="1"/>
        <v>0</v>
      </c>
    </row>
    <row r="87" spans="1:10" ht="30" x14ac:dyDescent="0.2">
      <c r="A87" s="5">
        <v>84</v>
      </c>
      <c r="B87" s="9">
        <v>2</v>
      </c>
      <c r="C87" s="9" t="s">
        <v>220</v>
      </c>
      <c r="D87" s="9" t="s">
        <v>216</v>
      </c>
      <c r="E87" s="10" t="s">
        <v>221</v>
      </c>
      <c r="F87" s="31">
        <f>AVERAGE([1]Hoja1!G87:H87)</f>
        <v>210000</v>
      </c>
      <c r="G87" s="23"/>
      <c r="H87" s="27">
        <f t="shared" si="1"/>
        <v>0</v>
      </c>
    </row>
    <row r="88" spans="1:10" ht="30" x14ac:dyDescent="0.2">
      <c r="A88" s="5">
        <v>85</v>
      </c>
      <c r="B88" s="9">
        <v>2</v>
      </c>
      <c r="C88" s="9" t="s">
        <v>222</v>
      </c>
      <c r="D88" s="9" t="s">
        <v>216</v>
      </c>
      <c r="E88" s="10" t="s">
        <v>445</v>
      </c>
      <c r="F88" s="31">
        <f>AVERAGE([1]Hoja1!G88:H88)</f>
        <v>214000</v>
      </c>
      <c r="G88" s="23"/>
      <c r="H88" s="27">
        <f t="shared" si="1"/>
        <v>0</v>
      </c>
    </row>
    <row r="89" spans="1:10" ht="38" customHeight="1" x14ac:dyDescent="0.2">
      <c r="A89" s="5">
        <v>86</v>
      </c>
      <c r="B89" s="9">
        <v>2</v>
      </c>
      <c r="C89" s="9" t="s">
        <v>223</v>
      </c>
      <c r="D89" s="9" t="s">
        <v>216</v>
      </c>
      <c r="E89" s="10" t="s">
        <v>224</v>
      </c>
      <c r="F89" s="31">
        <f>AVERAGE([1]Hoja1!G89:H89)</f>
        <v>214000</v>
      </c>
      <c r="G89" s="23"/>
      <c r="H89" s="27">
        <f t="shared" si="1"/>
        <v>0</v>
      </c>
    </row>
    <row r="90" spans="1:10" ht="49" customHeight="1" x14ac:dyDescent="0.2">
      <c r="A90" s="5">
        <v>87</v>
      </c>
      <c r="B90" s="9">
        <v>2</v>
      </c>
      <c r="C90" s="9" t="s">
        <v>225</v>
      </c>
      <c r="D90" s="9" t="s">
        <v>216</v>
      </c>
      <c r="E90" s="10" t="s">
        <v>444</v>
      </c>
      <c r="F90" s="31">
        <f>AVERAGE([1]Hoja1!G90:H90)</f>
        <v>204000</v>
      </c>
      <c r="G90" s="23"/>
      <c r="H90" s="27">
        <f t="shared" si="1"/>
        <v>0</v>
      </c>
    </row>
    <row r="91" spans="1:10" ht="99" customHeight="1" x14ac:dyDescent="0.2">
      <c r="A91" s="5">
        <v>88</v>
      </c>
      <c r="B91" s="19">
        <v>2</v>
      </c>
      <c r="C91" s="9" t="s">
        <v>443</v>
      </c>
      <c r="D91" s="9" t="s">
        <v>226</v>
      </c>
      <c r="E91" s="10" t="s">
        <v>433</v>
      </c>
      <c r="F91" s="32">
        <f>AVERAGE([1]Hoja1!G91:H93)</f>
        <v>546000</v>
      </c>
      <c r="G91" s="24"/>
      <c r="H91" s="28">
        <f t="shared" si="1"/>
        <v>0</v>
      </c>
      <c r="I91" s="17"/>
      <c r="J91" s="18"/>
    </row>
    <row r="92" spans="1:10" ht="39" customHeight="1" x14ac:dyDescent="0.2">
      <c r="A92" s="5">
        <v>89</v>
      </c>
      <c r="B92" s="20"/>
      <c r="C92" s="9" t="s">
        <v>434</v>
      </c>
      <c r="D92" s="9" t="s">
        <v>226</v>
      </c>
      <c r="E92" s="10" t="s">
        <v>435</v>
      </c>
      <c r="F92" s="33"/>
      <c r="G92" s="25"/>
      <c r="H92" s="29"/>
      <c r="I92" s="17"/>
      <c r="J92" s="18"/>
    </row>
    <row r="93" spans="1:10" ht="36" customHeight="1" x14ac:dyDescent="0.2">
      <c r="A93" s="5">
        <v>90</v>
      </c>
      <c r="B93" s="21"/>
      <c r="C93" s="9" t="s">
        <v>436</v>
      </c>
      <c r="D93" s="9" t="s">
        <v>226</v>
      </c>
      <c r="E93" s="10" t="s">
        <v>437</v>
      </c>
      <c r="F93" s="34"/>
      <c r="G93" s="26"/>
      <c r="H93" s="30"/>
      <c r="I93" s="17"/>
      <c r="J93" s="18"/>
    </row>
    <row r="94" spans="1:10" ht="45" x14ac:dyDescent="0.2">
      <c r="A94" s="6">
        <v>91</v>
      </c>
      <c r="B94" s="9">
        <v>4</v>
      </c>
      <c r="C94" s="9" t="s">
        <v>227</v>
      </c>
      <c r="D94" s="9" t="s">
        <v>228</v>
      </c>
      <c r="E94" s="10" t="s">
        <v>229</v>
      </c>
      <c r="F94" s="31">
        <f>AVERAGE([1]Hoja1!G94:H94)</f>
        <v>596000</v>
      </c>
      <c r="G94" s="23"/>
      <c r="H94" s="27">
        <f t="shared" si="1"/>
        <v>0</v>
      </c>
    </row>
    <row r="95" spans="1:10" ht="30" x14ac:dyDescent="0.2">
      <c r="A95" s="5">
        <v>92</v>
      </c>
      <c r="B95" s="9">
        <v>4</v>
      </c>
      <c r="C95" s="9" t="s">
        <v>230</v>
      </c>
      <c r="D95" s="9" t="s">
        <v>231</v>
      </c>
      <c r="E95" s="10" t="s">
        <v>232</v>
      </c>
      <c r="F95" s="31">
        <f>AVERAGE([1]Hoja1!G95:H95)</f>
        <v>256000</v>
      </c>
      <c r="G95" s="23"/>
      <c r="H95" s="27">
        <f t="shared" si="1"/>
        <v>0</v>
      </c>
    </row>
    <row r="96" spans="1:10" ht="45" x14ac:dyDescent="0.2">
      <c r="A96" s="5">
        <v>93</v>
      </c>
      <c r="B96" s="9">
        <v>4</v>
      </c>
      <c r="C96" s="9" t="s">
        <v>233</v>
      </c>
      <c r="D96" s="9" t="s">
        <v>228</v>
      </c>
      <c r="E96" s="10" t="s">
        <v>234</v>
      </c>
      <c r="F96" s="31">
        <f>AVERAGE([1]Hoja1!G96:H96)</f>
        <v>596000</v>
      </c>
      <c r="G96" s="23"/>
      <c r="H96" s="27">
        <f t="shared" si="1"/>
        <v>0</v>
      </c>
    </row>
    <row r="97" spans="1:8" ht="30" x14ac:dyDescent="0.2">
      <c r="A97" s="6">
        <v>94</v>
      </c>
      <c r="B97" s="9">
        <v>4</v>
      </c>
      <c r="C97" s="9" t="s">
        <v>235</v>
      </c>
      <c r="D97" s="9" t="s">
        <v>236</v>
      </c>
      <c r="E97" s="10" t="s">
        <v>237</v>
      </c>
      <c r="F97" s="31">
        <f>AVERAGE([1]Hoja1!G97:H97)</f>
        <v>156000</v>
      </c>
      <c r="G97" s="23"/>
      <c r="H97" s="27">
        <f t="shared" si="1"/>
        <v>0</v>
      </c>
    </row>
    <row r="98" spans="1:8" ht="15" x14ac:dyDescent="0.2">
      <c r="A98" s="5">
        <v>95</v>
      </c>
      <c r="B98" s="9">
        <v>4</v>
      </c>
      <c r="C98" s="9" t="s">
        <v>238</v>
      </c>
      <c r="D98" s="9" t="s">
        <v>239</v>
      </c>
      <c r="E98" s="10">
        <v>9788437604183</v>
      </c>
      <c r="F98" s="31">
        <f>AVERAGE([1]Hoja1!G98:H98)</f>
        <v>250736</v>
      </c>
      <c r="G98" s="23"/>
      <c r="H98" s="27">
        <f t="shared" si="1"/>
        <v>0</v>
      </c>
    </row>
    <row r="99" spans="1:8" ht="30" x14ac:dyDescent="0.2">
      <c r="A99" s="5">
        <v>96</v>
      </c>
      <c r="B99" s="9">
        <v>4</v>
      </c>
      <c r="C99" s="9" t="s">
        <v>240</v>
      </c>
      <c r="D99" s="9" t="s">
        <v>231</v>
      </c>
      <c r="E99" s="10" t="s">
        <v>241</v>
      </c>
      <c r="F99" s="31">
        <f>AVERAGE([1]Hoja1!G99:H99)</f>
        <v>208000</v>
      </c>
      <c r="G99" s="23"/>
      <c r="H99" s="27">
        <f t="shared" si="1"/>
        <v>0</v>
      </c>
    </row>
    <row r="100" spans="1:8" ht="45" x14ac:dyDescent="0.2">
      <c r="A100" s="5">
        <v>97</v>
      </c>
      <c r="B100" s="9">
        <v>4</v>
      </c>
      <c r="C100" s="9" t="s">
        <v>242</v>
      </c>
      <c r="D100" s="9" t="s">
        <v>243</v>
      </c>
      <c r="E100" s="10" t="s">
        <v>244</v>
      </c>
      <c r="F100" s="31">
        <f>AVERAGE([1]Hoja1!G100:H100)</f>
        <v>276000</v>
      </c>
      <c r="G100" s="23"/>
      <c r="H100" s="27">
        <f t="shared" si="1"/>
        <v>0</v>
      </c>
    </row>
    <row r="101" spans="1:8" ht="30" x14ac:dyDescent="0.2">
      <c r="A101" s="5">
        <v>98</v>
      </c>
      <c r="B101" s="9">
        <v>4</v>
      </c>
      <c r="C101" s="9" t="s">
        <v>245</v>
      </c>
      <c r="D101" s="9" t="s">
        <v>243</v>
      </c>
      <c r="E101" s="10" t="s">
        <v>246</v>
      </c>
      <c r="F101" s="31">
        <f>AVERAGE([1]Hoja1!G101:H101)</f>
        <v>276000</v>
      </c>
      <c r="G101" s="23"/>
      <c r="H101" s="27">
        <f t="shared" si="1"/>
        <v>0</v>
      </c>
    </row>
    <row r="102" spans="1:8" ht="61" customHeight="1" x14ac:dyDescent="0.2">
      <c r="A102" s="5">
        <v>99</v>
      </c>
      <c r="B102" s="9">
        <v>4</v>
      </c>
      <c r="C102" s="9" t="s">
        <v>247</v>
      </c>
      <c r="D102" s="9" t="s">
        <v>243</v>
      </c>
      <c r="E102" s="10" t="s">
        <v>248</v>
      </c>
      <c r="F102" s="31">
        <f>AVERAGE([1]Hoja1!G102:H102)</f>
        <v>276000</v>
      </c>
      <c r="G102" s="23"/>
      <c r="H102" s="27">
        <f t="shared" si="1"/>
        <v>0</v>
      </c>
    </row>
    <row r="103" spans="1:8" ht="30" x14ac:dyDescent="0.2">
      <c r="A103" s="6">
        <v>100</v>
      </c>
      <c r="B103" s="9">
        <v>4</v>
      </c>
      <c r="C103" s="9" t="s">
        <v>249</v>
      </c>
      <c r="D103" s="9" t="s">
        <v>243</v>
      </c>
      <c r="E103" s="10" t="s">
        <v>250</v>
      </c>
      <c r="F103" s="31">
        <f>AVERAGE([1]Hoja1!G103:H103)</f>
        <v>276000</v>
      </c>
      <c r="G103" s="23"/>
      <c r="H103" s="27">
        <f t="shared" si="1"/>
        <v>0</v>
      </c>
    </row>
    <row r="104" spans="1:8" ht="30" x14ac:dyDescent="0.2">
      <c r="A104" s="5">
        <v>101</v>
      </c>
      <c r="B104" s="9">
        <v>4</v>
      </c>
      <c r="C104" s="9" t="s">
        <v>251</v>
      </c>
      <c r="D104" s="9" t="s">
        <v>243</v>
      </c>
      <c r="E104" s="10" t="s">
        <v>252</v>
      </c>
      <c r="F104" s="31">
        <f>AVERAGE([1]Hoja1!G104:H104)</f>
        <v>316000</v>
      </c>
      <c r="G104" s="23"/>
      <c r="H104" s="27">
        <f t="shared" si="1"/>
        <v>0</v>
      </c>
    </row>
    <row r="105" spans="1:8" ht="30" x14ac:dyDescent="0.2">
      <c r="A105" s="5">
        <v>102</v>
      </c>
      <c r="B105" s="9">
        <v>4</v>
      </c>
      <c r="C105" s="9" t="s">
        <v>253</v>
      </c>
      <c r="D105" s="9" t="s">
        <v>243</v>
      </c>
      <c r="E105" s="10" t="s">
        <v>254</v>
      </c>
      <c r="F105" s="31">
        <f>AVERAGE([1]Hoja1!G105:H105)</f>
        <v>268000</v>
      </c>
      <c r="G105" s="23"/>
      <c r="H105" s="27">
        <f t="shared" si="1"/>
        <v>0</v>
      </c>
    </row>
    <row r="106" spans="1:8" ht="30" x14ac:dyDescent="0.2">
      <c r="A106" s="5">
        <v>103</v>
      </c>
      <c r="B106" s="9">
        <v>4</v>
      </c>
      <c r="C106" s="9">
        <v>1984</v>
      </c>
      <c r="D106" s="9" t="s">
        <v>255</v>
      </c>
      <c r="E106" s="10" t="s">
        <v>256</v>
      </c>
      <c r="F106" s="31">
        <f>AVERAGE([1]Hoja1!G106:H106)</f>
        <v>220000</v>
      </c>
      <c r="G106" s="23"/>
      <c r="H106" s="27">
        <f t="shared" si="1"/>
        <v>0</v>
      </c>
    </row>
    <row r="107" spans="1:8" ht="45" x14ac:dyDescent="0.2">
      <c r="A107" s="5">
        <v>104</v>
      </c>
      <c r="B107" s="9">
        <v>4</v>
      </c>
      <c r="C107" s="9" t="s">
        <v>257</v>
      </c>
      <c r="D107" s="9" t="s">
        <v>258</v>
      </c>
      <c r="E107" s="10" t="s">
        <v>259</v>
      </c>
      <c r="F107" s="31">
        <f>AVERAGE([1]Hoja1!G107:H107)</f>
        <v>795242</v>
      </c>
      <c r="G107" s="23"/>
      <c r="H107" s="27">
        <f t="shared" si="1"/>
        <v>0</v>
      </c>
    </row>
    <row r="108" spans="1:8" ht="30" x14ac:dyDescent="0.2">
      <c r="A108" s="5">
        <v>105</v>
      </c>
      <c r="B108" s="9">
        <v>4</v>
      </c>
      <c r="C108" s="9" t="s">
        <v>260</v>
      </c>
      <c r="D108" s="9" t="s">
        <v>261</v>
      </c>
      <c r="E108" s="10" t="s">
        <v>262</v>
      </c>
      <c r="F108" s="31">
        <f>AVERAGE([1]Hoja1!G108:H108)</f>
        <v>198800</v>
      </c>
      <c r="G108" s="23"/>
      <c r="H108" s="27">
        <f t="shared" si="1"/>
        <v>0</v>
      </c>
    </row>
    <row r="109" spans="1:8" ht="30" x14ac:dyDescent="0.2">
      <c r="A109" s="5">
        <v>106</v>
      </c>
      <c r="B109" s="9">
        <v>2</v>
      </c>
      <c r="C109" s="9" t="s">
        <v>263</v>
      </c>
      <c r="D109" s="9" t="s">
        <v>264</v>
      </c>
      <c r="E109" s="10" t="s">
        <v>265</v>
      </c>
      <c r="F109" s="31">
        <f>AVERAGE([1]Hoja1!G109:H109)</f>
        <v>138000</v>
      </c>
      <c r="G109" s="23"/>
      <c r="H109" s="27">
        <f t="shared" si="1"/>
        <v>0</v>
      </c>
    </row>
    <row r="110" spans="1:8" ht="30" x14ac:dyDescent="0.2">
      <c r="A110" s="5">
        <v>107</v>
      </c>
      <c r="B110" s="9">
        <v>2</v>
      </c>
      <c r="C110" s="9" t="s">
        <v>266</v>
      </c>
      <c r="D110" s="9" t="s">
        <v>267</v>
      </c>
      <c r="E110" s="10" t="s">
        <v>268</v>
      </c>
      <c r="F110" s="31">
        <f>AVERAGE([1]Hoja1!G110:H110)</f>
        <v>118000</v>
      </c>
      <c r="G110" s="23"/>
      <c r="H110" s="27">
        <f t="shared" si="1"/>
        <v>0</v>
      </c>
    </row>
    <row r="111" spans="1:8" ht="45" x14ac:dyDescent="0.2">
      <c r="A111" s="5">
        <v>108</v>
      </c>
      <c r="B111" s="9">
        <v>4</v>
      </c>
      <c r="C111" s="9" t="s">
        <v>269</v>
      </c>
      <c r="D111" s="9" t="s">
        <v>270</v>
      </c>
      <c r="E111" s="10" t="s">
        <v>271</v>
      </c>
      <c r="F111" s="31">
        <f>AVERAGE([1]Hoja1!G111:H111)</f>
        <v>441000</v>
      </c>
      <c r="G111" s="23"/>
      <c r="H111" s="27">
        <f t="shared" si="1"/>
        <v>0</v>
      </c>
    </row>
    <row r="112" spans="1:8" ht="45" x14ac:dyDescent="0.2">
      <c r="A112" s="5">
        <v>109</v>
      </c>
      <c r="B112" s="9">
        <v>2</v>
      </c>
      <c r="C112" s="9" t="s">
        <v>272</v>
      </c>
      <c r="D112" s="9" t="s">
        <v>273</v>
      </c>
      <c r="E112" s="10" t="s">
        <v>274</v>
      </c>
      <c r="F112" s="31">
        <f>AVERAGE([1]Hoja1!G112:H112)</f>
        <v>104500</v>
      </c>
      <c r="G112" s="23"/>
      <c r="H112" s="27">
        <f t="shared" si="1"/>
        <v>0</v>
      </c>
    </row>
    <row r="113" spans="1:8" ht="45" x14ac:dyDescent="0.2">
      <c r="A113" s="5">
        <v>110</v>
      </c>
      <c r="B113" s="9">
        <v>2</v>
      </c>
      <c r="C113" s="9" t="s">
        <v>275</v>
      </c>
      <c r="D113" s="9" t="s">
        <v>276</v>
      </c>
      <c r="E113" s="10" t="s">
        <v>277</v>
      </c>
      <c r="F113" s="31">
        <f>AVERAGE([1]Hoja1!G113:H113)</f>
        <v>94000</v>
      </c>
      <c r="G113" s="23"/>
      <c r="H113" s="27">
        <f t="shared" si="1"/>
        <v>0</v>
      </c>
    </row>
    <row r="114" spans="1:8" ht="30" x14ac:dyDescent="0.2">
      <c r="A114" s="5">
        <v>111</v>
      </c>
      <c r="B114" s="9">
        <v>2</v>
      </c>
      <c r="C114" s="9" t="s">
        <v>278</v>
      </c>
      <c r="D114" s="9" t="s">
        <v>279</v>
      </c>
      <c r="E114" s="10" t="s">
        <v>280</v>
      </c>
      <c r="F114" s="31">
        <f>AVERAGE([1]Hoja1!G114:H114)</f>
        <v>281000</v>
      </c>
      <c r="G114" s="23"/>
      <c r="H114" s="27">
        <f t="shared" si="1"/>
        <v>0</v>
      </c>
    </row>
    <row r="115" spans="1:8" ht="30" x14ac:dyDescent="0.2">
      <c r="A115" s="5">
        <v>112</v>
      </c>
      <c r="B115" s="9">
        <v>2</v>
      </c>
      <c r="C115" s="9" t="s">
        <v>281</v>
      </c>
      <c r="D115" s="9" t="s">
        <v>279</v>
      </c>
      <c r="E115" s="10" t="s">
        <v>282</v>
      </c>
      <c r="F115" s="31">
        <f>AVERAGE([1]Hoja1!G115:H115)</f>
        <v>131000</v>
      </c>
      <c r="G115" s="23"/>
      <c r="H115" s="27">
        <f t="shared" si="1"/>
        <v>0</v>
      </c>
    </row>
    <row r="116" spans="1:8" ht="30" x14ac:dyDescent="0.2">
      <c r="A116" s="5">
        <v>113</v>
      </c>
      <c r="B116" s="9">
        <v>2</v>
      </c>
      <c r="C116" s="9" t="s">
        <v>283</v>
      </c>
      <c r="D116" s="9" t="s">
        <v>279</v>
      </c>
      <c r="E116" s="10" t="s">
        <v>284</v>
      </c>
      <c r="F116" s="31">
        <f>AVERAGE([1]Hoja1!G116:H116)</f>
        <v>131000</v>
      </c>
      <c r="G116" s="23"/>
      <c r="H116" s="27">
        <f t="shared" si="1"/>
        <v>0</v>
      </c>
    </row>
    <row r="117" spans="1:8" ht="30" x14ac:dyDescent="0.2">
      <c r="A117" s="5">
        <v>114</v>
      </c>
      <c r="B117" s="9">
        <v>2</v>
      </c>
      <c r="C117" s="9" t="s">
        <v>285</v>
      </c>
      <c r="D117" s="9" t="s">
        <v>279</v>
      </c>
      <c r="E117" s="10" t="s">
        <v>286</v>
      </c>
      <c r="F117" s="31">
        <f>AVERAGE([1]Hoja1!G117:H117)</f>
        <v>123000</v>
      </c>
      <c r="G117" s="23"/>
      <c r="H117" s="27">
        <f t="shared" si="1"/>
        <v>0</v>
      </c>
    </row>
    <row r="118" spans="1:8" ht="45" x14ac:dyDescent="0.2">
      <c r="A118" s="5">
        <v>115</v>
      </c>
      <c r="B118" s="9">
        <v>2</v>
      </c>
      <c r="C118" s="9" t="s">
        <v>287</v>
      </c>
      <c r="D118" s="9" t="s">
        <v>288</v>
      </c>
      <c r="E118" s="10" t="s">
        <v>289</v>
      </c>
      <c r="F118" s="31">
        <f>AVERAGE([1]Hoja1!G118:H118)</f>
        <v>210000</v>
      </c>
      <c r="G118" s="23"/>
      <c r="H118" s="27">
        <f t="shared" si="1"/>
        <v>0</v>
      </c>
    </row>
    <row r="119" spans="1:8" ht="30" x14ac:dyDescent="0.2">
      <c r="A119" s="5">
        <v>116</v>
      </c>
      <c r="B119" s="9">
        <v>2</v>
      </c>
      <c r="C119" s="9" t="s">
        <v>290</v>
      </c>
      <c r="D119" s="9" t="s">
        <v>288</v>
      </c>
      <c r="E119" s="10" t="s">
        <v>291</v>
      </c>
      <c r="F119" s="31">
        <f>AVERAGE([1]Hoja1!G119:H119)</f>
        <v>165000</v>
      </c>
      <c r="G119" s="23"/>
      <c r="H119" s="27">
        <f t="shared" si="1"/>
        <v>0</v>
      </c>
    </row>
    <row r="120" spans="1:8" ht="30" x14ac:dyDescent="0.2">
      <c r="A120" s="5">
        <v>117</v>
      </c>
      <c r="B120" s="9">
        <v>2</v>
      </c>
      <c r="C120" s="9" t="s">
        <v>292</v>
      </c>
      <c r="D120" s="9" t="s">
        <v>288</v>
      </c>
      <c r="E120" s="10" t="s">
        <v>293</v>
      </c>
      <c r="F120" s="31">
        <f>AVERAGE([1]Hoja1!G120:H120)</f>
        <v>165000</v>
      </c>
      <c r="G120" s="23"/>
      <c r="H120" s="27">
        <f t="shared" si="1"/>
        <v>0</v>
      </c>
    </row>
    <row r="121" spans="1:8" ht="45" x14ac:dyDescent="0.2">
      <c r="A121" s="5">
        <v>118</v>
      </c>
      <c r="B121" s="9">
        <v>2</v>
      </c>
      <c r="C121" s="9" t="s">
        <v>294</v>
      </c>
      <c r="D121" s="9" t="s">
        <v>288</v>
      </c>
      <c r="E121" s="10" t="s">
        <v>295</v>
      </c>
      <c r="F121" s="31">
        <f>AVERAGE([1]Hoja1!G121:H121)</f>
        <v>198000</v>
      </c>
      <c r="G121" s="23"/>
      <c r="H121" s="27">
        <f t="shared" si="1"/>
        <v>0</v>
      </c>
    </row>
    <row r="122" spans="1:8" ht="30" x14ac:dyDescent="0.2">
      <c r="A122" s="5">
        <v>119</v>
      </c>
      <c r="B122" s="9">
        <v>4</v>
      </c>
      <c r="C122" s="9" t="s">
        <v>296</v>
      </c>
      <c r="D122" s="9" t="s">
        <v>297</v>
      </c>
      <c r="E122" s="10" t="s">
        <v>271</v>
      </c>
      <c r="F122" s="31">
        <f>AVERAGE([1]Hoja1!G122:H122)</f>
        <v>288000</v>
      </c>
      <c r="G122" s="23"/>
      <c r="H122" s="27">
        <f t="shared" si="1"/>
        <v>0</v>
      </c>
    </row>
    <row r="123" spans="1:8" ht="30" x14ac:dyDescent="0.2">
      <c r="A123" s="5">
        <v>120</v>
      </c>
      <c r="B123" s="9">
        <v>5</v>
      </c>
      <c r="C123" s="9" t="s">
        <v>298</v>
      </c>
      <c r="D123" s="9" t="s">
        <v>299</v>
      </c>
      <c r="E123" s="10">
        <v>9789583063749</v>
      </c>
      <c r="F123" s="31">
        <f>AVERAGE([1]Hoja1!G123:H123)</f>
        <v>173027.5</v>
      </c>
      <c r="G123" s="23"/>
      <c r="H123" s="27">
        <f t="shared" si="1"/>
        <v>0</v>
      </c>
    </row>
    <row r="124" spans="1:8" ht="15" x14ac:dyDescent="0.2">
      <c r="A124" s="5">
        <v>121</v>
      </c>
      <c r="B124" s="9">
        <v>4</v>
      </c>
      <c r="C124" s="9" t="s">
        <v>300</v>
      </c>
      <c r="D124" s="9" t="s">
        <v>301</v>
      </c>
      <c r="E124" s="10">
        <v>9789585496446</v>
      </c>
      <c r="F124" s="31">
        <f>AVERAGE([1]Hoja1!G124:H124)</f>
        <v>254526</v>
      </c>
      <c r="G124" s="23"/>
      <c r="H124" s="27">
        <f t="shared" si="1"/>
        <v>0</v>
      </c>
    </row>
    <row r="125" spans="1:8" ht="30" x14ac:dyDescent="0.2">
      <c r="A125" s="5">
        <v>122</v>
      </c>
      <c r="B125" s="9">
        <v>4</v>
      </c>
      <c r="C125" s="9" t="s">
        <v>302</v>
      </c>
      <c r="D125" s="9" t="s">
        <v>303</v>
      </c>
      <c r="E125" s="10" t="s">
        <v>304</v>
      </c>
      <c r="F125" s="31">
        <f>AVERAGE([1]Hoja1!G125:H125)</f>
        <v>694000</v>
      </c>
      <c r="G125" s="23"/>
      <c r="H125" s="27">
        <f t="shared" si="1"/>
        <v>0</v>
      </c>
    </row>
    <row r="126" spans="1:8" ht="30" x14ac:dyDescent="0.2">
      <c r="A126" s="5">
        <v>123</v>
      </c>
      <c r="B126" s="9">
        <v>4</v>
      </c>
      <c r="C126" s="9" t="s">
        <v>305</v>
      </c>
      <c r="D126" s="9" t="s">
        <v>306</v>
      </c>
      <c r="E126" s="10" t="s">
        <v>307</v>
      </c>
      <c r="F126" s="31">
        <f>AVERAGE([1]Hoja1!G126:H126)</f>
        <v>180000</v>
      </c>
      <c r="G126" s="23"/>
      <c r="H126" s="27">
        <f t="shared" si="1"/>
        <v>0</v>
      </c>
    </row>
    <row r="127" spans="1:8" ht="30" x14ac:dyDescent="0.2">
      <c r="A127" s="5">
        <v>124</v>
      </c>
      <c r="B127" s="9">
        <v>2</v>
      </c>
      <c r="C127" s="9" t="s">
        <v>308</v>
      </c>
      <c r="D127" s="9" t="s">
        <v>309</v>
      </c>
      <c r="E127" s="10" t="s">
        <v>310</v>
      </c>
      <c r="F127" s="31">
        <f>AVERAGE([1]Hoja1!G127:H127)</f>
        <v>104000</v>
      </c>
      <c r="G127" s="23"/>
      <c r="H127" s="27">
        <f t="shared" si="1"/>
        <v>0</v>
      </c>
    </row>
    <row r="128" spans="1:8" ht="30" x14ac:dyDescent="0.2">
      <c r="A128" s="5">
        <v>125</v>
      </c>
      <c r="B128" s="9">
        <v>2</v>
      </c>
      <c r="C128" s="9" t="s">
        <v>311</v>
      </c>
      <c r="D128" s="9" t="s">
        <v>309</v>
      </c>
      <c r="E128" s="10" t="s">
        <v>457</v>
      </c>
      <c r="F128" s="31">
        <f>AVERAGE([1]Hoja1!G128:H128)</f>
        <v>110000</v>
      </c>
      <c r="G128" s="23"/>
      <c r="H128" s="27">
        <f t="shared" si="1"/>
        <v>0</v>
      </c>
    </row>
    <row r="129" spans="1:8" ht="53" customHeight="1" x14ac:dyDescent="0.2">
      <c r="A129" s="5">
        <v>126</v>
      </c>
      <c r="B129" s="9">
        <v>2</v>
      </c>
      <c r="C129" s="9" t="s">
        <v>312</v>
      </c>
      <c r="D129" s="9" t="s">
        <v>313</v>
      </c>
      <c r="E129" s="10" t="s">
        <v>314</v>
      </c>
      <c r="F129" s="31">
        <f>AVERAGE([1]Hoja1!G129:H129)</f>
        <v>107000</v>
      </c>
      <c r="G129" s="23"/>
      <c r="H129" s="27">
        <f t="shared" si="1"/>
        <v>0</v>
      </c>
    </row>
    <row r="130" spans="1:8" ht="30" x14ac:dyDescent="0.2">
      <c r="A130" s="5">
        <v>127</v>
      </c>
      <c r="B130" s="9">
        <v>2</v>
      </c>
      <c r="C130" s="9" t="s">
        <v>315</v>
      </c>
      <c r="D130" s="9" t="s">
        <v>316</v>
      </c>
      <c r="E130" s="10" t="s">
        <v>317</v>
      </c>
      <c r="F130" s="31">
        <f>AVERAGE([1]Hoja1!G130:H130)</f>
        <v>98000</v>
      </c>
      <c r="G130" s="23"/>
      <c r="H130" s="27">
        <f t="shared" si="1"/>
        <v>0</v>
      </c>
    </row>
    <row r="131" spans="1:8" ht="30" x14ac:dyDescent="0.2">
      <c r="A131" s="5">
        <v>128</v>
      </c>
      <c r="B131" s="9">
        <v>2</v>
      </c>
      <c r="C131" s="9" t="s">
        <v>318</v>
      </c>
      <c r="D131" s="9" t="s">
        <v>319</v>
      </c>
      <c r="E131" s="10" t="s">
        <v>317</v>
      </c>
      <c r="F131" s="31">
        <f>AVERAGE([1]Hoja1!G131:H131)</f>
        <v>110000</v>
      </c>
      <c r="G131" s="23"/>
      <c r="H131" s="27">
        <f t="shared" si="1"/>
        <v>0</v>
      </c>
    </row>
    <row r="132" spans="1:8" ht="30" x14ac:dyDescent="0.2">
      <c r="A132" s="5">
        <v>129</v>
      </c>
      <c r="B132" s="9">
        <v>2</v>
      </c>
      <c r="C132" s="9" t="s">
        <v>320</v>
      </c>
      <c r="D132" s="9" t="s">
        <v>321</v>
      </c>
      <c r="E132" s="10" t="s">
        <v>322</v>
      </c>
      <c r="F132" s="31">
        <f>AVERAGE([1]Hoja1!G132:H132)</f>
        <v>118000</v>
      </c>
      <c r="G132" s="23"/>
      <c r="H132" s="27">
        <f t="shared" si="1"/>
        <v>0</v>
      </c>
    </row>
    <row r="133" spans="1:8" ht="30" x14ac:dyDescent="0.2">
      <c r="A133" s="5">
        <v>130</v>
      </c>
      <c r="B133" s="9">
        <v>2</v>
      </c>
      <c r="C133" s="9" t="s">
        <v>323</v>
      </c>
      <c r="D133" s="9" t="s">
        <v>321</v>
      </c>
      <c r="E133" s="10" t="s">
        <v>324</v>
      </c>
      <c r="F133" s="31">
        <f>AVERAGE([1]Hoja1!G133:H133)</f>
        <v>130000</v>
      </c>
      <c r="G133" s="23"/>
      <c r="H133" s="27">
        <f t="shared" ref="H133:H183" si="2">G133*B133</f>
        <v>0</v>
      </c>
    </row>
    <row r="134" spans="1:8" ht="30" x14ac:dyDescent="0.2">
      <c r="A134" s="5">
        <v>131</v>
      </c>
      <c r="B134" s="9">
        <v>2</v>
      </c>
      <c r="C134" s="9" t="s">
        <v>325</v>
      </c>
      <c r="D134" s="9" t="s">
        <v>321</v>
      </c>
      <c r="E134" s="10" t="s">
        <v>446</v>
      </c>
      <c r="F134" s="31">
        <f>AVERAGE([1]Hoja1!G134:H134)</f>
        <v>124000</v>
      </c>
      <c r="G134" s="23"/>
      <c r="H134" s="27">
        <f t="shared" si="2"/>
        <v>0</v>
      </c>
    </row>
    <row r="135" spans="1:8" ht="47" customHeight="1" x14ac:dyDescent="0.2">
      <c r="A135" s="5">
        <v>132</v>
      </c>
      <c r="B135" s="9">
        <v>4</v>
      </c>
      <c r="C135" s="9" t="s">
        <v>326</v>
      </c>
      <c r="D135" s="9" t="s">
        <v>327</v>
      </c>
      <c r="E135" s="10" t="s">
        <v>459</v>
      </c>
      <c r="F135" s="31">
        <f>AVERAGE([1]Hoja1!G135:H135)</f>
        <v>276000</v>
      </c>
      <c r="G135" s="23"/>
      <c r="H135" s="27">
        <f t="shared" si="2"/>
        <v>0</v>
      </c>
    </row>
    <row r="136" spans="1:8" ht="47" customHeight="1" x14ac:dyDescent="0.2">
      <c r="A136" s="5">
        <v>133</v>
      </c>
      <c r="B136" s="9">
        <v>4</v>
      </c>
      <c r="C136" s="9" t="s">
        <v>328</v>
      </c>
      <c r="D136" s="9" t="s">
        <v>231</v>
      </c>
      <c r="E136" s="10" t="s">
        <v>329</v>
      </c>
      <c r="F136" s="31">
        <f>AVERAGE([1]Hoja1!G136:H136)</f>
        <v>288000</v>
      </c>
      <c r="G136" s="23"/>
      <c r="H136" s="27">
        <f t="shared" si="2"/>
        <v>0</v>
      </c>
    </row>
    <row r="137" spans="1:8" ht="30" x14ac:dyDescent="0.2">
      <c r="A137" s="5">
        <v>134</v>
      </c>
      <c r="B137" s="9">
        <v>2</v>
      </c>
      <c r="C137" s="9" t="s">
        <v>330</v>
      </c>
      <c r="D137" s="9" t="s">
        <v>331</v>
      </c>
      <c r="E137" s="10" t="s">
        <v>332</v>
      </c>
      <c r="F137" s="31">
        <f>AVERAGE([1]Hoja1!G137:H137)</f>
        <v>162000</v>
      </c>
      <c r="G137" s="23"/>
      <c r="H137" s="27">
        <f t="shared" si="2"/>
        <v>0</v>
      </c>
    </row>
    <row r="138" spans="1:8" ht="30" x14ac:dyDescent="0.2">
      <c r="A138" s="5">
        <v>135</v>
      </c>
      <c r="B138" s="9">
        <v>2</v>
      </c>
      <c r="C138" s="9" t="s">
        <v>333</v>
      </c>
      <c r="D138" s="9" t="s">
        <v>331</v>
      </c>
      <c r="E138" s="10" t="s">
        <v>334</v>
      </c>
      <c r="F138" s="31">
        <f>AVERAGE([1]Hoja1!G138:H138)</f>
        <v>138000</v>
      </c>
      <c r="G138" s="23"/>
      <c r="H138" s="27">
        <f t="shared" si="2"/>
        <v>0</v>
      </c>
    </row>
    <row r="139" spans="1:8" ht="30" x14ac:dyDescent="0.2">
      <c r="A139" s="5">
        <v>136</v>
      </c>
      <c r="B139" s="9">
        <v>2</v>
      </c>
      <c r="C139" s="9" t="s">
        <v>335</v>
      </c>
      <c r="D139" s="9" t="s">
        <v>331</v>
      </c>
      <c r="E139" s="10" t="s">
        <v>336</v>
      </c>
      <c r="F139" s="31">
        <f>AVERAGE([1]Hoja1!G139:H139)</f>
        <v>138000</v>
      </c>
      <c r="G139" s="23"/>
      <c r="H139" s="27">
        <f t="shared" si="2"/>
        <v>0</v>
      </c>
    </row>
    <row r="140" spans="1:8" ht="30" x14ac:dyDescent="0.2">
      <c r="A140" s="5">
        <v>137</v>
      </c>
      <c r="B140" s="9">
        <v>2</v>
      </c>
      <c r="C140" s="9" t="s">
        <v>337</v>
      </c>
      <c r="D140" s="9" t="s">
        <v>331</v>
      </c>
      <c r="E140" s="10" t="s">
        <v>338</v>
      </c>
      <c r="F140" s="31">
        <f>AVERAGE([1]Hoja1!G140:H140)</f>
        <v>138000</v>
      </c>
      <c r="G140" s="23"/>
      <c r="H140" s="27">
        <f t="shared" si="2"/>
        <v>0</v>
      </c>
    </row>
    <row r="141" spans="1:8" ht="30" x14ac:dyDescent="0.2">
      <c r="A141" s="5">
        <v>138</v>
      </c>
      <c r="B141" s="9">
        <v>2</v>
      </c>
      <c r="C141" s="9" t="s">
        <v>339</v>
      </c>
      <c r="D141" s="9" t="s">
        <v>340</v>
      </c>
      <c r="E141" s="10" t="s">
        <v>341</v>
      </c>
      <c r="F141" s="31">
        <f>AVERAGE([1]Hoja1!G141:H141)</f>
        <v>158000</v>
      </c>
      <c r="G141" s="23"/>
      <c r="H141" s="27">
        <f t="shared" si="2"/>
        <v>0</v>
      </c>
    </row>
    <row r="142" spans="1:8" ht="30" x14ac:dyDescent="0.2">
      <c r="A142" s="5">
        <v>139</v>
      </c>
      <c r="B142" s="9">
        <v>4</v>
      </c>
      <c r="C142" s="9" t="s">
        <v>342</v>
      </c>
      <c r="D142" s="9" t="s">
        <v>343</v>
      </c>
      <c r="E142" s="10" t="s">
        <v>344</v>
      </c>
      <c r="F142" s="31">
        <f>AVERAGE([1]Hoja1!G142:H142)</f>
        <v>262000</v>
      </c>
      <c r="G142" s="23"/>
      <c r="H142" s="27">
        <f t="shared" si="2"/>
        <v>0</v>
      </c>
    </row>
    <row r="143" spans="1:8" ht="30" x14ac:dyDescent="0.2">
      <c r="A143" s="5">
        <v>140</v>
      </c>
      <c r="B143" s="9">
        <v>4</v>
      </c>
      <c r="C143" s="9" t="s">
        <v>345</v>
      </c>
      <c r="D143" s="9" t="s">
        <v>346</v>
      </c>
      <c r="E143" s="10" t="s">
        <v>347</v>
      </c>
      <c r="F143" s="31">
        <f>AVERAGE([1]Hoja1!G143:H143)</f>
        <v>154000</v>
      </c>
      <c r="G143" s="23"/>
      <c r="H143" s="27">
        <f t="shared" si="2"/>
        <v>0</v>
      </c>
    </row>
    <row r="144" spans="1:8" ht="30" x14ac:dyDescent="0.2">
      <c r="A144" s="5">
        <v>141</v>
      </c>
      <c r="B144" s="9">
        <v>2</v>
      </c>
      <c r="C144" s="9" t="s">
        <v>348</v>
      </c>
      <c r="D144" s="9" t="s">
        <v>327</v>
      </c>
      <c r="E144" s="10" t="s">
        <v>349</v>
      </c>
      <c r="F144" s="31">
        <f>AVERAGE([1]Hoja1!G144:H144)</f>
        <v>144000</v>
      </c>
      <c r="G144" s="23"/>
      <c r="H144" s="27">
        <f t="shared" si="2"/>
        <v>0</v>
      </c>
    </row>
    <row r="145" spans="1:8" ht="30" x14ac:dyDescent="0.2">
      <c r="A145" s="5">
        <v>142</v>
      </c>
      <c r="B145" s="9">
        <v>4</v>
      </c>
      <c r="C145" s="9" t="s">
        <v>350</v>
      </c>
      <c r="D145" s="9" t="s">
        <v>351</v>
      </c>
      <c r="E145" s="10">
        <v>9789583005251</v>
      </c>
      <c r="F145" s="31">
        <f>AVERAGE([1]Hoja1!G145:H145)</f>
        <v>203790</v>
      </c>
      <c r="G145" s="23"/>
      <c r="H145" s="27">
        <f t="shared" si="2"/>
        <v>0</v>
      </c>
    </row>
    <row r="146" spans="1:8" ht="30" x14ac:dyDescent="0.2">
      <c r="A146" s="5">
        <v>143</v>
      </c>
      <c r="B146" s="9">
        <v>4</v>
      </c>
      <c r="C146" s="9" t="s">
        <v>352</v>
      </c>
      <c r="D146" s="9" t="s">
        <v>231</v>
      </c>
      <c r="E146" s="10" t="s">
        <v>353</v>
      </c>
      <c r="F146" s="31">
        <f>AVERAGE([1]Hoja1!G146:H146)</f>
        <v>176000</v>
      </c>
      <c r="G146" s="23"/>
      <c r="H146" s="27">
        <f t="shared" si="2"/>
        <v>0</v>
      </c>
    </row>
    <row r="147" spans="1:8" ht="30" x14ac:dyDescent="0.2">
      <c r="A147" s="5">
        <v>144</v>
      </c>
      <c r="B147" s="9">
        <v>2</v>
      </c>
      <c r="C147" s="9" t="s">
        <v>354</v>
      </c>
      <c r="D147" s="9" t="s">
        <v>355</v>
      </c>
      <c r="E147" s="10" t="s">
        <v>447</v>
      </c>
      <c r="F147" s="31">
        <f>AVERAGE([1]Hoja1!G147:H147)</f>
        <v>227000</v>
      </c>
      <c r="G147" s="23"/>
      <c r="H147" s="27">
        <f t="shared" si="2"/>
        <v>0</v>
      </c>
    </row>
    <row r="148" spans="1:8" ht="49" customHeight="1" x14ac:dyDescent="0.2">
      <c r="A148" s="5">
        <v>145</v>
      </c>
      <c r="B148" s="9">
        <v>2</v>
      </c>
      <c r="C148" s="9" t="s">
        <v>356</v>
      </c>
      <c r="D148" s="9" t="s">
        <v>301</v>
      </c>
      <c r="E148" s="10" t="s">
        <v>448</v>
      </c>
      <c r="F148" s="31">
        <f>AVERAGE([1]Hoja1!G148:H148)</f>
        <v>118000</v>
      </c>
      <c r="G148" s="23"/>
      <c r="H148" s="27">
        <f t="shared" si="2"/>
        <v>0</v>
      </c>
    </row>
    <row r="149" spans="1:8" ht="49" customHeight="1" x14ac:dyDescent="0.2">
      <c r="A149" s="5">
        <v>146</v>
      </c>
      <c r="B149" s="9">
        <v>2</v>
      </c>
      <c r="C149" s="9" t="s">
        <v>357</v>
      </c>
      <c r="D149" s="9" t="s">
        <v>358</v>
      </c>
      <c r="E149" s="10" t="s">
        <v>359</v>
      </c>
      <c r="F149" s="31">
        <f>AVERAGE([1]Hoja1!G149:H149)</f>
        <v>138000</v>
      </c>
      <c r="G149" s="23"/>
      <c r="H149" s="27">
        <f t="shared" si="2"/>
        <v>0</v>
      </c>
    </row>
    <row r="150" spans="1:8" ht="30" x14ac:dyDescent="0.2">
      <c r="A150" s="5">
        <v>147</v>
      </c>
      <c r="B150" s="9">
        <v>2</v>
      </c>
      <c r="C150" s="9" t="s">
        <v>153</v>
      </c>
      <c r="D150" s="9" t="s">
        <v>154</v>
      </c>
      <c r="E150" s="10" t="s">
        <v>360</v>
      </c>
      <c r="F150" s="31">
        <f>AVERAGE([1]Hoja1!G150:H150)</f>
        <v>124000</v>
      </c>
      <c r="G150" s="23"/>
      <c r="H150" s="27">
        <f t="shared" si="2"/>
        <v>0</v>
      </c>
    </row>
    <row r="151" spans="1:8" ht="30" x14ac:dyDescent="0.2">
      <c r="A151" s="5">
        <v>148</v>
      </c>
      <c r="B151" s="9">
        <v>2</v>
      </c>
      <c r="C151" s="9" t="s">
        <v>361</v>
      </c>
      <c r="D151" s="9" t="s">
        <v>303</v>
      </c>
      <c r="E151" s="10" t="s">
        <v>362</v>
      </c>
      <c r="F151" s="31">
        <f>AVERAGE([1]Hoja1!G151:H151)</f>
        <v>104000</v>
      </c>
      <c r="G151" s="23"/>
      <c r="H151" s="27">
        <f t="shared" si="2"/>
        <v>0</v>
      </c>
    </row>
    <row r="152" spans="1:8" ht="30" x14ac:dyDescent="0.2">
      <c r="A152" s="5">
        <v>149</v>
      </c>
      <c r="B152" s="9">
        <v>4</v>
      </c>
      <c r="C152" s="9" t="s">
        <v>363</v>
      </c>
      <c r="D152" s="9" t="s">
        <v>306</v>
      </c>
      <c r="E152" s="10" t="s">
        <v>364</v>
      </c>
      <c r="F152" s="31">
        <f>AVERAGE([1]Hoja1!G152:H152)</f>
        <v>288000</v>
      </c>
      <c r="G152" s="23"/>
      <c r="H152" s="27">
        <f t="shared" si="2"/>
        <v>0</v>
      </c>
    </row>
    <row r="153" spans="1:8" ht="30" x14ac:dyDescent="0.2">
      <c r="A153" s="5">
        <v>150</v>
      </c>
      <c r="B153" s="9">
        <v>2</v>
      </c>
      <c r="C153" s="9" t="s">
        <v>365</v>
      </c>
      <c r="D153" s="9" t="s">
        <v>366</v>
      </c>
      <c r="E153" s="10" t="s">
        <v>367</v>
      </c>
      <c r="F153" s="31">
        <f>AVERAGE([1]Hoja1!G153:H153)</f>
        <v>124000</v>
      </c>
      <c r="G153" s="23"/>
      <c r="H153" s="27">
        <f t="shared" si="2"/>
        <v>0</v>
      </c>
    </row>
    <row r="154" spans="1:8" ht="30" x14ac:dyDescent="0.2">
      <c r="A154" s="5">
        <v>151</v>
      </c>
      <c r="B154" s="9">
        <v>2</v>
      </c>
      <c r="C154" s="9" t="s">
        <v>368</v>
      </c>
      <c r="D154" s="9" t="s">
        <v>340</v>
      </c>
      <c r="E154" s="10" t="s">
        <v>369</v>
      </c>
      <c r="F154" s="31">
        <f>AVERAGE([1]Hoja1!G154:H154)</f>
        <v>238000</v>
      </c>
      <c r="G154" s="23"/>
      <c r="H154" s="27">
        <f t="shared" si="2"/>
        <v>0</v>
      </c>
    </row>
    <row r="155" spans="1:8" ht="30" x14ac:dyDescent="0.2">
      <c r="A155" s="5">
        <v>152</v>
      </c>
      <c r="B155" s="9">
        <v>2</v>
      </c>
      <c r="C155" s="9" t="s">
        <v>370</v>
      </c>
      <c r="D155" s="9" t="s">
        <v>301</v>
      </c>
      <c r="E155" s="10" t="s">
        <v>371</v>
      </c>
      <c r="F155" s="31">
        <f>AVERAGE([1]Hoja1!G155:H155)</f>
        <v>124000</v>
      </c>
      <c r="G155" s="23"/>
      <c r="H155" s="27">
        <f t="shared" si="2"/>
        <v>0</v>
      </c>
    </row>
    <row r="156" spans="1:8" ht="30" x14ac:dyDescent="0.2">
      <c r="A156" s="5">
        <v>153</v>
      </c>
      <c r="B156" s="9">
        <v>2</v>
      </c>
      <c r="C156" s="9" t="s">
        <v>372</v>
      </c>
      <c r="D156" s="9" t="s">
        <v>373</v>
      </c>
      <c r="E156" s="10" t="s">
        <v>374</v>
      </c>
      <c r="F156" s="31">
        <f>AVERAGE([1]Hoja1!G156:H156)</f>
        <v>82000</v>
      </c>
      <c r="G156" s="23"/>
      <c r="H156" s="27">
        <f t="shared" si="2"/>
        <v>0</v>
      </c>
    </row>
    <row r="157" spans="1:8" ht="45" x14ac:dyDescent="0.2">
      <c r="A157" s="5">
        <v>154</v>
      </c>
      <c r="B157" s="9">
        <v>2</v>
      </c>
      <c r="C157" s="9" t="s">
        <v>375</v>
      </c>
      <c r="D157" s="9" t="s">
        <v>376</v>
      </c>
      <c r="E157" s="10" t="s">
        <v>377</v>
      </c>
      <c r="F157" s="31">
        <f>AVERAGE([1]Hoja1!G157:H157)</f>
        <v>130000</v>
      </c>
      <c r="G157" s="23"/>
      <c r="H157" s="27">
        <f t="shared" si="2"/>
        <v>0</v>
      </c>
    </row>
    <row r="158" spans="1:8" ht="15" x14ac:dyDescent="0.2">
      <c r="A158" s="5">
        <v>155</v>
      </c>
      <c r="B158" s="9">
        <v>4</v>
      </c>
      <c r="C158" s="9" t="s">
        <v>378</v>
      </c>
      <c r="D158" s="9" t="s">
        <v>379</v>
      </c>
      <c r="E158" s="10">
        <v>9789583002878</v>
      </c>
      <c r="F158" s="31">
        <f>AVERAGE([1]Hoja1!G158:H158)</f>
        <v>338990</v>
      </c>
      <c r="G158" s="23"/>
      <c r="H158" s="27">
        <f t="shared" si="2"/>
        <v>0</v>
      </c>
    </row>
    <row r="159" spans="1:8" ht="30" x14ac:dyDescent="0.2">
      <c r="A159" s="5">
        <v>156</v>
      </c>
      <c r="B159" s="9">
        <v>4</v>
      </c>
      <c r="C159" s="9" t="s">
        <v>380</v>
      </c>
      <c r="D159" s="9" t="s">
        <v>381</v>
      </c>
      <c r="E159" s="10" t="s">
        <v>382</v>
      </c>
      <c r="F159" s="31">
        <f>AVERAGE([1]Hoja1!G159:H159)</f>
        <v>220000</v>
      </c>
      <c r="G159" s="23"/>
      <c r="H159" s="27">
        <f t="shared" si="2"/>
        <v>0</v>
      </c>
    </row>
    <row r="160" spans="1:8" ht="45" x14ac:dyDescent="0.2">
      <c r="A160" s="5">
        <v>157</v>
      </c>
      <c r="B160" s="9">
        <v>4</v>
      </c>
      <c r="C160" s="9" t="s">
        <v>383</v>
      </c>
      <c r="D160" s="9" t="s">
        <v>384</v>
      </c>
      <c r="E160" s="10" t="s">
        <v>385</v>
      </c>
      <c r="F160" s="31">
        <f>AVERAGE([1]Hoja1!G160:H160)</f>
        <v>220000</v>
      </c>
      <c r="G160" s="23"/>
      <c r="H160" s="27">
        <f t="shared" si="2"/>
        <v>0</v>
      </c>
    </row>
    <row r="161" spans="1:8" ht="30" x14ac:dyDescent="0.2">
      <c r="A161" s="5">
        <v>158</v>
      </c>
      <c r="B161" s="9">
        <v>4</v>
      </c>
      <c r="C161" s="9" t="s">
        <v>386</v>
      </c>
      <c r="D161" s="9" t="s">
        <v>387</v>
      </c>
      <c r="E161" s="10" t="s">
        <v>388</v>
      </c>
      <c r="F161" s="31">
        <f>AVERAGE([1]Hoja1!G161:H161)</f>
        <v>163106</v>
      </c>
      <c r="G161" s="23"/>
      <c r="H161" s="27">
        <f t="shared" si="2"/>
        <v>0</v>
      </c>
    </row>
    <row r="162" spans="1:8" ht="30" x14ac:dyDescent="0.2">
      <c r="A162" s="5">
        <v>159</v>
      </c>
      <c r="B162" s="9">
        <v>4</v>
      </c>
      <c r="C162" s="9" t="s">
        <v>389</v>
      </c>
      <c r="D162" s="9" t="s">
        <v>390</v>
      </c>
      <c r="E162" s="10" t="s">
        <v>391</v>
      </c>
      <c r="F162" s="31">
        <f>AVERAGE([1]Hoja1!G162:H162)</f>
        <v>180000</v>
      </c>
      <c r="G162" s="23"/>
      <c r="H162" s="27">
        <f t="shared" si="2"/>
        <v>0</v>
      </c>
    </row>
    <row r="163" spans="1:8" ht="30" x14ac:dyDescent="0.2">
      <c r="A163" s="5">
        <v>160</v>
      </c>
      <c r="B163" s="9">
        <v>4</v>
      </c>
      <c r="C163" s="9" t="s">
        <v>392</v>
      </c>
      <c r="D163" s="9" t="s">
        <v>231</v>
      </c>
      <c r="E163" s="10" t="s">
        <v>393</v>
      </c>
      <c r="F163" s="31">
        <f>AVERAGE([1]Hoja1!G163:H163)</f>
        <v>204000</v>
      </c>
      <c r="G163" s="23"/>
      <c r="H163" s="27">
        <f t="shared" si="2"/>
        <v>0</v>
      </c>
    </row>
    <row r="164" spans="1:8" ht="30" x14ac:dyDescent="0.2">
      <c r="A164" s="5">
        <v>161</v>
      </c>
      <c r="B164" s="9">
        <v>2</v>
      </c>
      <c r="C164" s="9" t="s">
        <v>394</v>
      </c>
      <c r="D164" s="9" t="s">
        <v>231</v>
      </c>
      <c r="E164" s="10" t="s">
        <v>395</v>
      </c>
      <c r="F164" s="31">
        <f>AVERAGE([1]Hoja1!G164:H164)</f>
        <v>104000</v>
      </c>
      <c r="G164" s="23"/>
      <c r="H164" s="27">
        <f t="shared" si="2"/>
        <v>0</v>
      </c>
    </row>
    <row r="165" spans="1:8" ht="30" x14ac:dyDescent="0.2">
      <c r="A165" s="5">
        <v>162</v>
      </c>
      <c r="B165" s="9">
        <v>4</v>
      </c>
      <c r="C165" s="9" t="s">
        <v>396</v>
      </c>
      <c r="D165" s="9" t="s">
        <v>397</v>
      </c>
      <c r="E165" s="10">
        <v>9789583000744</v>
      </c>
      <c r="F165" s="31">
        <f>AVERAGE([1]Hoja1!G165:H165)</f>
        <v>165368</v>
      </c>
      <c r="G165" s="23"/>
      <c r="H165" s="27">
        <f t="shared" si="2"/>
        <v>0</v>
      </c>
    </row>
    <row r="166" spans="1:8" ht="30" x14ac:dyDescent="0.2">
      <c r="A166" s="5">
        <v>163</v>
      </c>
      <c r="B166" s="9">
        <v>4</v>
      </c>
      <c r="C166" s="9" t="s">
        <v>398</v>
      </c>
      <c r="D166" s="9" t="s">
        <v>399</v>
      </c>
      <c r="E166" s="10" t="s">
        <v>460</v>
      </c>
      <c r="F166" s="31">
        <f>AVERAGE([1]Hoja1!G166:H166)</f>
        <v>231800</v>
      </c>
      <c r="G166" s="23"/>
      <c r="H166" s="27">
        <f t="shared" si="2"/>
        <v>0</v>
      </c>
    </row>
    <row r="167" spans="1:8" ht="30" x14ac:dyDescent="0.2">
      <c r="A167" s="5">
        <v>164</v>
      </c>
      <c r="B167" s="9">
        <v>4</v>
      </c>
      <c r="C167" s="9" t="s">
        <v>400</v>
      </c>
      <c r="D167" s="9" t="s">
        <v>231</v>
      </c>
      <c r="E167" s="10" t="s">
        <v>449</v>
      </c>
      <c r="F167" s="31">
        <f>AVERAGE([1]Hoja1!G167:H167)</f>
        <v>360000</v>
      </c>
      <c r="G167" s="23"/>
      <c r="H167" s="27">
        <f t="shared" si="2"/>
        <v>0</v>
      </c>
    </row>
    <row r="168" spans="1:8" ht="49" customHeight="1" x14ac:dyDescent="0.2">
      <c r="A168" s="5">
        <v>165</v>
      </c>
      <c r="B168" s="9">
        <v>4</v>
      </c>
      <c r="C168" s="9" t="s">
        <v>401</v>
      </c>
      <c r="D168" s="9" t="s">
        <v>231</v>
      </c>
      <c r="E168" s="10" t="s">
        <v>450</v>
      </c>
      <c r="F168" s="31">
        <f>AVERAGE([1]Hoja1!G168:H168)</f>
        <v>244000</v>
      </c>
      <c r="G168" s="23"/>
      <c r="H168" s="27">
        <f t="shared" si="2"/>
        <v>0</v>
      </c>
    </row>
    <row r="169" spans="1:8" ht="32" customHeight="1" x14ac:dyDescent="0.2">
      <c r="A169" s="5">
        <v>166</v>
      </c>
      <c r="B169" s="9">
        <v>4</v>
      </c>
      <c r="C169" s="9" t="s">
        <v>402</v>
      </c>
      <c r="D169" s="9" t="s">
        <v>231</v>
      </c>
      <c r="E169" s="10" t="s">
        <v>451</v>
      </c>
      <c r="F169" s="31">
        <f>AVERAGE([1]Hoja1!G169:H169)</f>
        <v>248000</v>
      </c>
      <c r="G169" s="23"/>
      <c r="H169" s="27">
        <f t="shared" si="2"/>
        <v>0</v>
      </c>
    </row>
    <row r="170" spans="1:8" ht="41" customHeight="1" x14ac:dyDescent="0.2">
      <c r="A170" s="5">
        <v>167</v>
      </c>
      <c r="B170" s="9">
        <v>2</v>
      </c>
      <c r="C170" s="9" t="s">
        <v>403</v>
      </c>
      <c r="D170" s="9" t="s">
        <v>404</v>
      </c>
      <c r="E170" s="10" t="s">
        <v>452</v>
      </c>
      <c r="F170" s="31">
        <f>AVERAGE([1]Hoja1!G170:H170)</f>
        <v>118000</v>
      </c>
      <c r="G170" s="23"/>
      <c r="H170" s="27">
        <f t="shared" si="2"/>
        <v>0</v>
      </c>
    </row>
    <row r="171" spans="1:8" ht="32" customHeight="1" x14ac:dyDescent="0.2">
      <c r="A171" s="5">
        <v>168</v>
      </c>
      <c r="B171" s="9">
        <v>2</v>
      </c>
      <c r="C171" s="9" t="s">
        <v>405</v>
      </c>
      <c r="D171" s="9" t="s">
        <v>404</v>
      </c>
      <c r="E171" s="10" t="s">
        <v>453</v>
      </c>
      <c r="F171" s="31">
        <f>AVERAGE([1]Hoja1!G171:H171)</f>
        <v>130000</v>
      </c>
      <c r="G171" s="23"/>
      <c r="H171" s="27">
        <f t="shared" si="2"/>
        <v>0</v>
      </c>
    </row>
    <row r="172" spans="1:8" ht="37" customHeight="1" x14ac:dyDescent="0.2">
      <c r="A172" s="5">
        <v>169</v>
      </c>
      <c r="B172" s="9">
        <v>1</v>
      </c>
      <c r="C172" s="9" t="s">
        <v>406</v>
      </c>
      <c r="D172" s="9" t="s">
        <v>407</v>
      </c>
      <c r="E172" s="10" t="s">
        <v>426</v>
      </c>
      <c r="F172" s="31">
        <f>AVERAGE([1]Hoja1!G172:H172)</f>
        <v>52000</v>
      </c>
      <c r="G172" s="23"/>
      <c r="H172" s="27">
        <f t="shared" si="2"/>
        <v>0</v>
      </c>
    </row>
    <row r="173" spans="1:8" ht="37" customHeight="1" x14ac:dyDescent="0.2">
      <c r="A173" s="5">
        <v>170</v>
      </c>
      <c r="B173" s="9">
        <v>1</v>
      </c>
      <c r="C173" s="9" t="s">
        <v>408</v>
      </c>
      <c r="D173" s="9" t="s">
        <v>407</v>
      </c>
      <c r="E173" s="10" t="s">
        <v>426</v>
      </c>
      <c r="F173" s="31">
        <f>AVERAGE([1]Hoja1!G173:H173)</f>
        <v>65000</v>
      </c>
      <c r="G173" s="23"/>
      <c r="H173" s="27">
        <f t="shared" si="2"/>
        <v>0</v>
      </c>
    </row>
    <row r="174" spans="1:8" ht="53" customHeight="1" x14ac:dyDescent="0.2">
      <c r="A174" s="5">
        <v>171</v>
      </c>
      <c r="B174" s="9">
        <v>1</v>
      </c>
      <c r="C174" s="9" t="s">
        <v>409</v>
      </c>
      <c r="D174" s="9" t="s">
        <v>407</v>
      </c>
      <c r="E174" s="10" t="s">
        <v>454</v>
      </c>
      <c r="F174" s="31">
        <f>AVERAGE([1]Hoja1!G174:H174)</f>
        <v>62000</v>
      </c>
      <c r="G174" s="23"/>
      <c r="H174" s="27">
        <f t="shared" si="2"/>
        <v>0</v>
      </c>
    </row>
    <row r="175" spans="1:8" ht="39" customHeight="1" x14ac:dyDescent="0.2">
      <c r="A175" s="5">
        <v>172</v>
      </c>
      <c r="B175" s="9">
        <v>1</v>
      </c>
      <c r="C175" s="9" t="s">
        <v>410</v>
      </c>
      <c r="D175" s="9" t="s">
        <v>407</v>
      </c>
      <c r="E175" s="10" t="s">
        <v>455</v>
      </c>
      <c r="F175" s="31">
        <f>AVERAGE([1]Hoja1!G175:H175)</f>
        <v>62000</v>
      </c>
      <c r="G175" s="23"/>
      <c r="H175" s="27">
        <f t="shared" si="2"/>
        <v>0</v>
      </c>
    </row>
    <row r="176" spans="1:8" ht="63" customHeight="1" x14ac:dyDescent="0.2">
      <c r="A176" s="5">
        <v>173</v>
      </c>
      <c r="B176" s="9">
        <v>2</v>
      </c>
      <c r="C176" s="9" t="s">
        <v>411</v>
      </c>
      <c r="D176" s="9" t="s">
        <v>412</v>
      </c>
      <c r="E176" s="10" t="s">
        <v>413</v>
      </c>
      <c r="F176" s="31">
        <f>AVERAGE([1]Hoja1!G176:H176)</f>
        <v>115000</v>
      </c>
      <c r="G176" s="23"/>
      <c r="H176" s="27">
        <f t="shared" si="2"/>
        <v>0</v>
      </c>
    </row>
    <row r="177" spans="1:8" ht="63" customHeight="1" x14ac:dyDescent="0.2">
      <c r="A177" s="5">
        <v>174</v>
      </c>
      <c r="B177" s="9">
        <v>2</v>
      </c>
      <c r="C177" s="9" t="s">
        <v>414</v>
      </c>
      <c r="D177" s="9" t="s">
        <v>415</v>
      </c>
      <c r="E177" s="10" t="s">
        <v>416</v>
      </c>
      <c r="F177" s="31">
        <f>AVERAGE([1]Hoja1!G177:H177)</f>
        <v>130000</v>
      </c>
      <c r="G177" s="23"/>
      <c r="H177" s="27">
        <f t="shared" si="2"/>
        <v>0</v>
      </c>
    </row>
    <row r="178" spans="1:8" ht="30" x14ac:dyDescent="0.2">
      <c r="A178" s="5">
        <v>175</v>
      </c>
      <c r="B178" s="9">
        <v>2</v>
      </c>
      <c r="C178" s="9" t="s">
        <v>417</v>
      </c>
      <c r="D178" s="9" t="s">
        <v>418</v>
      </c>
      <c r="E178" s="10" t="s">
        <v>456</v>
      </c>
      <c r="F178" s="31">
        <f>AVERAGE([1]Hoja1!G178:H178)</f>
        <v>168000</v>
      </c>
      <c r="G178" s="23"/>
      <c r="H178" s="27">
        <f t="shared" si="2"/>
        <v>0</v>
      </c>
    </row>
    <row r="179" spans="1:8" ht="30" x14ac:dyDescent="0.2">
      <c r="A179" s="5">
        <v>176</v>
      </c>
      <c r="B179" s="9">
        <v>2</v>
      </c>
      <c r="C179" s="9" t="s">
        <v>419</v>
      </c>
      <c r="D179" s="9" t="s">
        <v>418</v>
      </c>
      <c r="E179" s="10" t="s">
        <v>461</v>
      </c>
      <c r="F179" s="31">
        <f>AVERAGE([1]Hoja1!G179:H179)</f>
        <v>128000</v>
      </c>
      <c r="G179" s="23"/>
      <c r="H179" s="27">
        <f t="shared" si="2"/>
        <v>0</v>
      </c>
    </row>
    <row r="180" spans="1:8" ht="30" x14ac:dyDescent="0.2">
      <c r="A180" s="5">
        <v>177</v>
      </c>
      <c r="B180" s="9">
        <v>2</v>
      </c>
      <c r="C180" s="9" t="s">
        <v>420</v>
      </c>
      <c r="D180" s="9" t="s">
        <v>418</v>
      </c>
      <c r="E180" s="10" t="s">
        <v>462</v>
      </c>
      <c r="F180" s="31">
        <f>AVERAGE([1]Hoja1!G180:H180)</f>
        <v>124000</v>
      </c>
      <c r="G180" s="23"/>
      <c r="H180" s="27">
        <f t="shared" si="2"/>
        <v>0</v>
      </c>
    </row>
    <row r="181" spans="1:8" ht="15" x14ac:dyDescent="0.2">
      <c r="A181" s="5">
        <v>178</v>
      </c>
      <c r="B181" s="9">
        <v>1</v>
      </c>
      <c r="C181" s="9" t="s">
        <v>421</v>
      </c>
      <c r="D181" s="9" t="s">
        <v>313</v>
      </c>
      <c r="E181" s="10">
        <v>9788420686561</v>
      </c>
      <c r="F181" s="31">
        <f>AVERAGE([1]Hoja1!G181:H181)</f>
        <v>145158</v>
      </c>
      <c r="G181" s="23"/>
      <c r="H181" s="27">
        <f t="shared" si="2"/>
        <v>0</v>
      </c>
    </row>
    <row r="182" spans="1:8" ht="15" x14ac:dyDescent="0.2">
      <c r="A182" s="5">
        <v>179</v>
      </c>
      <c r="B182" s="9">
        <v>1</v>
      </c>
      <c r="C182" s="9" t="s">
        <v>422</v>
      </c>
      <c r="D182" s="9" t="s">
        <v>423</v>
      </c>
      <c r="E182" s="10">
        <v>9789588925295</v>
      </c>
      <c r="F182" s="31">
        <f>AVERAGE([1]Hoja1!G182:H182)</f>
        <v>82250</v>
      </c>
      <c r="G182" s="23"/>
      <c r="H182" s="27">
        <f t="shared" si="2"/>
        <v>0</v>
      </c>
    </row>
    <row r="183" spans="1:8" ht="16" thickBot="1" x14ac:dyDescent="0.25">
      <c r="A183" s="5">
        <v>180</v>
      </c>
      <c r="B183" s="9">
        <v>1</v>
      </c>
      <c r="C183" s="9" t="s">
        <v>424</v>
      </c>
      <c r="D183" s="9" t="s">
        <v>358</v>
      </c>
      <c r="E183" s="10">
        <v>9789588886725</v>
      </c>
      <c r="F183" s="31">
        <f>AVERAGE([1]Hoja1!G183:H183)</f>
        <v>75000</v>
      </c>
      <c r="G183" s="23"/>
      <c r="H183" s="27">
        <f t="shared" si="2"/>
        <v>0</v>
      </c>
    </row>
    <row r="184" spans="1:8" ht="17" thickBot="1" x14ac:dyDescent="0.25">
      <c r="F184" s="14"/>
      <c r="G184" s="1" t="s">
        <v>425</v>
      </c>
      <c r="H184" s="2">
        <f>SUM(H4:H183)</f>
        <v>0</v>
      </c>
    </row>
  </sheetData>
  <mergeCells count="14">
    <mergeCell ref="I78:I84"/>
    <mergeCell ref="J78:J84"/>
    <mergeCell ref="B91:B93"/>
    <mergeCell ref="G91:G93"/>
    <mergeCell ref="H91:H93"/>
    <mergeCell ref="I91:I93"/>
    <mergeCell ref="J91:J93"/>
    <mergeCell ref="F78:F84"/>
    <mergeCell ref="F91:F93"/>
    <mergeCell ref="A1:H1"/>
    <mergeCell ref="A2:H2"/>
    <mergeCell ref="B78:B84"/>
    <mergeCell ref="G78:G84"/>
    <mergeCell ref="H78:H8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DEIBY ALEXANDER ORTIZ CELY</dc:creator>
  <cp:lastModifiedBy>DEIBY ALEXANDER ORTIZ CELY</cp:lastModifiedBy>
  <dcterms:created xsi:type="dcterms:W3CDTF">2026-08-10T14:37:10Z</dcterms:created>
  <dcterms:modified xsi:type="dcterms:W3CDTF">2026-10-20T15:03:00Z</dcterms:modified>
</cp:coreProperties>
</file>