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psierra\Downloads\MINIMA FEC TRANSFORMACIÓN 2026\"/>
    </mc:Choice>
  </mc:AlternateContent>
  <xr:revisionPtr revIDLastSave="0" documentId="13_ncr:1_{C340DF3D-D19D-4C75-AAAD-AE71FC0ED0A3}" xr6:coauthVersionLast="47" xr6:coauthVersionMax="47" xr10:uidLastSave="{00000000-0000-0000-0000-000000000000}"/>
  <bookViews>
    <workbookView xWindow="390" yWindow="390" windowWidth="14505" windowHeight="14730" xr2:uid="{6F12BCEF-D6A3-4DE8-A89C-EA8A974FA77C}"/>
  </bookViews>
  <sheets>
    <sheet name=" FEC TRANSFORMACIÓN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2" l="1"/>
  <c r="I5" i="2"/>
  <c r="I6" i="2"/>
  <c r="I7" i="2"/>
  <c r="I8" i="2"/>
  <c r="I9" i="2"/>
  <c r="I10" i="2"/>
  <c r="I11" i="2"/>
  <c r="I12" i="2"/>
  <c r="I13" i="2"/>
  <c r="I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tc={6A717F9D-1AAC-432E-875E-6F428F987F5B}</author>
  </authors>
  <commentList>
    <comment ref="A1" authorId="0" shapeId="0" xr:uid="{6A717F9D-1AAC-432E-875E-6F428F987F5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Corregir el nombre del estudio de mercado, y de las cotizaciones, no se supone que seria 2 estduios de mercado por ser 2 lotes?</t>
      </text>
    </comment>
  </commentList>
</comments>
</file>

<file path=xl/sharedStrings.xml><?xml version="1.0" encoding="utf-8"?>
<sst xmlns="http://schemas.openxmlformats.org/spreadsheetml/2006/main" count="42" uniqueCount="35">
  <si>
    <t xml:space="preserve"> ESTUDIO DE MERCADO PLACA HUELLA</t>
  </si>
  <si>
    <t>ITEM</t>
  </si>
  <si>
    <t>CODIGO Clasificador de Bienes y Servicios de UNSPSC</t>
  </si>
  <si>
    <t>CANTIDAD</t>
  </si>
  <si>
    <t>UNIDAD DE MEDIDA</t>
  </si>
  <si>
    <t>NOMBRE DEL ELEMENTO DE  CONSUMO Y/O DEVOLUTIVOS</t>
  </si>
  <si>
    <t>DENOMINACION Y/O DESCRIPCION TECNICA DEL BIEN O SERVICIO</t>
  </si>
  <si>
    <t>Valor unitario mas IVA Incluido</t>
  </si>
  <si>
    <t>LIMCOSTA SAS 
NIT 900764716 - 8</t>
  </si>
  <si>
    <t>DAYRO MANUEL SIMARRA CUEVA
NIT: 73.186.368-9</t>
  </si>
  <si>
    <t>PROMEDIO  VALOR UNITARIO</t>
  </si>
  <si>
    <t xml:space="preserve">Bulto </t>
  </si>
  <si>
    <t>Micorrizas</t>
  </si>
  <si>
    <t>Ingrediente activo: Géneros Glomussp., Acaulosporasp, Entrophosporasp. Y Gigasporasp. Formulación: Géneros Glomus, Acaulosporay Entrophosphora en forma de esporas, hifas y trozos de raicillas. Presentación bulto de 50 kilos.</t>
  </si>
  <si>
    <t xml:space="preserve">Bolsa </t>
  </si>
  <si>
    <t>Levadura</t>
  </si>
  <si>
    <t>Levadura seca para panificación, producto obtenido, a base de levaduras fermentación alta, por procedimientos fabriles especiales. Presentación de 2 KG.</t>
  </si>
  <si>
    <t>Melaza</t>
  </si>
  <si>
    <t>Líquido espeso derivado de la caña de azúcar, de aspecto similar a la miel de color pardo oscuro, empacado en   sacos de polipropileno sellado y  etiquetado con registro ICA  Presentación: Bolsa por 30 KG.</t>
  </si>
  <si>
    <t>Salvado de trigo</t>
  </si>
  <si>
    <t xml:space="preserve">Producto seco, sin muestras de humedad, hongos o infestación. Sin presencia de elementos extraños. Empaque con sellado  hermético que conserve sus características organolépticas y lo proteja de la humedad como el vidrio o el polipropileno. Rotulado con el nombre del producto, nombre del empacador y/o productor (marca comercial), fecha de empaque y fecha de vencimiento. Bulto por 40 KG. </t>
  </si>
  <si>
    <t>Azufre</t>
  </si>
  <si>
    <t>Azufre en Polvo Malla 100 (Grado Petroquímico): Potencia Elemental para Cultivo e Industria. Azufre sólido refinado y molido hasta lograr una partícula extra fina (Malla 100). Libre de impurezas orgánicas, con una concentración estándar del 99.5% de pureza. Presentación por 25 KG</t>
  </si>
  <si>
    <t>Hidróxido de potasio</t>
  </si>
  <si>
    <t>Hidróxido de potasio (KOH),  bolsa en presentación de 2 kg. Compuesto alcalino (potasa cáustica) utilizado en agricultura para elevar el pH de suelos ácidos, aportar potasio esencial, elaborar insecticidas y fabricar fertilizantes foliares o al suelo.</t>
  </si>
  <si>
    <t>Kilogramo</t>
  </si>
  <si>
    <t>Sulfato de cobre</t>
  </si>
  <si>
    <t>Compuesto inorgánico con forma de polvo cristalino e inodoro que absorbe agua de manera excelente. Poderoso ingrediente en formulaciones biocidas como mitigante de plagas, en fertilizantes, como complemento en nutrición animal y como catalizador de ciertas reacciones en la industria. Presentación de 1 KG.</t>
  </si>
  <si>
    <t>Hidróxido de calcio (Cal Hidratada)</t>
  </si>
  <si>
    <t>Producto en polvo fino de color blanco, elaborado a partir de la hidratación controlada de la cal viva de alta pureza. Su componente principal es el hidróxido de calcio que le otorga excelentes propiedades químicas y físicas para diversas aplicaciones. Presentación de 40 KG.</t>
  </si>
  <si>
    <t>UNIDAD</t>
  </si>
  <si>
    <t>Medidor</t>
  </si>
  <si>
    <t>Medidor de punzón Digital de  Suelos, para determinar PH, Humedad,  Luz y Temperatura.  Herramienta esencial para quienes buscan optimizar el desarrollo de sus cultivos. Su capacidad para medir humedad, luz, pH y temperatura permite tomar decisiones informadas y mejorar la calidad del suelo en distintos entornos, como huertas, jardines, viveros y proyectos hidropónicos. Aplicaciones: Agronomia, SUELOS, cultivos, hidroponicos, huertas, y jardines.</t>
  </si>
  <si>
    <t>Lombriz roja californiana eisenia foetida</t>
  </si>
  <si>
    <t>Lombriz roja californiana pie de cría semilla 750 gramos de sustrato lombriz aprox. 40 /80 lombriz juvenil, huevos, larva y flora microbiana. No sobrepasar los 6-7 cm de largo. aprox. 150 a 300 lombrices por Kilogramo. Manejables en casi todos los climas.  Presentación por 3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</si>
</sst>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name val="Arial"/>
      <family val="2"/>
    </font>
    <font>
      <b/>
      <sz val="11"/>
      <color rgb="FF000000"/>
      <name val="Aptos Narrow"/>
      <family val="2"/>
      <scheme val="minor"/>
    </font>
    <font>
      <sz val="16"/>
      <color rgb="FF000000"/>
      <name val="Calibri"/>
      <family val="2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9" fontId="9" fillId="0" borderId="0">
      <alignment horizontal="left" vertical="center"/>
    </xf>
  </cellStyleXfs>
  <cellXfs count="17">
    <xf numFmtId="0" fontId="0" fillId="0" borderId="0" xfId="0"/>
    <xf numFmtId="0" fontId="0" fillId="3" borderId="0" xfId="0" applyFill="1"/>
    <xf numFmtId="0" fontId="5" fillId="4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6" fillId="0" borderId="3" xfId="1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49" fontId="8" fillId="0" borderId="3" xfId="3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4" fontId="2" fillId="6" borderId="7" xfId="0" applyNumberFormat="1" applyFont="1" applyFill="1" applyBorder="1" applyAlignment="1">
      <alignment horizontal="center" vertical="center" wrapText="1"/>
    </xf>
    <xf numFmtId="164" fontId="2" fillId="6" borderId="5" xfId="0" applyNumberFormat="1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</cellXfs>
  <cellStyles count="4">
    <cellStyle name="BodyStyle" xfId="3" xr:uid="{E4B9365D-1260-49EC-A333-7E6BB0D22837}"/>
    <cellStyle name="Moneda" xfId="1" builtinId="4"/>
    <cellStyle name="Normal" xfId="0" builtinId="0"/>
    <cellStyle name="Normal 2" xfId="2" xr:uid="{41A3BC84-6607-48E8-ABF6-ABAFA5029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gie Paola Sierra Vanegas" id="{0DFBA36E-1059-47BC-8149-3BD1955FD33B}" userId="S::apsierra@sena.edu.co::5daf642d-14c7-4c4f-b8d6-844d9745f0bf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6-03-24T03:32:15.99" personId="{0DFBA36E-1059-47BC-8149-3BD1955FD33B}" id="{6A717F9D-1AAC-432E-875E-6F428F987F5B}">
    <text>Corregir el nombre del estudio de mercado, y de las cotizaciones, no se supone que seria 2 estduios de mercado por ser 2 lotes?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817BB-22D4-4E0D-B5B6-8C94753E4587}">
  <dimension ref="A1:I14"/>
  <sheetViews>
    <sheetView tabSelected="1" topLeftCell="A9" zoomScale="70" zoomScaleNormal="70" workbookViewId="0">
      <selection activeCell="I4" sqref="I4"/>
    </sheetView>
  </sheetViews>
  <sheetFormatPr baseColWidth="10" defaultColWidth="11.42578125" defaultRowHeight="15" x14ac:dyDescent="0.25"/>
  <cols>
    <col min="6" max="6" width="31.42578125" customWidth="1"/>
    <col min="7" max="7" width="23.28515625" customWidth="1"/>
    <col min="8" max="8" width="21.28515625" customWidth="1"/>
    <col min="9" max="9" width="21.42578125" customWidth="1"/>
  </cols>
  <sheetData>
    <row r="1" spans="1:9" ht="36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</row>
    <row r="2" spans="1:9" s="1" customFormat="1" ht="68.45" customHeight="1" x14ac:dyDescent="0.25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4" t="s">
        <v>8</v>
      </c>
      <c r="H2" s="4" t="s">
        <v>9</v>
      </c>
      <c r="I2" s="13" t="s">
        <v>10</v>
      </c>
    </row>
    <row r="3" spans="1:9" s="1" customFormat="1" ht="81.75" customHeight="1" x14ac:dyDescent="0.25">
      <c r="A3" s="16"/>
      <c r="B3" s="16"/>
      <c r="C3" s="16"/>
      <c r="D3" s="16"/>
      <c r="E3" s="16"/>
      <c r="F3" s="16"/>
      <c r="G3" s="2" t="s">
        <v>7</v>
      </c>
      <c r="H3" s="3" t="s">
        <v>7</v>
      </c>
      <c r="I3" s="14"/>
    </row>
    <row r="4" spans="1:9" ht="165" customHeight="1" x14ac:dyDescent="0.25">
      <c r="A4">
        <v>1</v>
      </c>
      <c r="B4" s="6">
        <v>10171504</v>
      </c>
      <c r="C4" s="7">
        <v>1</v>
      </c>
      <c r="D4" s="6" t="s">
        <v>11</v>
      </c>
      <c r="E4" s="6" t="s">
        <v>12</v>
      </c>
      <c r="F4" s="6" t="s">
        <v>13</v>
      </c>
      <c r="G4" s="5">
        <v>476000</v>
      </c>
      <c r="H4" s="5">
        <v>499800</v>
      </c>
      <c r="I4" s="5">
        <f>+(G4+H4)/2</f>
        <v>487900</v>
      </c>
    </row>
    <row r="5" spans="1:9" ht="127.15" customHeight="1" x14ac:dyDescent="0.25">
      <c r="A5">
        <v>2</v>
      </c>
      <c r="B5" s="8">
        <v>50181709</v>
      </c>
      <c r="C5" s="7">
        <v>1</v>
      </c>
      <c r="D5" s="8" t="s">
        <v>14</v>
      </c>
      <c r="E5" s="8" t="s">
        <v>15</v>
      </c>
      <c r="F5" s="8" t="s">
        <v>16</v>
      </c>
      <c r="G5" s="5">
        <v>214200</v>
      </c>
      <c r="H5" s="5">
        <v>95200</v>
      </c>
      <c r="I5" s="5">
        <f t="shared" ref="I5:I13" si="0">+(G5+H5)/2</f>
        <v>154700</v>
      </c>
    </row>
    <row r="6" spans="1:9" ht="145.9" customHeight="1" x14ac:dyDescent="0.25">
      <c r="A6">
        <v>3</v>
      </c>
      <c r="B6" s="8">
        <v>10171801</v>
      </c>
      <c r="C6" s="7">
        <v>1</v>
      </c>
      <c r="D6" s="8" t="s">
        <v>14</v>
      </c>
      <c r="E6" s="8" t="s">
        <v>17</v>
      </c>
      <c r="F6" s="8" t="s">
        <v>18</v>
      </c>
      <c r="G6" s="5">
        <v>535500</v>
      </c>
      <c r="H6" s="5">
        <v>357000</v>
      </c>
      <c r="I6" s="5">
        <f t="shared" si="0"/>
        <v>446250</v>
      </c>
    </row>
    <row r="7" spans="1:9" ht="223.9" customHeight="1" x14ac:dyDescent="0.25">
      <c r="A7">
        <v>4</v>
      </c>
      <c r="B7" s="8">
        <v>50221002</v>
      </c>
      <c r="C7" s="8">
        <v>1</v>
      </c>
      <c r="D7" s="6" t="s">
        <v>11</v>
      </c>
      <c r="E7" s="9" t="s">
        <v>19</v>
      </c>
      <c r="F7" s="9" t="s">
        <v>20</v>
      </c>
      <c r="G7" s="5">
        <v>321300</v>
      </c>
      <c r="H7" s="5">
        <v>416500</v>
      </c>
      <c r="I7" s="5">
        <f t="shared" si="0"/>
        <v>368900</v>
      </c>
    </row>
    <row r="8" spans="1:9" ht="162" customHeight="1" x14ac:dyDescent="0.25">
      <c r="A8">
        <v>5</v>
      </c>
      <c r="B8" s="10">
        <v>11101505</v>
      </c>
      <c r="C8" s="10">
        <v>1</v>
      </c>
      <c r="D8" s="11" t="s">
        <v>14</v>
      </c>
      <c r="E8" s="10" t="s">
        <v>21</v>
      </c>
      <c r="F8" s="10" t="s">
        <v>22</v>
      </c>
      <c r="G8" s="5">
        <v>357000</v>
      </c>
      <c r="H8" s="5">
        <v>357000</v>
      </c>
      <c r="I8" s="5">
        <f t="shared" si="0"/>
        <v>357000</v>
      </c>
    </row>
    <row r="9" spans="1:9" ht="139.9" customHeight="1" x14ac:dyDescent="0.25">
      <c r="A9">
        <v>6</v>
      </c>
      <c r="B9" s="10">
        <v>12352320</v>
      </c>
      <c r="C9" s="10">
        <v>1</v>
      </c>
      <c r="D9" s="11" t="s">
        <v>14</v>
      </c>
      <c r="E9" s="10" t="s">
        <v>23</v>
      </c>
      <c r="F9" s="10" t="s">
        <v>24</v>
      </c>
      <c r="G9" s="5">
        <v>142800</v>
      </c>
      <c r="H9" s="5">
        <v>178500</v>
      </c>
      <c r="I9" s="5">
        <f t="shared" si="0"/>
        <v>160650</v>
      </c>
    </row>
    <row r="10" spans="1:9" ht="201" customHeight="1" x14ac:dyDescent="0.25">
      <c r="A10">
        <v>7</v>
      </c>
      <c r="B10" s="10">
        <v>51172317</v>
      </c>
      <c r="C10" s="10">
        <v>1</v>
      </c>
      <c r="D10" s="11" t="s">
        <v>25</v>
      </c>
      <c r="E10" s="10" t="s">
        <v>26</v>
      </c>
      <c r="F10" s="10" t="s">
        <v>27</v>
      </c>
      <c r="G10" s="5">
        <v>238000</v>
      </c>
      <c r="H10" s="5">
        <v>238000</v>
      </c>
      <c r="I10" s="5">
        <f t="shared" si="0"/>
        <v>238000</v>
      </c>
    </row>
    <row r="11" spans="1:9" ht="181.9" customHeight="1" x14ac:dyDescent="0.25">
      <c r="A11">
        <v>8</v>
      </c>
      <c r="B11" s="10">
        <v>12352319</v>
      </c>
      <c r="C11" s="10">
        <v>1</v>
      </c>
      <c r="D11" s="11" t="s">
        <v>11</v>
      </c>
      <c r="E11" s="10" t="s">
        <v>28</v>
      </c>
      <c r="F11" s="10" t="s">
        <v>29</v>
      </c>
      <c r="G11" s="5">
        <v>952000</v>
      </c>
      <c r="H11" s="5">
        <v>892500</v>
      </c>
      <c r="I11" s="5">
        <f t="shared" si="0"/>
        <v>922250</v>
      </c>
    </row>
    <row r="12" spans="1:9" ht="233.45" customHeight="1" x14ac:dyDescent="0.25">
      <c r="A12">
        <v>9</v>
      </c>
      <c r="B12" s="10">
        <v>41111970</v>
      </c>
      <c r="C12" s="10">
        <v>1</v>
      </c>
      <c r="D12" s="11" t="s">
        <v>30</v>
      </c>
      <c r="E12" s="10" t="s">
        <v>31</v>
      </c>
      <c r="F12" s="10" t="s">
        <v>32</v>
      </c>
      <c r="G12" s="5">
        <v>618800</v>
      </c>
      <c r="H12" s="5">
        <v>476000</v>
      </c>
      <c r="I12" s="5">
        <f t="shared" si="0"/>
        <v>547400</v>
      </c>
    </row>
    <row r="13" spans="1:9" ht="141" customHeight="1" x14ac:dyDescent="0.25">
      <c r="A13">
        <v>10</v>
      </c>
      <c r="B13" s="10">
        <v>41123202</v>
      </c>
      <c r="C13" s="10">
        <v>1</v>
      </c>
      <c r="D13" s="11" t="s">
        <v>25</v>
      </c>
      <c r="E13" s="10" t="s">
        <v>33</v>
      </c>
      <c r="F13" s="10" t="s">
        <v>34</v>
      </c>
      <c r="G13" s="5">
        <v>166600</v>
      </c>
      <c r="H13" s="5">
        <v>285600</v>
      </c>
      <c r="I13" s="5">
        <f t="shared" si="0"/>
        <v>226100</v>
      </c>
    </row>
    <row r="14" spans="1:9" ht="42" customHeight="1" x14ac:dyDescent="0.25">
      <c r="I14" s="5">
        <f>SUM(I4:I13)</f>
        <v>3909150</v>
      </c>
    </row>
  </sheetData>
  <mergeCells count="8">
    <mergeCell ref="A1:H1"/>
    <mergeCell ref="I2:I3"/>
    <mergeCell ref="A2:A3"/>
    <mergeCell ref="B2:B3"/>
    <mergeCell ref="C2:C3"/>
    <mergeCell ref="D2:D3"/>
    <mergeCell ref="E2:E3"/>
    <mergeCell ref="F2:F3"/>
  </mergeCells>
  <dataValidations count="1">
    <dataValidation allowBlank="1" showInputMessage="1" showErrorMessage="1" promptTitle="OBSERVACIONES " prompt="Digite las observaciones  que considere se deben tener en cuenta relacionadas con el elemento solicitado." sqref="F8:F13" xr:uid="{6444F7DB-5F46-420B-A63A-7F6766A2A2BE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FEC TRANSFORMACIÓN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angie paola sierra vanegas</dc:creator>
  <cp:keywords/>
  <dc:description/>
  <cp:lastModifiedBy>Angie Paola Sierra Vanegas</cp:lastModifiedBy>
  <cp:revision/>
  <dcterms:created xsi:type="dcterms:W3CDTF">2026-04-30T02:25:35Z</dcterms:created>
  <dcterms:modified xsi:type="dcterms:W3CDTF">2026-09-03T17:06:32Z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2026-04-30T19:27:50Z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52685728-b4a3-4d60-8000-f13d90ea8c2d</vt:lpwstr>
  </property>
  <property fmtid="{D5CDD505-2E9C-101B-9397-08002B2CF9AE}" pid="8" name="MSIP_Label_13dc41c4-3f95-4020-bedd-cbbd89182633_ContentBits">
    <vt:lpwstr>0</vt:lpwstr>
  </property>
  <property fmtid="{D5CDD505-2E9C-101B-9397-08002B2CF9AE}" pid="9" name="MSIP_Label_13dc41c4-3f95-4020-bedd-cbbd89182633_Tag">
    <vt:lpwstr>10, 0, 1, 1</vt:lpwstr>
  </property>
</Properties>
</file>